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<sst xmlns="http://schemas.openxmlformats.org/spreadsheetml/2006/main" count="845" uniqueCount="127">
  <si>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</si>
  <si>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</si>
  <si>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</si>
  <si>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</si>
  <si>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</si>
  <si>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</si>
  <si>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</si>
  <si>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</si>
  <si>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</si>
  <si>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</si>
  <si>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</si>
  <si>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</si>
  <si>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</si>
  <si>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</si>
  <si>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</si>
  <si>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r>
      <t>_____</t>
    </r>
    <r>
      <rPr>
        <sz val="12"/>
        <rFont val="Times New Roman"/>
        <family val="1"/>
      </rPr>
      <t>1. Предельный уровень нерегулируемых цен</t>
    </r>
  </si>
  <si>
    <t>Уровень напряжения</t>
  </si>
  <si>
    <t>BH</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</si>
  <si>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</si>
  <si>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</si>
  <si>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</si>
  <si>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</si>
  <si>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</si>
  <si>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</si>
  <si>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</si>
  <si>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</si>
  <si>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</si>
  <si>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</si>
  <si>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</si>
  <si>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</si>
  <si>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</si>
  <si>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</si>
  <si>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</si>
  <si>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</si>
  <si>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</si>
  <si>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</si>
  <si>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</si>
  <si>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</si>
  <si>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</si>
  <si>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</si>
  <si>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</si>
  <si>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</si>
  <si>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</si>
  <si>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</si>
  <si>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</si>
  <si>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</si>
  <si>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</si>
  <si>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</si>
  <si>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</si>
  <si>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</si>
  <si>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</si>
  <si>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</si>
  <si>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</si>
  <si>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</si>
  <si>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</si>
  <si>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</si>
  <si>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</si>
  <si>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</si>
  <si>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</si>
  <si>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</si>
  <si>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</si>
  <si>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</si>
  <si>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</si>
  <si>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</si>
  <si>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</si>
  <si>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</si>
  <si>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</si>
  <si>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</si>
  <si>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</si>
  <si>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</si>
  <si>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</si>
  <si>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</si>
  <si>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</si>
  <si>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</si>
  <si>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</si>
  <si>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</si>
  <si>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</si>
  <si>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</si>
  <si>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</si>
  <si>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</si>
  <si>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</si>
  <si>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</si>
  <si>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</si>
  <si>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</si>
  <si>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</si>
  <si>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</si>
  <si>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</si>
  <si>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</si>
  <si>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</si>
  <si>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</si>
  <si>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</si>
  <si>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</si>
  <si>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</si>
  <si>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</si>
  <si>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</si>
  <si>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</si>
  <si>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</si>
  <si>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</si>
  <si>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</si>
  <si>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</si>
  <si>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</si>
  <si>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</si>
  <si>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</si>
  <si>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</si>
  <si>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</si>
  <si>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</si>
  <si>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</si>
  <si>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</si>
  <si>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</si>
  <si>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</si>
  <si>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</si>
  <si>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</si>
  <si>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</si>
  <si>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</si>
  <si>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</si>
  <si>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</si>
  <si>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</si>
  <si>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</si>
  <si>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</si>
  <si>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</si>
  <si>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r>
      <t xml:space="preserve">Сбытовая надбавка гарантирующего поставщика </t>
    </r>
    <r>
      <rPr>
        <sz val="10"/>
        <rFont val="Times New Roman"/>
        <family val="1"/>
      </rPr>
      <t>(Решения Правления Госкомцен ЧР от 24.12.2020 г. №124-Э)</t>
    </r>
  </si>
  <si>
    <r>
      <rPr>
        <b/>
        <sz val="10"/>
        <rFont val="Times New Roman"/>
        <family val="1"/>
      </rPr>
      <t>Тарифы на услуги по передачи электроэнергии</t>
    </r>
    <r>
      <rPr>
        <sz val="10"/>
        <rFont val="Times New Roman"/>
        <family val="1"/>
      </rPr>
      <t>, по диапазонам напряжения  (на 2 полугодие 2021 г.), руб/МВт*ч: (Решение Правления Госкомцен ЧР от 30.12.2020 г. №133-Э)</t>
    </r>
  </si>
  <si>
    <t>I. Первая ценовая категория
(для объемов покупки электрической энергии (мощности), учет которых осуществляется в целом за расчетный период)</t>
  </si>
  <si>
    <t>CH I</t>
  </si>
  <si>
    <t>CH II</t>
  </si>
  <si>
    <t>2022</t>
  </si>
  <si>
    <t>Апрель</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</si>
</sst>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0" tint="-0.24997000396251678"/>
        <bgColor indexed="64"/>
      </patternFill>
    </fill>
    <fill>
      <patternFill patternType="solid">
        <fgColor theme="9"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3">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3" fontId="4" fillId="0" borderId="0" xfId="0" applyNumberFormat="1" applyFont="1" applyAlignment="1">
      <alignment/>
    </xf>
    <xf numFmtId="2"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4" fillId="0" borderId="0" xfId="0" applyFont="1" applyAlignment="1">
      <alignment horizont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15" xfId="0" applyFont="1" applyBorder="1" applyAlignment="1">
      <alignment horizont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6" borderId="14" xfId="0" applyNumberFormat="1" applyFont="1" applyFill="1" applyBorder="1" applyAlignment="1">
      <alignment horizontal="center"/>
    </xf>
    <xf numFmtId="4" fontId="4" fillId="36" borderId="17" xfId="0" applyNumberFormat="1" applyFont="1" applyFill="1" applyBorder="1" applyAlignment="1">
      <alignment horizontal="center"/>
    </xf>
    <xf numFmtId="4" fontId="4" fillId="36"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171" fontId="6" fillId="0" borderId="15" xfId="0" applyNumberFormat="1" applyFont="1" applyBorder="1" applyAlignment="1">
      <alignment horizontal="center"/>
    </xf>
    <xf numFmtId="0" fontId="4" fillId="0" borderId="0" xfId="0" applyFont="1" applyAlignment="1">
      <alignment horizontal="left"/>
    </xf>
    <xf numFmtId="4" fontId="6" fillId="37" borderId="15" xfId="0" applyNumberFormat="1" applyFont="1" applyFill="1" applyBorder="1" applyAlignment="1">
      <alignment horizontal="center"/>
    </xf>
    <xf numFmtId="4" fontId="6" fillId="0" borderId="15" xfId="0" applyNumberFormat="1" applyFont="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0" fontId="4" fillId="0" borderId="15" xfId="0" applyFont="1" applyBorder="1" applyAlignment="1">
      <alignment horizontal="center"/>
    </xf>
    <xf numFmtId="169" fontId="6" fillId="37" borderId="15" xfId="0" applyNumberFormat="1" applyFont="1" applyFill="1" applyBorder="1" applyAlignment="1">
      <alignment horizontal="center"/>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4" fontId="11" fillId="0" borderId="16"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1;&#1085;&#1077;&#1088;&#1075;&#1086;&#1089;&#1073;&#1099;&#1090;\2022\&#1062;&#1077;&#1085;&#1099;\&#1088;&#1072;&#1089;&#1095;&#1077;&#1090;%20&#1085;&#1077;&#1088;&#1077;&#1075;%20&#1094;&#1077;&#1085;_2022%20(1&#1062;&#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101;&#1085;&#1077;&#1088;&#1075;&#1086;&#1089;&#1073;&#1099;&#1090;\2022\&#1062;&#1077;&#1085;&#1099;\&#1088;&#1072;&#1089;&#1095;&#1077;&#1090;%20&#1085;&#1077;&#1088;&#1077;&#1075;%20&#1094;&#1077;&#1085;_2022%20(1&#1062;&#1050;)%20&#1054;&#1052;&#1053;&#1048;&#1059;&#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январь 2022"/>
      <sheetName val="февраль 2022"/>
      <sheetName val="март 2022"/>
      <sheetName val="апрель 2022"/>
      <sheetName val="май 2022"/>
      <sheetName val="июнь 2022"/>
      <sheetName val="июль 2022"/>
      <sheetName val="август 2022"/>
      <sheetName val="сентябрь 2022"/>
      <sheetName val="октябрь 2022"/>
      <sheetName val="ноябрь 2022"/>
      <sheetName val="декабрь 2022"/>
    </sheetNames>
    <sheetDataSet>
      <sheetData sheetId="0">
        <row r="28">
          <cell r="G28">
            <v>1216.88264</v>
          </cell>
        </row>
        <row r="29">
          <cell r="G29">
            <v>0.05108</v>
          </cell>
        </row>
        <row r="31">
          <cell r="G31">
            <v>1547.92859</v>
          </cell>
        </row>
        <row r="32">
          <cell r="G32">
            <v>0.09766</v>
          </cell>
        </row>
        <row r="34">
          <cell r="G34">
            <v>1412.98137</v>
          </cell>
        </row>
        <row r="35">
          <cell r="G35">
            <v>0.09284</v>
          </cell>
        </row>
        <row r="37">
          <cell r="G37">
            <v>1284.18302</v>
          </cell>
        </row>
        <row r="38">
          <cell r="G38">
            <v>0.43799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цен"/>
      <sheetName val="сбытовая"/>
      <sheetName val="январь 2022"/>
      <sheetName val="февраль 2022"/>
      <sheetName val="март 2022"/>
      <sheetName val="апрель 2022"/>
      <sheetName val="май 2022"/>
      <sheetName val="июнь 2022"/>
      <sheetName val="июль 2022"/>
      <sheetName val="август 2022"/>
      <sheetName val="сентябрь 2022"/>
      <sheetName val="октябрь 2022"/>
      <sheetName val="ноябрь 2022"/>
      <sheetName val="декабрь 2022"/>
    </sheetNames>
    <sheetDataSet>
      <sheetData sheetId="0">
        <row r="3">
          <cell r="E3">
            <v>91180.02</v>
          </cell>
        </row>
        <row r="4">
          <cell r="E4">
            <v>182.36</v>
          </cell>
        </row>
        <row r="6">
          <cell r="E6">
            <v>431.361</v>
          </cell>
        </row>
        <row r="7">
          <cell r="E7">
            <v>255931.072</v>
          </cell>
        </row>
        <row r="8">
          <cell r="E8">
            <v>14.127999999999998</v>
          </cell>
        </row>
        <row r="9">
          <cell r="E9">
            <v>23.034000000000002</v>
          </cell>
        </row>
        <row r="10">
          <cell r="E10">
            <v>7353.406999999997</v>
          </cell>
        </row>
        <row r="11">
          <cell r="E11">
            <v>29235.524999999998</v>
          </cell>
        </row>
        <row r="13">
          <cell r="E13" t="str">
            <v>428913,26</v>
          </cell>
        </row>
        <row r="14">
          <cell r="E14" t="str">
            <v>951,7</v>
          </cell>
        </row>
        <row r="24">
          <cell r="E24">
            <v>5.98</v>
          </cell>
        </row>
        <row r="26">
          <cell r="C26">
            <v>2154.42</v>
          </cell>
        </row>
        <row r="27">
          <cell r="C27">
            <v>2488.69</v>
          </cell>
        </row>
        <row r="28">
          <cell r="C28">
            <v>2909.03</v>
          </cell>
        </row>
        <row r="29">
          <cell r="C29">
            <v>3406.27</v>
          </cell>
        </row>
      </sheetData>
      <sheetData sheetId="1">
        <row r="3">
          <cell r="C3">
            <v>0.22634</v>
          </cell>
        </row>
        <row r="4">
          <cell r="C4">
            <v>0.19164</v>
          </cell>
        </row>
        <row r="5">
          <cell r="C5">
            <v>0.07545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1">
      <selection activeCell="CX23" sqref="CX23:DS23"/>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49" t="s">
        <v>6</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row>
    <row r="10" spans="1:167" s="9" customFormat="1" ht="16.5">
      <c r="A10" s="50" t="s">
        <v>7</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row>
    <row r="11" spans="1:167" s="9" customFormat="1" ht="16.5">
      <c r="A11" s="50" t="s">
        <v>8</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row>
    <row r="12" spans="1:167" s="9" customFormat="1" ht="16.5">
      <c r="A12" s="50" t="s">
        <v>4</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row>
    <row r="13" ht="15.75" customHeight="1"/>
    <row r="14" spans="1:167" ht="15.75" customHeight="1">
      <c r="A14" s="51" t="s">
        <v>9</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row>
    <row r="15" spans="20:146" ht="15.75" customHeight="1">
      <c r="T15" s="55" t="s">
        <v>107</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1" t="s">
        <v>10</v>
      </c>
      <c r="CZ15" s="51"/>
      <c r="DA15" s="51"/>
      <c r="DB15" s="51"/>
      <c r="DC15" s="56" t="s">
        <v>126</v>
      </c>
      <c r="DD15" s="56"/>
      <c r="DE15" s="56"/>
      <c r="DF15" s="56"/>
      <c r="DG15" s="56"/>
      <c r="DH15" s="56"/>
      <c r="DI15" s="56"/>
      <c r="DJ15" s="56"/>
      <c r="DK15" s="56"/>
      <c r="DL15" s="56"/>
      <c r="DM15" s="56"/>
      <c r="DN15" s="56"/>
      <c r="DO15" s="56"/>
      <c r="DP15" s="56"/>
      <c r="DQ15" s="56"/>
      <c r="DR15" s="56"/>
      <c r="DS15" s="56"/>
      <c r="DT15" s="56"/>
      <c r="DU15" s="56"/>
      <c r="DW15" s="57" t="s">
        <v>125</v>
      </c>
      <c r="DX15" s="57"/>
      <c r="DY15" s="57"/>
      <c r="DZ15" s="57"/>
      <c r="EA15" s="57"/>
      <c r="EB15" s="57"/>
      <c r="EC15" s="57"/>
      <c r="ED15" s="57"/>
      <c r="EE15" s="57"/>
      <c r="EF15" s="57"/>
      <c r="EG15" s="57"/>
      <c r="EH15" s="57"/>
      <c r="EI15" s="57"/>
      <c r="EJ15" s="57"/>
      <c r="EK15" s="57"/>
      <c r="EL15" s="57"/>
      <c r="EM15" s="57"/>
      <c r="EN15" s="57"/>
      <c r="EO15" s="57"/>
      <c r="EP15" s="7" t="s">
        <v>11</v>
      </c>
    </row>
    <row r="16" spans="20:145" s="1" customFormat="1" ht="12.75" customHeight="1">
      <c r="T16" s="63" t="s">
        <v>12</v>
      </c>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DC16" s="64" t="s">
        <v>13</v>
      </c>
      <c r="DD16" s="64"/>
      <c r="DE16" s="64"/>
      <c r="DF16" s="64"/>
      <c r="DG16" s="64"/>
      <c r="DH16" s="64"/>
      <c r="DI16" s="64"/>
      <c r="DJ16" s="64"/>
      <c r="DK16" s="64"/>
      <c r="DL16" s="64"/>
      <c r="DM16" s="64"/>
      <c r="DN16" s="64"/>
      <c r="DO16" s="64"/>
      <c r="DP16" s="64"/>
      <c r="DQ16" s="64"/>
      <c r="DR16" s="64"/>
      <c r="DS16" s="64"/>
      <c r="DT16" s="64"/>
      <c r="DU16" s="64"/>
      <c r="DW16" s="64" t="s">
        <v>14</v>
      </c>
      <c r="DX16" s="64"/>
      <c r="DY16" s="64"/>
      <c r="DZ16" s="64"/>
      <c r="EA16" s="64"/>
      <c r="EB16" s="64"/>
      <c r="EC16" s="64"/>
      <c r="ED16" s="64"/>
      <c r="EE16" s="64"/>
      <c r="EF16" s="64"/>
      <c r="EG16" s="64"/>
      <c r="EH16" s="64"/>
      <c r="EI16" s="64"/>
      <c r="EJ16" s="64"/>
      <c r="EK16" s="64"/>
      <c r="EL16" s="64"/>
      <c r="EM16" s="64"/>
      <c r="EN16" s="64"/>
      <c r="EO16" s="64"/>
    </row>
    <row r="17" ht="15.75" customHeight="1"/>
    <row r="18" spans="1:167" ht="30" customHeight="1">
      <c r="A18" s="65" t="s">
        <v>122</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row>
    <row r="19" ht="15.75" customHeight="1"/>
    <row r="20" ht="15.75" customHeight="1">
      <c r="A20" s="10" t="s">
        <v>15</v>
      </c>
    </row>
    <row r="21" ht="6" customHeight="1">
      <c r="A21" s="10"/>
    </row>
    <row r="22" spans="1:167" ht="17.25" customHeight="1">
      <c r="A22" s="66"/>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8"/>
      <c r="CB22" s="52" t="s">
        <v>16</v>
      </c>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4"/>
    </row>
    <row r="23" spans="1:167" ht="15.75" customHeight="1">
      <c r="A23" s="69"/>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1"/>
      <c r="CB23" s="52" t="s">
        <v>17</v>
      </c>
      <c r="CC23" s="53"/>
      <c r="CD23" s="53"/>
      <c r="CE23" s="53"/>
      <c r="CF23" s="53"/>
      <c r="CG23" s="53"/>
      <c r="CH23" s="53"/>
      <c r="CI23" s="53"/>
      <c r="CJ23" s="53"/>
      <c r="CK23" s="53"/>
      <c r="CL23" s="53"/>
      <c r="CM23" s="53"/>
      <c r="CN23" s="53"/>
      <c r="CO23" s="53"/>
      <c r="CP23" s="53"/>
      <c r="CQ23" s="53"/>
      <c r="CR23" s="53"/>
      <c r="CS23" s="53"/>
      <c r="CT23" s="53"/>
      <c r="CU23" s="53"/>
      <c r="CV23" s="53"/>
      <c r="CW23" s="54"/>
      <c r="CX23" s="52" t="s">
        <v>123</v>
      </c>
      <c r="CY23" s="53"/>
      <c r="CZ23" s="53"/>
      <c r="DA23" s="53"/>
      <c r="DB23" s="53"/>
      <c r="DC23" s="53"/>
      <c r="DD23" s="53"/>
      <c r="DE23" s="53"/>
      <c r="DF23" s="53"/>
      <c r="DG23" s="53"/>
      <c r="DH23" s="53"/>
      <c r="DI23" s="53"/>
      <c r="DJ23" s="53"/>
      <c r="DK23" s="53"/>
      <c r="DL23" s="53"/>
      <c r="DM23" s="53"/>
      <c r="DN23" s="53"/>
      <c r="DO23" s="53"/>
      <c r="DP23" s="53"/>
      <c r="DQ23" s="53"/>
      <c r="DR23" s="53"/>
      <c r="DS23" s="54"/>
      <c r="DT23" s="52" t="s">
        <v>124</v>
      </c>
      <c r="DU23" s="53"/>
      <c r="DV23" s="53"/>
      <c r="DW23" s="53"/>
      <c r="DX23" s="53"/>
      <c r="DY23" s="53"/>
      <c r="DZ23" s="53"/>
      <c r="EA23" s="53"/>
      <c r="EB23" s="53"/>
      <c r="EC23" s="53"/>
      <c r="ED23" s="53"/>
      <c r="EE23" s="53"/>
      <c r="EF23" s="53"/>
      <c r="EG23" s="53"/>
      <c r="EH23" s="53"/>
      <c r="EI23" s="53"/>
      <c r="EJ23" s="53"/>
      <c r="EK23" s="53"/>
      <c r="EL23" s="53"/>
      <c r="EM23" s="53"/>
      <c r="EN23" s="53"/>
      <c r="EO23" s="54"/>
      <c r="EP23" s="52" t="s">
        <v>18</v>
      </c>
      <c r="EQ23" s="53"/>
      <c r="ER23" s="53"/>
      <c r="ES23" s="53"/>
      <c r="ET23" s="53"/>
      <c r="EU23" s="53"/>
      <c r="EV23" s="53"/>
      <c r="EW23" s="53"/>
      <c r="EX23" s="53"/>
      <c r="EY23" s="53"/>
      <c r="EZ23" s="53"/>
      <c r="FA23" s="53"/>
      <c r="FB23" s="53"/>
      <c r="FC23" s="53"/>
      <c r="FD23" s="53"/>
      <c r="FE23" s="53"/>
      <c r="FF23" s="53"/>
      <c r="FG23" s="53"/>
      <c r="FH23" s="53"/>
      <c r="FI23" s="53"/>
      <c r="FJ23" s="53"/>
      <c r="FK23" s="54"/>
    </row>
    <row r="24" spans="1:177" ht="15.75" customHeight="1">
      <c r="A24" s="11"/>
      <c r="B24" s="58" t="s">
        <v>19</v>
      </c>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9"/>
      <c r="CB24" s="60">
        <f>$CH$29+$CT$91+$BV$99+J95</f>
        <v>3896.5</v>
      </c>
      <c r="CC24" s="61"/>
      <c r="CD24" s="61"/>
      <c r="CE24" s="61"/>
      <c r="CF24" s="61"/>
      <c r="CG24" s="61"/>
      <c r="CH24" s="61"/>
      <c r="CI24" s="61"/>
      <c r="CJ24" s="61"/>
      <c r="CK24" s="61"/>
      <c r="CL24" s="61"/>
      <c r="CM24" s="61"/>
      <c r="CN24" s="61"/>
      <c r="CO24" s="61"/>
      <c r="CP24" s="61"/>
      <c r="CQ24" s="61"/>
      <c r="CR24" s="61"/>
      <c r="CS24" s="61"/>
      <c r="CT24" s="61"/>
      <c r="CU24" s="61"/>
      <c r="CV24" s="61"/>
      <c r="CW24" s="62"/>
      <c r="CX24" s="60">
        <f>$CH$29+$CT$91+$BV$99+J96</f>
        <v>4230.77</v>
      </c>
      <c r="CY24" s="61"/>
      <c r="CZ24" s="61"/>
      <c r="DA24" s="61"/>
      <c r="DB24" s="61"/>
      <c r="DC24" s="61"/>
      <c r="DD24" s="61"/>
      <c r="DE24" s="61"/>
      <c r="DF24" s="61"/>
      <c r="DG24" s="61"/>
      <c r="DH24" s="61"/>
      <c r="DI24" s="61"/>
      <c r="DJ24" s="61"/>
      <c r="DK24" s="61"/>
      <c r="DL24" s="61"/>
      <c r="DM24" s="61"/>
      <c r="DN24" s="61"/>
      <c r="DO24" s="61"/>
      <c r="DP24" s="61"/>
      <c r="DQ24" s="61"/>
      <c r="DR24" s="61"/>
      <c r="DS24" s="62"/>
      <c r="DT24" s="60">
        <f>$CH$29+$CT$91+$BV$99+J97</f>
        <v>4651.110000000001</v>
      </c>
      <c r="DU24" s="61"/>
      <c r="DV24" s="61"/>
      <c r="DW24" s="61"/>
      <c r="DX24" s="61"/>
      <c r="DY24" s="61"/>
      <c r="DZ24" s="61"/>
      <c r="EA24" s="61"/>
      <c r="EB24" s="61"/>
      <c r="EC24" s="61"/>
      <c r="ED24" s="61"/>
      <c r="EE24" s="61"/>
      <c r="EF24" s="61"/>
      <c r="EG24" s="61"/>
      <c r="EH24" s="61"/>
      <c r="EI24" s="61"/>
      <c r="EJ24" s="61"/>
      <c r="EK24" s="61"/>
      <c r="EL24" s="61"/>
      <c r="EM24" s="61"/>
      <c r="EN24" s="61"/>
      <c r="EO24" s="62"/>
      <c r="EP24" s="60">
        <f>$CH$29+$CT$91+$BV$99+J98</f>
        <v>5148.35</v>
      </c>
      <c r="EQ24" s="61"/>
      <c r="ER24" s="61"/>
      <c r="ES24" s="61"/>
      <c r="ET24" s="61"/>
      <c r="EU24" s="61"/>
      <c r="EV24" s="61"/>
      <c r="EW24" s="61"/>
      <c r="EX24" s="61"/>
      <c r="EY24" s="61"/>
      <c r="EZ24" s="61"/>
      <c r="FA24" s="61"/>
      <c r="FB24" s="61"/>
      <c r="FC24" s="61"/>
      <c r="FD24" s="61"/>
      <c r="FE24" s="61"/>
      <c r="FF24" s="61"/>
      <c r="FG24" s="61"/>
      <c r="FH24" s="61"/>
      <c r="FI24" s="61"/>
      <c r="FJ24" s="61"/>
      <c r="FK24" s="62"/>
      <c r="FU24" s="43"/>
    </row>
    <row r="25" spans="1:177" ht="15.75" customHeight="1">
      <c r="A25" s="8"/>
      <c r="B25" s="58" t="s">
        <v>20</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9"/>
      <c r="CB25" s="60">
        <f>$CH$29+$CT$92+$BV$99+J95</f>
        <v>4012.6900000000005</v>
      </c>
      <c r="CC25" s="61"/>
      <c r="CD25" s="61"/>
      <c r="CE25" s="61"/>
      <c r="CF25" s="61"/>
      <c r="CG25" s="61"/>
      <c r="CH25" s="61"/>
      <c r="CI25" s="61"/>
      <c r="CJ25" s="61"/>
      <c r="CK25" s="61"/>
      <c r="CL25" s="61"/>
      <c r="CM25" s="61"/>
      <c r="CN25" s="61"/>
      <c r="CO25" s="61"/>
      <c r="CP25" s="61"/>
      <c r="CQ25" s="61"/>
      <c r="CR25" s="61"/>
      <c r="CS25" s="61"/>
      <c r="CT25" s="61"/>
      <c r="CU25" s="61"/>
      <c r="CV25" s="61"/>
      <c r="CW25" s="62"/>
      <c r="CX25" s="60">
        <f>$CH$29+$CT$92+$BV$99+J96</f>
        <v>4346.96</v>
      </c>
      <c r="CY25" s="61"/>
      <c r="CZ25" s="61"/>
      <c r="DA25" s="61"/>
      <c r="DB25" s="61"/>
      <c r="DC25" s="61"/>
      <c r="DD25" s="61"/>
      <c r="DE25" s="61"/>
      <c r="DF25" s="61"/>
      <c r="DG25" s="61"/>
      <c r="DH25" s="61"/>
      <c r="DI25" s="61"/>
      <c r="DJ25" s="61"/>
      <c r="DK25" s="61"/>
      <c r="DL25" s="61"/>
      <c r="DM25" s="61"/>
      <c r="DN25" s="61"/>
      <c r="DO25" s="61"/>
      <c r="DP25" s="61"/>
      <c r="DQ25" s="61"/>
      <c r="DR25" s="61"/>
      <c r="DS25" s="62"/>
      <c r="DT25" s="60">
        <f>$CH$29+$CT$92+$BV$99+J97</f>
        <v>4767.3</v>
      </c>
      <c r="DU25" s="61"/>
      <c r="DV25" s="61"/>
      <c r="DW25" s="61"/>
      <c r="DX25" s="61"/>
      <c r="DY25" s="61"/>
      <c r="DZ25" s="61"/>
      <c r="EA25" s="61"/>
      <c r="EB25" s="61"/>
      <c r="EC25" s="61"/>
      <c r="ED25" s="61"/>
      <c r="EE25" s="61"/>
      <c r="EF25" s="61"/>
      <c r="EG25" s="61"/>
      <c r="EH25" s="61"/>
      <c r="EI25" s="61"/>
      <c r="EJ25" s="61"/>
      <c r="EK25" s="61"/>
      <c r="EL25" s="61"/>
      <c r="EM25" s="61"/>
      <c r="EN25" s="61"/>
      <c r="EO25" s="62"/>
      <c r="EP25" s="60">
        <f>$CH$29+$CT$92+$BV$99+J98</f>
        <v>5264.54</v>
      </c>
      <c r="EQ25" s="61"/>
      <c r="ER25" s="61"/>
      <c r="ES25" s="61"/>
      <c r="ET25" s="61"/>
      <c r="EU25" s="61"/>
      <c r="EV25" s="61"/>
      <c r="EW25" s="61"/>
      <c r="EX25" s="61"/>
      <c r="EY25" s="61"/>
      <c r="EZ25" s="61"/>
      <c r="FA25" s="61"/>
      <c r="FB25" s="61"/>
      <c r="FC25" s="61"/>
      <c r="FD25" s="61"/>
      <c r="FE25" s="61"/>
      <c r="FF25" s="61"/>
      <c r="FG25" s="61"/>
      <c r="FH25" s="61"/>
      <c r="FI25" s="61"/>
      <c r="FJ25" s="61"/>
      <c r="FK25" s="62"/>
      <c r="FU25" s="43"/>
    </row>
    <row r="26" spans="1:177" ht="15.75" customHeight="1">
      <c r="A26" s="8"/>
      <c r="B26" s="58" t="s">
        <v>118</v>
      </c>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9"/>
      <c r="CB26" s="60">
        <f>$CH$29+$CT$93+$BV$99+J95</f>
        <v>4047.3900000000003</v>
      </c>
      <c r="CC26" s="61"/>
      <c r="CD26" s="61"/>
      <c r="CE26" s="61"/>
      <c r="CF26" s="61"/>
      <c r="CG26" s="61"/>
      <c r="CH26" s="61"/>
      <c r="CI26" s="61"/>
      <c r="CJ26" s="61"/>
      <c r="CK26" s="61"/>
      <c r="CL26" s="61"/>
      <c r="CM26" s="61"/>
      <c r="CN26" s="61"/>
      <c r="CO26" s="61"/>
      <c r="CP26" s="61"/>
      <c r="CQ26" s="61"/>
      <c r="CR26" s="61"/>
      <c r="CS26" s="61"/>
      <c r="CT26" s="61"/>
      <c r="CU26" s="61"/>
      <c r="CV26" s="61"/>
      <c r="CW26" s="62"/>
      <c r="CX26" s="60">
        <f>$CH$29+$CT$93+$BV$99+J96</f>
        <v>4381.66</v>
      </c>
      <c r="CY26" s="61"/>
      <c r="CZ26" s="61"/>
      <c r="DA26" s="61"/>
      <c r="DB26" s="61"/>
      <c r="DC26" s="61"/>
      <c r="DD26" s="61"/>
      <c r="DE26" s="61"/>
      <c r="DF26" s="61"/>
      <c r="DG26" s="61"/>
      <c r="DH26" s="61"/>
      <c r="DI26" s="61"/>
      <c r="DJ26" s="61"/>
      <c r="DK26" s="61"/>
      <c r="DL26" s="61"/>
      <c r="DM26" s="61"/>
      <c r="DN26" s="61"/>
      <c r="DO26" s="61"/>
      <c r="DP26" s="61"/>
      <c r="DQ26" s="61"/>
      <c r="DR26" s="61"/>
      <c r="DS26" s="62"/>
      <c r="DT26" s="60">
        <f>$CH$29+$CT$93+$BV$99+J97</f>
        <v>4802</v>
      </c>
      <c r="DU26" s="61"/>
      <c r="DV26" s="61"/>
      <c r="DW26" s="61"/>
      <c r="DX26" s="61"/>
      <c r="DY26" s="61"/>
      <c r="DZ26" s="61"/>
      <c r="EA26" s="61"/>
      <c r="EB26" s="61"/>
      <c r="EC26" s="61"/>
      <c r="ED26" s="61"/>
      <c r="EE26" s="61"/>
      <c r="EF26" s="61"/>
      <c r="EG26" s="61"/>
      <c r="EH26" s="61"/>
      <c r="EI26" s="61"/>
      <c r="EJ26" s="61"/>
      <c r="EK26" s="61"/>
      <c r="EL26" s="61"/>
      <c r="EM26" s="61"/>
      <c r="EN26" s="61"/>
      <c r="EO26" s="62"/>
      <c r="EP26" s="60">
        <f>$CH$29+$CT$93+$BV$99+J98</f>
        <v>5299.24</v>
      </c>
      <c r="EQ26" s="61"/>
      <c r="ER26" s="61"/>
      <c r="ES26" s="61"/>
      <c r="ET26" s="61"/>
      <c r="EU26" s="61"/>
      <c r="EV26" s="61"/>
      <c r="EW26" s="61"/>
      <c r="EX26" s="61"/>
      <c r="EY26" s="61"/>
      <c r="EZ26" s="61"/>
      <c r="FA26" s="61"/>
      <c r="FB26" s="61"/>
      <c r="FC26" s="61"/>
      <c r="FD26" s="61"/>
      <c r="FE26" s="61"/>
      <c r="FF26" s="61"/>
      <c r="FG26" s="61"/>
      <c r="FH26" s="61"/>
      <c r="FI26" s="61"/>
      <c r="FJ26" s="61"/>
      <c r="FK26" s="62"/>
      <c r="FU26" s="43"/>
    </row>
    <row r="27" ht="15.75" customHeight="1"/>
    <row r="28" ht="15.75" customHeight="1">
      <c r="G28" s="12" t="s">
        <v>21</v>
      </c>
    </row>
    <row r="29" spans="1:101" ht="15.75">
      <c r="A29" s="73" t="s">
        <v>22</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4">
        <f>(ROUND(CU35*EQ37+DL33,2)+BE85)</f>
        <v>1660.65</v>
      </c>
      <c r="CI29" s="74"/>
      <c r="CJ29" s="74"/>
      <c r="CK29" s="74"/>
      <c r="CL29" s="74"/>
      <c r="CM29" s="74"/>
      <c r="CN29" s="74"/>
      <c r="CO29" s="74"/>
      <c r="CP29" s="74"/>
      <c r="CQ29" s="74"/>
      <c r="CR29" s="74"/>
      <c r="CS29" s="74"/>
      <c r="CT29" s="74"/>
      <c r="CU29" s="74"/>
      <c r="CV29" s="74"/>
      <c r="CW29" s="74"/>
    </row>
    <row r="30" spans="7:177" ht="15.75" customHeight="1">
      <c r="G30" s="7" t="s">
        <v>23</v>
      </c>
      <c r="FU30" s="47"/>
    </row>
    <row r="31" ht="15.75" customHeight="1">
      <c r="A31" s="12" t="s">
        <v>24</v>
      </c>
    </row>
    <row r="32" ht="12" customHeight="1"/>
    <row r="33" spans="1:131" ht="15.75" customHeight="1">
      <c r="A33" s="73" t="s">
        <v>25</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5" t="str">
        <f>'[2]расчет цен'!$E$14</f>
        <v>951,7</v>
      </c>
      <c r="DM33" s="55"/>
      <c r="DN33" s="55"/>
      <c r="DO33" s="55"/>
      <c r="DP33" s="55"/>
      <c r="DQ33" s="55"/>
      <c r="DR33" s="55"/>
      <c r="DS33" s="55"/>
      <c r="DT33" s="55"/>
      <c r="DU33" s="55"/>
      <c r="DV33" s="55"/>
      <c r="DW33" s="55"/>
      <c r="DX33" s="55"/>
      <c r="DY33" s="55"/>
      <c r="DZ33" s="55"/>
      <c r="EA33" s="55"/>
    </row>
    <row r="34" ht="12" customHeight="1"/>
    <row r="35" spans="1:114" ht="15.75" customHeight="1">
      <c r="A35" s="73" t="s">
        <v>26</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5" t="str">
        <f>'[2]расчет цен'!$E$13</f>
        <v>428913,26</v>
      </c>
      <c r="CV35" s="75"/>
      <c r="CW35" s="75"/>
      <c r="CX35" s="75"/>
      <c r="CY35" s="75"/>
      <c r="CZ35" s="75"/>
      <c r="DA35" s="75"/>
      <c r="DB35" s="75"/>
      <c r="DC35" s="75"/>
      <c r="DD35" s="75"/>
      <c r="DE35" s="75"/>
      <c r="DF35" s="75"/>
      <c r="DG35" s="75"/>
      <c r="DH35" s="75"/>
      <c r="DI35" s="75"/>
      <c r="DJ35" s="75"/>
    </row>
    <row r="36" ht="12" customHeight="1"/>
    <row r="37" spans="1:162" ht="15.75" customHeight="1">
      <c r="A37" s="73" t="s">
        <v>27</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9">
        <f>ROUND(IF((DH39+AU42-DM53-BC48-BC49)/(AE67+S70-Z82-BC76-BC77)&lt;0,0,(DH39+AU42-DM53-BC48-BC49)/(AE67+S70-Z82-BC76-BC77)),11)</f>
        <v>0.00165289869</v>
      </c>
      <c r="ER37" s="79"/>
      <c r="ES37" s="79"/>
      <c r="ET37" s="79"/>
      <c r="EU37" s="79"/>
      <c r="EV37" s="79"/>
      <c r="EW37" s="79"/>
      <c r="EX37" s="79"/>
      <c r="EY37" s="79"/>
      <c r="EZ37" s="79"/>
      <c r="FA37" s="79"/>
      <c r="FB37" s="79"/>
      <c r="FC37" s="79"/>
      <c r="FD37" s="79"/>
      <c r="FE37" s="79"/>
      <c r="FF37" s="79"/>
    </row>
    <row r="38" ht="12" customHeight="1"/>
    <row r="39" spans="1:127" ht="15.75" customHeight="1">
      <c r="A39" s="73" t="s">
        <v>28</v>
      </c>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2">
        <f>'[2]расчет цен'!$E$6</f>
        <v>431.361</v>
      </c>
      <c r="DI39" s="72"/>
      <c r="DJ39" s="72"/>
      <c r="DK39" s="72"/>
      <c r="DL39" s="72"/>
      <c r="DM39" s="72"/>
      <c r="DN39" s="72"/>
      <c r="DO39" s="72"/>
      <c r="DP39" s="72"/>
      <c r="DQ39" s="72"/>
      <c r="DR39" s="72"/>
      <c r="DS39" s="72"/>
      <c r="DT39" s="72"/>
      <c r="DU39" s="72"/>
      <c r="DV39" s="72"/>
      <c r="DW39" s="72"/>
    </row>
    <row r="40" ht="12" customHeight="1"/>
    <row r="41" ht="15.75" customHeight="1">
      <c r="A41" s="12" t="s">
        <v>29</v>
      </c>
    </row>
    <row r="42" spans="1:62" ht="15.75" customHeight="1">
      <c r="A42" s="12" t="s">
        <v>30</v>
      </c>
      <c r="AU42" s="55"/>
      <c r="AV42" s="55"/>
      <c r="AW42" s="55"/>
      <c r="AX42" s="55"/>
      <c r="AY42" s="55"/>
      <c r="AZ42" s="55"/>
      <c r="BA42" s="55"/>
      <c r="BB42" s="55"/>
      <c r="BC42" s="55"/>
      <c r="BD42" s="55"/>
      <c r="BE42" s="55"/>
      <c r="BF42" s="55"/>
      <c r="BG42" s="55"/>
      <c r="BH42" s="55"/>
      <c r="BI42" s="55"/>
      <c r="BJ42" s="55"/>
    </row>
    <row r="43" ht="12" customHeight="1"/>
    <row r="44" ht="15.75" customHeight="1">
      <c r="A44" s="12" t="s">
        <v>31</v>
      </c>
    </row>
    <row r="45" spans="1:48" ht="15.75" customHeight="1">
      <c r="A45" s="12" t="s">
        <v>32</v>
      </c>
      <c r="AF45" s="72">
        <f>BC48+BC49+BC50+BC51</f>
        <v>37.162</v>
      </c>
      <c r="AG45" s="72"/>
      <c r="AH45" s="72"/>
      <c r="AI45" s="72"/>
      <c r="AJ45" s="72"/>
      <c r="AK45" s="72"/>
      <c r="AL45" s="72"/>
      <c r="AM45" s="72"/>
      <c r="AN45" s="72"/>
      <c r="AO45" s="72"/>
      <c r="AP45" s="72"/>
      <c r="AQ45" s="72"/>
      <c r="AR45" s="72"/>
      <c r="AS45" s="72"/>
      <c r="AT45" s="72"/>
      <c r="AU45" s="72"/>
      <c r="AV45" s="12" t="s">
        <v>33</v>
      </c>
    </row>
    <row r="46" ht="15.75" customHeight="1">
      <c r="A46" s="12" t="s">
        <v>34</v>
      </c>
    </row>
    <row r="47" spans="10:70" ht="18" customHeight="1">
      <c r="J47" s="12" t="s">
        <v>35</v>
      </c>
      <c r="BC47" s="78"/>
      <c r="BD47" s="78"/>
      <c r="BE47" s="78"/>
      <c r="BF47" s="78"/>
      <c r="BG47" s="78"/>
      <c r="BH47" s="78"/>
      <c r="BI47" s="78"/>
      <c r="BJ47" s="78"/>
      <c r="BK47" s="78"/>
      <c r="BL47" s="78"/>
      <c r="BM47" s="78"/>
      <c r="BN47" s="78"/>
      <c r="BO47" s="78"/>
      <c r="BP47" s="78"/>
      <c r="BQ47" s="78"/>
      <c r="BR47" s="78"/>
    </row>
    <row r="48" spans="10:70" ht="18" customHeight="1">
      <c r="J48" s="12" t="s">
        <v>36</v>
      </c>
      <c r="BC48" s="72">
        <f>'[2]расчет цен'!$E$8</f>
        <v>14.127999999999998</v>
      </c>
      <c r="BD48" s="72"/>
      <c r="BE48" s="72"/>
      <c r="BF48" s="72"/>
      <c r="BG48" s="72"/>
      <c r="BH48" s="72"/>
      <c r="BI48" s="72"/>
      <c r="BJ48" s="72"/>
      <c r="BK48" s="72"/>
      <c r="BL48" s="72"/>
      <c r="BM48" s="72"/>
      <c r="BN48" s="72"/>
      <c r="BO48" s="72"/>
      <c r="BP48" s="72"/>
      <c r="BQ48" s="72"/>
      <c r="BR48" s="72"/>
    </row>
    <row r="49" spans="10:70" ht="18" customHeight="1">
      <c r="J49" s="12" t="s">
        <v>37</v>
      </c>
      <c r="BC49" s="72">
        <f>'[2]расчет цен'!$E$9</f>
        <v>23.034000000000002</v>
      </c>
      <c r="BD49" s="72"/>
      <c r="BE49" s="72"/>
      <c r="BF49" s="72"/>
      <c r="BG49" s="72"/>
      <c r="BH49" s="72"/>
      <c r="BI49" s="72"/>
      <c r="BJ49" s="72"/>
      <c r="BK49" s="72"/>
      <c r="BL49" s="72"/>
      <c r="BM49" s="72"/>
      <c r="BN49" s="72"/>
      <c r="BO49" s="72"/>
      <c r="BP49" s="72"/>
      <c r="BQ49" s="72"/>
      <c r="BR49" s="72"/>
    </row>
    <row r="50" spans="10:70" ht="18" customHeight="1">
      <c r="J50" s="12" t="s">
        <v>38</v>
      </c>
      <c r="BC50" s="78"/>
      <c r="BD50" s="78"/>
      <c r="BE50" s="78"/>
      <c r="BF50" s="78"/>
      <c r="BG50" s="78"/>
      <c r="BH50" s="78"/>
      <c r="BI50" s="78"/>
      <c r="BJ50" s="78"/>
      <c r="BK50" s="78"/>
      <c r="BL50" s="78"/>
      <c r="BM50" s="78"/>
      <c r="BN50" s="78"/>
      <c r="BO50" s="78"/>
      <c r="BP50" s="78"/>
      <c r="BQ50" s="78"/>
      <c r="BR50" s="78"/>
    </row>
    <row r="51" spans="10:70" ht="18" customHeight="1">
      <c r="J51" s="12" t="s">
        <v>39</v>
      </c>
      <c r="BC51" s="78"/>
      <c r="BD51" s="78"/>
      <c r="BE51" s="78"/>
      <c r="BF51" s="78"/>
      <c r="BG51" s="78"/>
      <c r="BH51" s="78"/>
      <c r="BI51" s="78"/>
      <c r="BJ51" s="78"/>
      <c r="BK51" s="78"/>
      <c r="BL51" s="78"/>
      <c r="BM51" s="78"/>
      <c r="BN51" s="78"/>
      <c r="BO51" s="78"/>
      <c r="BP51" s="78"/>
      <c r="BQ51" s="78"/>
      <c r="BR51" s="78"/>
    </row>
    <row r="52" ht="12" customHeight="1"/>
    <row r="53" spans="1:132" ht="15.75" customHeight="1">
      <c r="A53" s="76" t="s">
        <v>40</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7">
        <f>'[2]расчет цен'!$E$4</f>
        <v>182.36</v>
      </c>
      <c r="DN53" s="77"/>
      <c r="DO53" s="77"/>
      <c r="DP53" s="77"/>
      <c r="DQ53" s="77"/>
      <c r="DR53" s="77"/>
      <c r="DS53" s="77"/>
      <c r="DT53" s="77"/>
      <c r="DU53" s="77"/>
      <c r="DV53" s="77"/>
      <c r="DW53" s="77"/>
      <c r="DX53" s="77"/>
      <c r="DY53" s="77"/>
      <c r="DZ53" s="77"/>
      <c r="EA53" s="77"/>
      <c r="EB53" s="77"/>
    </row>
    <row r="54" ht="12" customHeight="1"/>
    <row r="55" ht="15.75" customHeight="1">
      <c r="A55" s="12" t="s">
        <v>41</v>
      </c>
    </row>
    <row r="56" spans="1:17" ht="15.75" customHeight="1">
      <c r="A56" s="78"/>
      <c r="B56" s="78"/>
      <c r="C56" s="78"/>
      <c r="D56" s="78"/>
      <c r="E56" s="78"/>
      <c r="F56" s="78"/>
      <c r="G56" s="78"/>
      <c r="H56" s="78"/>
      <c r="I56" s="78"/>
      <c r="J56" s="78"/>
      <c r="K56" s="78"/>
      <c r="L56" s="78"/>
      <c r="M56" s="78"/>
      <c r="N56" s="78"/>
      <c r="O56" s="78"/>
      <c r="P56" s="78"/>
      <c r="Q56" s="12" t="s">
        <v>33</v>
      </c>
    </row>
    <row r="57" ht="15.75" customHeight="1">
      <c r="A57" s="12" t="s">
        <v>34</v>
      </c>
    </row>
    <row r="58" spans="4:50" ht="18" customHeight="1">
      <c r="D58" s="7" t="s">
        <v>42</v>
      </c>
      <c r="AI58" s="78"/>
      <c r="AJ58" s="78"/>
      <c r="AK58" s="78"/>
      <c r="AL58" s="78"/>
      <c r="AM58" s="78"/>
      <c r="AN58" s="78"/>
      <c r="AO58" s="78"/>
      <c r="AP58" s="78"/>
      <c r="AQ58" s="78"/>
      <c r="AR58" s="78"/>
      <c r="AS58" s="78"/>
      <c r="AT58" s="78"/>
      <c r="AU58" s="78"/>
      <c r="AV58" s="78"/>
      <c r="AW58" s="78"/>
      <c r="AX58" s="78"/>
    </row>
    <row r="59" spans="7:63" ht="18" customHeight="1">
      <c r="G59" s="7" t="s">
        <v>43</v>
      </c>
      <c r="AV59" s="78"/>
      <c r="AW59" s="78"/>
      <c r="AX59" s="78"/>
      <c r="AY59" s="78"/>
      <c r="AZ59" s="78"/>
      <c r="BA59" s="78"/>
      <c r="BB59" s="78"/>
      <c r="BC59" s="78"/>
      <c r="BD59" s="78"/>
      <c r="BE59" s="78"/>
      <c r="BF59" s="78"/>
      <c r="BG59" s="78"/>
      <c r="BH59" s="78"/>
      <c r="BI59" s="78"/>
      <c r="BJ59" s="78"/>
      <c r="BK59" s="78"/>
    </row>
    <row r="60" spans="7:63" ht="18" customHeight="1">
      <c r="G60" s="7" t="s">
        <v>44</v>
      </c>
      <c r="AV60" s="78"/>
      <c r="AW60" s="78"/>
      <c r="AX60" s="78"/>
      <c r="AY60" s="78"/>
      <c r="AZ60" s="78"/>
      <c r="BA60" s="78"/>
      <c r="BB60" s="78"/>
      <c r="BC60" s="78"/>
      <c r="BD60" s="78"/>
      <c r="BE60" s="78"/>
      <c r="BF60" s="78"/>
      <c r="BG60" s="78"/>
      <c r="BH60" s="78"/>
      <c r="BI60" s="78"/>
      <c r="BJ60" s="78"/>
      <c r="BK60" s="78"/>
    </row>
    <row r="61" spans="7:63" ht="18" customHeight="1">
      <c r="G61" s="7" t="s">
        <v>45</v>
      </c>
      <c r="AV61" s="78"/>
      <c r="AW61" s="78"/>
      <c r="AX61" s="78"/>
      <c r="AY61" s="78"/>
      <c r="AZ61" s="78"/>
      <c r="BA61" s="78"/>
      <c r="BB61" s="78"/>
      <c r="BC61" s="78"/>
      <c r="BD61" s="78"/>
      <c r="BE61" s="78"/>
      <c r="BF61" s="78"/>
      <c r="BG61" s="78"/>
      <c r="BH61" s="78"/>
      <c r="BI61" s="78"/>
      <c r="BJ61" s="78"/>
      <c r="BK61" s="78"/>
    </row>
    <row r="62" spans="4:50" ht="18" customHeight="1">
      <c r="D62" s="7" t="s">
        <v>46</v>
      </c>
      <c r="AI62" s="78"/>
      <c r="AJ62" s="78"/>
      <c r="AK62" s="78"/>
      <c r="AL62" s="78"/>
      <c r="AM62" s="78"/>
      <c r="AN62" s="78"/>
      <c r="AO62" s="78"/>
      <c r="AP62" s="78"/>
      <c r="AQ62" s="78"/>
      <c r="AR62" s="78"/>
      <c r="AS62" s="78"/>
      <c r="AT62" s="78"/>
      <c r="AU62" s="78"/>
      <c r="AV62" s="78"/>
      <c r="AW62" s="78"/>
      <c r="AX62" s="78"/>
    </row>
    <row r="63" spans="7:63" ht="18" customHeight="1">
      <c r="G63" s="7" t="s">
        <v>43</v>
      </c>
      <c r="AV63" s="78"/>
      <c r="AW63" s="78"/>
      <c r="AX63" s="78"/>
      <c r="AY63" s="78"/>
      <c r="AZ63" s="78"/>
      <c r="BA63" s="78"/>
      <c r="BB63" s="78"/>
      <c r="BC63" s="78"/>
      <c r="BD63" s="78"/>
      <c r="BE63" s="78"/>
      <c r="BF63" s="78"/>
      <c r="BG63" s="78"/>
      <c r="BH63" s="78"/>
      <c r="BI63" s="78"/>
      <c r="BJ63" s="78"/>
      <c r="BK63" s="78"/>
    </row>
    <row r="64" spans="7:63" ht="18" customHeight="1">
      <c r="G64" s="7" t="s">
        <v>45</v>
      </c>
      <c r="AV64" s="78"/>
      <c r="AW64" s="78"/>
      <c r="AX64" s="78"/>
      <c r="AY64" s="78"/>
      <c r="AZ64" s="78"/>
      <c r="BA64" s="78"/>
      <c r="BB64" s="78"/>
      <c r="BC64" s="78"/>
      <c r="BD64" s="78"/>
      <c r="BE64" s="78"/>
      <c r="BF64" s="78"/>
      <c r="BG64" s="78"/>
      <c r="BH64" s="78"/>
      <c r="BI64" s="78"/>
      <c r="BJ64" s="78"/>
      <c r="BK64" s="78"/>
    </row>
    <row r="65" ht="12" customHeight="1"/>
    <row r="66" ht="15.75" customHeight="1">
      <c r="A66" s="12" t="s">
        <v>47</v>
      </c>
    </row>
    <row r="67" spans="1:46" ht="15.75" customHeight="1">
      <c r="A67" s="12" t="s">
        <v>48</v>
      </c>
      <c r="AE67" s="75">
        <f>'[2]расчет цен'!$E$7</f>
        <v>255931.072</v>
      </c>
      <c r="AF67" s="75"/>
      <c r="AG67" s="75"/>
      <c r="AH67" s="75"/>
      <c r="AI67" s="75"/>
      <c r="AJ67" s="75"/>
      <c r="AK67" s="75"/>
      <c r="AL67" s="75"/>
      <c r="AM67" s="75"/>
      <c r="AN67" s="75"/>
      <c r="AO67" s="75"/>
      <c r="AP67" s="75"/>
      <c r="AQ67" s="75"/>
      <c r="AR67" s="75"/>
      <c r="AS67" s="75"/>
      <c r="AT67" s="75"/>
    </row>
    <row r="68" ht="12" customHeight="1"/>
    <row r="69" ht="15.75" customHeight="1">
      <c r="A69" s="12" t="s">
        <v>49</v>
      </c>
    </row>
    <row r="70" spans="1:34" ht="15.75" customHeight="1">
      <c r="A70" s="12" t="s">
        <v>50</v>
      </c>
      <c r="S70" s="55"/>
      <c r="T70" s="55"/>
      <c r="U70" s="55"/>
      <c r="V70" s="55"/>
      <c r="W70" s="55"/>
      <c r="X70" s="55"/>
      <c r="Y70" s="55"/>
      <c r="Z70" s="55"/>
      <c r="AA70" s="55"/>
      <c r="AB70" s="55"/>
      <c r="AC70" s="55"/>
      <c r="AD70" s="55"/>
      <c r="AE70" s="55"/>
      <c r="AF70" s="55"/>
      <c r="AG70" s="55"/>
      <c r="AH70" s="55"/>
    </row>
    <row r="71" ht="12" customHeight="1"/>
    <row r="72" ht="15.75" customHeight="1">
      <c r="A72" s="12" t="s">
        <v>51</v>
      </c>
    </row>
    <row r="73" spans="1:39" ht="15.75" customHeight="1">
      <c r="A73" s="12" t="s">
        <v>52</v>
      </c>
      <c r="W73" s="75">
        <f>BC75+BC76+BC77+BC78+BC79</f>
        <v>36588.93199999999</v>
      </c>
      <c r="X73" s="55"/>
      <c r="Y73" s="55"/>
      <c r="Z73" s="55"/>
      <c r="AA73" s="55"/>
      <c r="AB73" s="55"/>
      <c r="AC73" s="55"/>
      <c r="AD73" s="55"/>
      <c r="AE73" s="55"/>
      <c r="AF73" s="55"/>
      <c r="AG73" s="55"/>
      <c r="AH73" s="55"/>
      <c r="AI73" s="55"/>
      <c r="AJ73" s="55"/>
      <c r="AK73" s="55"/>
      <c r="AL73" s="55"/>
      <c r="AM73" s="12" t="s">
        <v>33</v>
      </c>
    </row>
    <row r="74" ht="15.75" customHeight="1">
      <c r="A74" s="12" t="s">
        <v>34</v>
      </c>
    </row>
    <row r="75" spans="7:70" ht="21" customHeight="1">
      <c r="G75" s="12" t="s">
        <v>53</v>
      </c>
      <c r="BC75" s="75"/>
      <c r="BD75" s="55"/>
      <c r="BE75" s="55"/>
      <c r="BF75" s="55"/>
      <c r="BG75" s="55"/>
      <c r="BH75" s="55"/>
      <c r="BI75" s="55"/>
      <c r="BJ75" s="55"/>
      <c r="BK75" s="55"/>
      <c r="BL75" s="55"/>
      <c r="BM75" s="55"/>
      <c r="BN75" s="55"/>
      <c r="BO75" s="55"/>
      <c r="BP75" s="55"/>
      <c r="BQ75" s="55"/>
      <c r="BR75" s="55"/>
    </row>
    <row r="76" spans="7:70" ht="21" customHeight="1">
      <c r="G76" s="12" t="s">
        <v>54</v>
      </c>
      <c r="BC76" s="72">
        <f>'[2]расчет цен'!$E$10</f>
        <v>7353.406999999997</v>
      </c>
      <c r="BD76" s="72"/>
      <c r="BE76" s="72"/>
      <c r="BF76" s="72"/>
      <c r="BG76" s="72"/>
      <c r="BH76" s="72"/>
      <c r="BI76" s="72"/>
      <c r="BJ76" s="72"/>
      <c r="BK76" s="72"/>
      <c r="BL76" s="72"/>
      <c r="BM76" s="72"/>
      <c r="BN76" s="72"/>
      <c r="BO76" s="72"/>
      <c r="BP76" s="72"/>
      <c r="BQ76" s="72"/>
      <c r="BR76" s="72"/>
    </row>
    <row r="77" spans="7:70" ht="21" customHeight="1">
      <c r="G77" s="12" t="s">
        <v>55</v>
      </c>
      <c r="BC77" s="72">
        <f>'[2]расчет цен'!$E$11</f>
        <v>29235.524999999998</v>
      </c>
      <c r="BD77" s="72"/>
      <c r="BE77" s="72"/>
      <c r="BF77" s="72"/>
      <c r="BG77" s="72"/>
      <c r="BH77" s="72"/>
      <c r="BI77" s="72"/>
      <c r="BJ77" s="72"/>
      <c r="BK77" s="72"/>
      <c r="BL77" s="72"/>
      <c r="BM77" s="72"/>
      <c r="BN77" s="72"/>
      <c r="BO77" s="72"/>
      <c r="BP77" s="72"/>
      <c r="BQ77" s="72"/>
      <c r="BR77" s="72"/>
    </row>
    <row r="78" spans="7:70" ht="21" customHeight="1">
      <c r="G78" s="12" t="s">
        <v>56</v>
      </c>
      <c r="BC78" s="78"/>
      <c r="BD78" s="78"/>
      <c r="BE78" s="78"/>
      <c r="BF78" s="78"/>
      <c r="BG78" s="78"/>
      <c r="BH78" s="78"/>
      <c r="BI78" s="78"/>
      <c r="BJ78" s="78"/>
      <c r="BK78" s="78"/>
      <c r="BL78" s="78"/>
      <c r="BM78" s="78"/>
      <c r="BN78" s="78"/>
      <c r="BO78" s="78"/>
      <c r="BP78" s="78"/>
      <c r="BQ78" s="78"/>
      <c r="BR78" s="78"/>
    </row>
    <row r="79" spans="7:70" ht="21" customHeight="1">
      <c r="G79" s="12" t="s">
        <v>57</v>
      </c>
      <c r="BC79" s="78"/>
      <c r="BD79" s="78"/>
      <c r="BE79" s="78"/>
      <c r="BF79" s="78"/>
      <c r="BG79" s="78"/>
      <c r="BH79" s="78"/>
      <c r="BI79" s="78"/>
      <c r="BJ79" s="78"/>
      <c r="BK79" s="78"/>
      <c r="BL79" s="78"/>
      <c r="BM79" s="78"/>
      <c r="BN79" s="78"/>
      <c r="BO79" s="78"/>
      <c r="BP79" s="78"/>
      <c r="BQ79" s="78"/>
      <c r="BR79" s="78"/>
    </row>
    <row r="80" ht="12" customHeight="1"/>
    <row r="81" ht="15.75" customHeight="1">
      <c r="A81" s="12" t="s">
        <v>58</v>
      </c>
    </row>
    <row r="82" spans="1:41" ht="15.75" customHeight="1">
      <c r="A82" s="12" t="s">
        <v>59</v>
      </c>
      <c r="Z82" s="75">
        <f>'[2]расчет цен'!$E$3</f>
        <v>91180.02</v>
      </c>
      <c r="AA82" s="75"/>
      <c r="AB82" s="75"/>
      <c r="AC82" s="75"/>
      <c r="AD82" s="75"/>
      <c r="AE82" s="75"/>
      <c r="AF82" s="75"/>
      <c r="AG82" s="75"/>
      <c r="AH82" s="75"/>
      <c r="AI82" s="75"/>
      <c r="AJ82" s="75"/>
      <c r="AK82" s="75"/>
      <c r="AL82" s="75"/>
      <c r="AM82" s="75"/>
      <c r="AN82" s="75"/>
      <c r="AO82" s="75"/>
    </row>
    <row r="83" ht="12" customHeight="1"/>
    <row r="84" ht="15.75" customHeight="1">
      <c r="A84" s="12" t="s">
        <v>60</v>
      </c>
    </row>
    <row r="85" spans="1:72" ht="15.75" customHeight="1">
      <c r="A85" s="73" t="s">
        <v>61</v>
      </c>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80">
        <v>0</v>
      </c>
      <c r="BF85" s="55"/>
      <c r="BG85" s="55"/>
      <c r="BH85" s="55"/>
      <c r="BI85" s="55"/>
      <c r="BJ85" s="55"/>
      <c r="BK85" s="55"/>
      <c r="BL85" s="55"/>
      <c r="BM85" s="55"/>
      <c r="BN85" s="55"/>
      <c r="BO85" s="55"/>
      <c r="BP85" s="55"/>
      <c r="BQ85" s="55"/>
      <c r="BR85" s="55"/>
      <c r="BS85" s="55"/>
      <c r="BT85" s="55"/>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81" t="s">
        <v>62</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c r="EN87" s="81"/>
      <c r="EO87" s="81"/>
      <c r="EP87" s="81"/>
      <c r="EQ87" s="81"/>
      <c r="ER87" s="81"/>
      <c r="ES87" s="81"/>
      <c r="ET87" s="81"/>
      <c r="EU87" s="81"/>
      <c r="EV87" s="81"/>
      <c r="EW87" s="81"/>
      <c r="EX87" s="81"/>
      <c r="EY87" s="81"/>
      <c r="EZ87" s="81"/>
      <c r="FA87" s="81"/>
      <c r="FB87" s="81"/>
      <c r="FC87" s="81"/>
      <c r="FD87" s="81"/>
      <c r="FE87" s="81"/>
      <c r="FF87" s="81"/>
      <c r="FG87" s="81"/>
      <c r="FH87" s="81"/>
      <c r="FI87" s="81"/>
      <c r="FJ87" s="81"/>
      <c r="FK87" s="81"/>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82" t="s">
        <v>63</v>
      </c>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ET89" s="82"/>
      <c r="EU89" s="82"/>
      <c r="EV89" s="82"/>
      <c r="EW89" s="82"/>
      <c r="EX89" s="82"/>
      <c r="EY89" s="82"/>
      <c r="EZ89" s="82"/>
      <c r="FA89" s="82"/>
      <c r="FB89" s="82"/>
      <c r="FC89" s="82"/>
      <c r="FD89" s="82"/>
      <c r="FE89" s="82"/>
      <c r="FF89" s="82"/>
      <c r="FG89" s="82"/>
      <c r="FH89" s="82"/>
      <c r="FI89" s="82"/>
      <c r="FJ89" s="82"/>
      <c r="FK89" s="82"/>
      <c r="FL89" s="82"/>
      <c r="FM89" s="82"/>
      <c r="FN89" s="82"/>
    </row>
    <row r="90" spans="1:170" s="1" customFormat="1" ht="13.5" customHeight="1">
      <c r="A90" s="82" t="s">
        <v>120</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c r="ES90" s="82"/>
      <c r="ET90" s="82"/>
      <c r="EU90" s="82"/>
      <c r="EV90" s="82"/>
      <c r="EW90" s="82"/>
      <c r="EX90" s="82"/>
      <c r="EY90" s="82"/>
      <c r="EZ90" s="82"/>
      <c r="FA90" s="82"/>
      <c r="FB90" s="82"/>
      <c r="FC90" s="82"/>
      <c r="FD90" s="82"/>
      <c r="FE90" s="82"/>
      <c r="FF90" s="82"/>
      <c r="FG90" s="82"/>
      <c r="FH90" s="82"/>
      <c r="FI90" s="82"/>
      <c r="FJ90" s="82"/>
      <c r="FK90" s="82"/>
      <c r="FL90" s="82"/>
      <c r="FM90" s="82"/>
      <c r="FN90" s="82"/>
    </row>
    <row r="91" spans="1:134" ht="15.75" customHeight="1">
      <c r="A91" s="7" t="s">
        <v>109</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'[2]сбытовая'!$C$5*1000</f>
        <v>75.45</v>
      </c>
      <c r="CU91" s="16"/>
      <c r="CV91" s="16"/>
      <c r="CW91" s="16"/>
      <c r="CX91" s="16" t="s">
        <v>64</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110</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'[2]сбытовая'!$C$4*1000</f>
        <v>191.64000000000001</v>
      </c>
      <c r="CU92" s="16"/>
      <c r="CV92" s="16"/>
      <c r="CW92" s="16"/>
      <c r="CX92" s="16" t="s">
        <v>64</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117</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'[2]сбытовая'!$C$3*1000</f>
        <v>226.34</v>
      </c>
      <c r="CU93" s="16"/>
      <c r="CV93" s="16"/>
      <c r="CW93" s="16"/>
      <c r="CX93" s="16" t="s">
        <v>64</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4" t="s">
        <v>121</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65</v>
      </c>
      <c r="B95" s="24"/>
      <c r="C95" s="24"/>
      <c r="D95" s="24"/>
      <c r="E95" s="24"/>
      <c r="F95" s="24"/>
      <c r="G95" s="24"/>
      <c r="H95" s="16"/>
      <c r="I95" s="16"/>
      <c r="J95" s="83">
        <f>'[2]расчет цен'!C26</f>
        <v>2154.42</v>
      </c>
      <c r="K95" s="83"/>
      <c r="L95" s="83"/>
      <c r="M95" s="83"/>
      <c r="N95" s="83"/>
      <c r="O95" s="83"/>
      <c r="P95" s="83"/>
      <c r="Q95" s="83"/>
      <c r="R95" s="83"/>
      <c r="S95" s="83"/>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66</v>
      </c>
      <c r="B96" s="24"/>
      <c r="C96" s="24"/>
      <c r="D96" s="24"/>
      <c r="E96" s="24"/>
      <c r="F96" s="24"/>
      <c r="G96" s="24"/>
      <c r="H96" s="16"/>
      <c r="I96" s="16"/>
      <c r="J96" s="83">
        <f>'[2]расчет цен'!C27</f>
        <v>2488.69</v>
      </c>
      <c r="K96" s="83"/>
      <c r="L96" s="83"/>
      <c r="M96" s="83"/>
      <c r="N96" s="83"/>
      <c r="O96" s="83"/>
      <c r="P96" s="83"/>
      <c r="Q96" s="83"/>
      <c r="R96" s="83"/>
      <c r="S96" s="83"/>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67</v>
      </c>
      <c r="B97" s="24"/>
      <c r="C97" s="24"/>
      <c r="D97" s="24"/>
      <c r="E97" s="24"/>
      <c r="F97" s="24"/>
      <c r="G97" s="24"/>
      <c r="H97" s="16"/>
      <c r="I97" s="16"/>
      <c r="J97" s="83">
        <f>'[2]расчет цен'!C28</f>
        <v>2909.03</v>
      </c>
      <c r="K97" s="83"/>
      <c r="L97" s="83"/>
      <c r="M97" s="83"/>
      <c r="N97" s="83"/>
      <c r="O97" s="83"/>
      <c r="P97" s="83"/>
      <c r="Q97" s="83"/>
      <c r="R97" s="83"/>
      <c r="S97" s="83"/>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68</v>
      </c>
      <c r="B98" s="24"/>
      <c r="C98" s="24"/>
      <c r="D98" s="24"/>
      <c r="E98" s="24"/>
      <c r="F98" s="24"/>
      <c r="G98" s="24"/>
      <c r="H98" s="16"/>
      <c r="I98" s="16"/>
      <c r="J98" s="83">
        <f>'[2]расчет цен'!C29</f>
        <v>3406.27</v>
      </c>
      <c r="K98" s="83"/>
      <c r="L98" s="83"/>
      <c r="M98" s="83"/>
      <c r="N98" s="83"/>
      <c r="O98" s="83"/>
      <c r="P98" s="83"/>
      <c r="Q98" s="83"/>
      <c r="R98" s="83"/>
      <c r="S98" s="83"/>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69</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84">
        <f>'[2]расчет цен'!$E$24</f>
        <v>5.98</v>
      </c>
      <c r="BW99" s="85"/>
      <c r="BX99" s="85"/>
      <c r="BY99" s="85"/>
      <c r="BZ99" s="85"/>
      <c r="CA99" s="85"/>
      <c r="CB99" s="85"/>
      <c r="CC99" s="85"/>
      <c r="CD99" s="85"/>
      <c r="CE99" s="85"/>
      <c r="CF99" s="86"/>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J95:S95"/>
    <mergeCell ref="J96:S96"/>
    <mergeCell ref="J97:S97"/>
    <mergeCell ref="J98:S98"/>
    <mergeCell ref="BV99:CF99"/>
    <mergeCell ref="BC75:BR75"/>
    <mergeCell ref="BC76:BR76"/>
    <mergeCell ref="BC77:BR77"/>
    <mergeCell ref="BC78:BR78"/>
    <mergeCell ref="BC79:BR79"/>
    <mergeCell ref="A85:BD85"/>
    <mergeCell ref="BE85:BT85"/>
    <mergeCell ref="A87:FK87"/>
    <mergeCell ref="A89:FN89"/>
    <mergeCell ref="A90:FN90"/>
    <mergeCell ref="Z82:AO82"/>
    <mergeCell ref="AI62:AX62"/>
    <mergeCell ref="AV63:BK63"/>
    <mergeCell ref="AV64:BK64"/>
    <mergeCell ref="AE67:AT67"/>
    <mergeCell ref="S70:AH70"/>
    <mergeCell ref="W73:AL73"/>
    <mergeCell ref="EQ37:FF37"/>
    <mergeCell ref="A39:DG39"/>
    <mergeCell ref="DH39:DW39"/>
    <mergeCell ref="AU42:BJ42"/>
    <mergeCell ref="AV61:BK61"/>
    <mergeCell ref="BC47:BR47"/>
    <mergeCell ref="BC48:BR48"/>
    <mergeCell ref="BC49:BR49"/>
    <mergeCell ref="BC50:BR50"/>
    <mergeCell ref="BC51:BR51"/>
    <mergeCell ref="A53:DL53"/>
    <mergeCell ref="DM53:EB53"/>
    <mergeCell ref="A56:P56"/>
    <mergeCell ref="AI58:AX58"/>
    <mergeCell ref="AV59:BK59"/>
    <mergeCell ref="AV60:BK60"/>
    <mergeCell ref="AF45:AU45"/>
    <mergeCell ref="A29:CG29"/>
    <mergeCell ref="CH29:CW29"/>
    <mergeCell ref="A33:DK33"/>
    <mergeCell ref="DL33:EA33"/>
    <mergeCell ref="A35:CT35"/>
    <mergeCell ref="CU35:DJ35"/>
    <mergeCell ref="A37:EP37"/>
    <mergeCell ref="B26:CA26"/>
    <mergeCell ref="CB26:CW26"/>
    <mergeCell ref="CX26:DS26"/>
    <mergeCell ref="DT26:EO26"/>
    <mergeCell ref="EP26:FK26"/>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 ref="CB22:FK22"/>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85" zoomScaleNormal="85" zoomScalePageLayoutView="0" workbookViewId="0" topLeftCell="A1">
      <selection activeCell="I24" sqref="I24"/>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8" t="s">
        <v>108</v>
      </c>
      <c r="B15" s="28"/>
      <c r="C15" s="28"/>
      <c r="D15" s="28"/>
      <c r="E15" s="29" t="str">
        <f>'Первая ценовая категория'!DC15</f>
        <v>Апрель</v>
      </c>
      <c r="F15" s="48" t="str">
        <f>'Первая ценовая категория'!DW15</f>
        <v>2022</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0" t="s">
        <v>70</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101" t="s">
        <v>71</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7" t="s">
        <v>77</v>
      </c>
      <c r="B26" s="90" t="s">
        <v>78</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79</v>
      </c>
      <c r="C28" s="96" t="s">
        <v>80</v>
      </c>
      <c r="D28" s="96" t="s">
        <v>81</v>
      </c>
      <c r="E28" s="96" t="s">
        <v>82</v>
      </c>
      <c r="F28" s="96" t="s">
        <v>83</v>
      </c>
      <c r="G28" s="96" t="s">
        <v>84</v>
      </c>
      <c r="H28" s="96" t="s">
        <v>85</v>
      </c>
      <c r="I28" s="96" t="s">
        <v>86</v>
      </c>
      <c r="J28" s="96" t="s">
        <v>87</v>
      </c>
      <c r="K28" s="96" t="s">
        <v>88</v>
      </c>
      <c r="L28" s="96" t="s">
        <v>89</v>
      </c>
      <c r="M28" s="96" t="s">
        <v>90</v>
      </c>
      <c r="N28" s="96" t="s">
        <v>91</v>
      </c>
      <c r="O28" s="96" t="s">
        <v>92</v>
      </c>
      <c r="P28" s="96" t="s">
        <v>93</v>
      </c>
      <c r="Q28" s="96" t="s">
        <v>94</v>
      </c>
      <c r="R28" s="96" t="s">
        <v>95</v>
      </c>
      <c r="S28" s="96" t="s">
        <v>96</v>
      </c>
      <c r="T28" s="96" t="s">
        <v>97</v>
      </c>
      <c r="U28" s="96" t="s">
        <v>98</v>
      </c>
      <c r="V28" s="96" t="s">
        <v>99</v>
      </c>
      <c r="W28" s="96" t="s">
        <v>100</v>
      </c>
      <c r="X28" s="96" t="s">
        <v>101</v>
      </c>
      <c r="Y28" s="96" t="s">
        <v>102</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0">
        <v>44652</v>
      </c>
      <c r="B30" s="41">
        <v>3129.3863400000005</v>
      </c>
      <c r="C30" s="41">
        <v>3071.65634</v>
      </c>
      <c r="D30" s="41">
        <v>3051.74634</v>
      </c>
      <c r="E30" s="41">
        <v>3036.36634</v>
      </c>
      <c r="F30" s="41">
        <v>3039.91634</v>
      </c>
      <c r="G30" s="41">
        <v>3051.18634</v>
      </c>
      <c r="H30" s="41">
        <v>3185.2563400000004</v>
      </c>
      <c r="I30" s="41">
        <v>3473.8463400000005</v>
      </c>
      <c r="J30" s="41">
        <v>3193.74634</v>
      </c>
      <c r="K30" s="41">
        <v>3217.20634</v>
      </c>
      <c r="L30" s="41">
        <v>3210.0963400000005</v>
      </c>
      <c r="M30" s="41">
        <v>3199.6363400000005</v>
      </c>
      <c r="N30" s="41">
        <v>3217.1763400000004</v>
      </c>
      <c r="O30" s="41">
        <v>3209.0963400000005</v>
      </c>
      <c r="P30" s="41">
        <v>3130.0463400000003</v>
      </c>
      <c r="Q30" s="41">
        <v>3124.1463400000002</v>
      </c>
      <c r="R30" s="41">
        <v>3195.1763400000004</v>
      </c>
      <c r="S30" s="41">
        <v>3186.07634</v>
      </c>
      <c r="T30" s="41">
        <v>3366.3963400000002</v>
      </c>
      <c r="U30" s="41">
        <v>3364.8563400000003</v>
      </c>
      <c r="V30" s="41">
        <v>3327.65634</v>
      </c>
      <c r="W30" s="41">
        <v>3271.69634</v>
      </c>
      <c r="X30" s="41">
        <v>3142.76634</v>
      </c>
      <c r="Y30" s="41">
        <v>3212.2563400000004</v>
      </c>
    </row>
    <row r="31" spans="1:25" ht="15.75" customHeight="1">
      <c r="A31" s="40">
        <f>A30+1</f>
        <v>44653</v>
      </c>
      <c r="B31" s="41">
        <v>3206.78634</v>
      </c>
      <c r="C31" s="41">
        <v>3057.97634</v>
      </c>
      <c r="D31" s="41">
        <v>3033.07634</v>
      </c>
      <c r="E31" s="41">
        <v>3022.86634</v>
      </c>
      <c r="F31" s="41">
        <v>3029.86634</v>
      </c>
      <c r="G31" s="41">
        <v>3065.9463400000004</v>
      </c>
      <c r="H31" s="41">
        <v>3277.93634</v>
      </c>
      <c r="I31" s="41">
        <v>3435.3963400000002</v>
      </c>
      <c r="J31" s="41">
        <v>3307.0863400000003</v>
      </c>
      <c r="K31" s="41">
        <v>3328.3963400000002</v>
      </c>
      <c r="L31" s="41">
        <v>3314.0863400000003</v>
      </c>
      <c r="M31" s="41">
        <v>3228.48634</v>
      </c>
      <c r="N31" s="41">
        <v>3018.4263400000004</v>
      </c>
      <c r="O31" s="41">
        <v>3059.6363400000005</v>
      </c>
      <c r="P31" s="41">
        <v>3103.1063400000003</v>
      </c>
      <c r="Q31" s="41">
        <v>3154.9863400000004</v>
      </c>
      <c r="R31" s="41">
        <v>3349.7763400000003</v>
      </c>
      <c r="S31" s="41">
        <v>3213.24634</v>
      </c>
      <c r="T31" s="41">
        <v>3395.3463400000005</v>
      </c>
      <c r="U31" s="41">
        <v>3448.6063400000003</v>
      </c>
      <c r="V31" s="41">
        <v>3369.70634</v>
      </c>
      <c r="W31" s="41">
        <v>3299.99634</v>
      </c>
      <c r="X31" s="41">
        <v>3098.57634</v>
      </c>
      <c r="Y31" s="41">
        <v>3215.93634</v>
      </c>
    </row>
    <row r="32" spans="1:25" ht="15.75" customHeight="1">
      <c r="A32" s="40">
        <f aca="true" t="shared" si="0" ref="A32:A59">A31+1</f>
        <v>44654</v>
      </c>
      <c r="B32" s="41">
        <v>3222.93634</v>
      </c>
      <c r="C32" s="41">
        <v>3104.4663400000004</v>
      </c>
      <c r="D32" s="41">
        <v>3031.53634</v>
      </c>
      <c r="E32" s="41">
        <v>3020.22634</v>
      </c>
      <c r="F32" s="41">
        <v>3033.82634</v>
      </c>
      <c r="G32" s="41">
        <v>3036.4263400000004</v>
      </c>
      <c r="H32" s="41">
        <v>3114.03634</v>
      </c>
      <c r="I32" s="41">
        <v>3149.18634</v>
      </c>
      <c r="J32" s="41">
        <v>3098.3963400000002</v>
      </c>
      <c r="K32" s="41">
        <v>3164.5263400000003</v>
      </c>
      <c r="L32" s="41">
        <v>3156.7363400000004</v>
      </c>
      <c r="M32" s="41">
        <v>3120.03634</v>
      </c>
      <c r="N32" s="41">
        <v>3118.8363400000003</v>
      </c>
      <c r="O32" s="41">
        <v>3144.99634</v>
      </c>
      <c r="P32" s="41">
        <v>3084.86634</v>
      </c>
      <c r="Q32" s="41">
        <v>3092.6063400000003</v>
      </c>
      <c r="R32" s="41">
        <v>3167.51634</v>
      </c>
      <c r="S32" s="41">
        <v>3104.97634</v>
      </c>
      <c r="T32" s="41">
        <v>3310.1063400000003</v>
      </c>
      <c r="U32" s="41">
        <v>3402.61634</v>
      </c>
      <c r="V32" s="41">
        <v>3293.73634</v>
      </c>
      <c r="W32" s="41">
        <v>3277.4663400000004</v>
      </c>
      <c r="X32" s="41">
        <v>3140.4663400000004</v>
      </c>
      <c r="Y32" s="41">
        <v>3209.2963400000003</v>
      </c>
    </row>
    <row r="33" spans="1:25" ht="15.75" customHeight="1">
      <c r="A33" s="40">
        <f t="shared" si="0"/>
        <v>44655</v>
      </c>
      <c r="B33" s="41">
        <v>3284.5263400000003</v>
      </c>
      <c r="C33" s="41">
        <v>3198.3063400000005</v>
      </c>
      <c r="D33" s="41">
        <v>3060.2763400000003</v>
      </c>
      <c r="E33" s="41">
        <v>3046.8863400000005</v>
      </c>
      <c r="F33" s="41">
        <v>3053.30634</v>
      </c>
      <c r="G33" s="41">
        <v>3071.4263400000004</v>
      </c>
      <c r="H33" s="41">
        <v>3241.3563400000003</v>
      </c>
      <c r="I33" s="41">
        <v>3423.78634</v>
      </c>
      <c r="J33" s="41">
        <v>3213.8063400000005</v>
      </c>
      <c r="K33" s="41">
        <v>3246.28634</v>
      </c>
      <c r="L33" s="41">
        <v>3230.0663400000003</v>
      </c>
      <c r="M33" s="41">
        <v>3220.72634</v>
      </c>
      <c r="N33" s="41">
        <v>3232.6263400000003</v>
      </c>
      <c r="O33" s="41">
        <v>3227.3863400000005</v>
      </c>
      <c r="P33" s="41">
        <v>3169.01634</v>
      </c>
      <c r="Q33" s="41">
        <v>3155.1763400000004</v>
      </c>
      <c r="R33" s="41">
        <v>3202.8763400000003</v>
      </c>
      <c r="S33" s="41">
        <v>3144.1463400000002</v>
      </c>
      <c r="T33" s="41">
        <v>3345.86634</v>
      </c>
      <c r="U33" s="41">
        <v>3389.0163400000006</v>
      </c>
      <c r="V33" s="41">
        <v>3377.16634</v>
      </c>
      <c r="W33" s="41">
        <v>3351.5063400000004</v>
      </c>
      <c r="X33" s="41">
        <v>3223.73634</v>
      </c>
      <c r="Y33" s="41">
        <v>3165.2763400000003</v>
      </c>
    </row>
    <row r="34" spans="1:25" ht="15.75" customHeight="1">
      <c r="A34" s="40">
        <f t="shared" si="0"/>
        <v>44656</v>
      </c>
      <c r="B34" s="41">
        <v>3086.5063400000004</v>
      </c>
      <c r="C34" s="41">
        <v>3032.3163400000003</v>
      </c>
      <c r="D34" s="41">
        <v>3024.1263400000003</v>
      </c>
      <c r="E34" s="41">
        <v>3082.8563400000003</v>
      </c>
      <c r="F34" s="41">
        <v>3142.5463400000003</v>
      </c>
      <c r="G34" s="41">
        <v>3026.1763400000004</v>
      </c>
      <c r="H34" s="41">
        <v>3019.2763400000003</v>
      </c>
      <c r="I34" s="41">
        <v>3019.11634</v>
      </c>
      <c r="J34" s="41">
        <v>3019.4263400000004</v>
      </c>
      <c r="K34" s="41">
        <v>3019.5663400000003</v>
      </c>
      <c r="L34" s="41">
        <v>3019.6263400000003</v>
      </c>
      <c r="M34" s="41">
        <v>3019.6363400000005</v>
      </c>
      <c r="N34" s="41">
        <v>3053.3363400000003</v>
      </c>
      <c r="O34" s="41">
        <v>3086.82634</v>
      </c>
      <c r="P34" s="41">
        <v>3019.65634</v>
      </c>
      <c r="Q34" s="41">
        <v>3070.0063400000004</v>
      </c>
      <c r="R34" s="41">
        <v>3221.53634</v>
      </c>
      <c r="S34" s="41">
        <v>3168.9863400000004</v>
      </c>
      <c r="T34" s="41">
        <v>3329.1063400000003</v>
      </c>
      <c r="U34" s="41">
        <v>3312.44634</v>
      </c>
      <c r="V34" s="41">
        <v>3304.0963400000005</v>
      </c>
      <c r="W34" s="41">
        <v>3184.43634</v>
      </c>
      <c r="X34" s="41">
        <v>3018.47634</v>
      </c>
      <c r="Y34" s="41">
        <v>3123.41634</v>
      </c>
    </row>
    <row r="35" spans="1:25" ht="15.75" customHeight="1">
      <c r="A35" s="40">
        <f t="shared" si="0"/>
        <v>44657</v>
      </c>
      <c r="B35" s="41">
        <v>3081.2363400000004</v>
      </c>
      <c r="C35" s="41">
        <v>3028.0663400000003</v>
      </c>
      <c r="D35" s="41">
        <v>3021.32634</v>
      </c>
      <c r="E35" s="41">
        <v>3074.7763400000003</v>
      </c>
      <c r="F35" s="41">
        <v>3127.3963400000002</v>
      </c>
      <c r="G35" s="41">
        <v>3024.9263400000004</v>
      </c>
      <c r="H35" s="41">
        <v>3019.3963400000002</v>
      </c>
      <c r="I35" s="41">
        <v>3017.28634</v>
      </c>
      <c r="J35" s="41">
        <v>3019.28634</v>
      </c>
      <c r="K35" s="41">
        <v>3019.4663400000004</v>
      </c>
      <c r="L35" s="41">
        <v>3019.47634</v>
      </c>
      <c r="M35" s="41">
        <v>3019.45634</v>
      </c>
      <c r="N35" s="41">
        <v>3059.5663400000003</v>
      </c>
      <c r="O35" s="41">
        <v>3086.86634</v>
      </c>
      <c r="P35" s="41">
        <v>3019.5263400000003</v>
      </c>
      <c r="Q35" s="41">
        <v>3076.8363400000003</v>
      </c>
      <c r="R35" s="41">
        <v>3222.66634</v>
      </c>
      <c r="S35" s="41">
        <v>3164.99634</v>
      </c>
      <c r="T35" s="41">
        <v>3318.7963400000003</v>
      </c>
      <c r="U35" s="41">
        <v>3329.28634</v>
      </c>
      <c r="V35" s="41">
        <v>3327.4263400000004</v>
      </c>
      <c r="W35" s="41">
        <v>3260.68634</v>
      </c>
      <c r="X35" s="41">
        <v>3116.86634</v>
      </c>
      <c r="Y35" s="41">
        <v>3155.3363400000003</v>
      </c>
    </row>
    <row r="36" spans="1:25" ht="15.75" customHeight="1">
      <c r="A36" s="40">
        <f t="shared" si="0"/>
        <v>44658</v>
      </c>
      <c r="B36" s="41">
        <v>3073.78634</v>
      </c>
      <c r="C36" s="41">
        <v>3020.2763400000003</v>
      </c>
      <c r="D36" s="41">
        <v>3020.0263400000003</v>
      </c>
      <c r="E36" s="41">
        <v>3073.90634</v>
      </c>
      <c r="F36" s="41">
        <v>3152.0963400000005</v>
      </c>
      <c r="G36" s="41">
        <v>3019.99634</v>
      </c>
      <c r="H36" s="41">
        <v>3019.4463400000004</v>
      </c>
      <c r="I36" s="41">
        <v>3019.2763400000003</v>
      </c>
      <c r="J36" s="41">
        <v>3019.6363400000005</v>
      </c>
      <c r="K36" s="41">
        <v>3019.72634</v>
      </c>
      <c r="L36" s="41">
        <v>3019.7563400000004</v>
      </c>
      <c r="M36" s="41">
        <v>3019.74634</v>
      </c>
      <c r="N36" s="41">
        <v>3038.51634</v>
      </c>
      <c r="O36" s="41">
        <v>3074.8463400000005</v>
      </c>
      <c r="P36" s="41">
        <v>3019.72634</v>
      </c>
      <c r="Q36" s="41">
        <v>3061.45634</v>
      </c>
      <c r="R36" s="41">
        <v>3217.20634</v>
      </c>
      <c r="S36" s="41">
        <v>3160.2363400000004</v>
      </c>
      <c r="T36" s="41">
        <v>3317.91634</v>
      </c>
      <c r="U36" s="41">
        <v>3294.5963400000005</v>
      </c>
      <c r="V36" s="41">
        <v>3293.53634</v>
      </c>
      <c r="W36" s="41">
        <v>3221.49634</v>
      </c>
      <c r="X36" s="41">
        <v>3081.68634</v>
      </c>
      <c r="Y36" s="41">
        <v>3155.22634</v>
      </c>
    </row>
    <row r="37" spans="1:25" ht="15.75" customHeight="1">
      <c r="A37" s="40">
        <f t="shared" si="0"/>
        <v>44659</v>
      </c>
      <c r="B37" s="41">
        <v>3165.36634</v>
      </c>
      <c r="C37" s="41">
        <v>3032.66634</v>
      </c>
      <c r="D37" s="41">
        <v>3023.40634</v>
      </c>
      <c r="E37" s="41">
        <v>3197.6463400000002</v>
      </c>
      <c r="F37" s="41">
        <v>3294.0663400000003</v>
      </c>
      <c r="G37" s="41">
        <v>3025.4863400000004</v>
      </c>
      <c r="H37" s="41">
        <v>3027.0663400000003</v>
      </c>
      <c r="I37" s="41">
        <v>3223.07634</v>
      </c>
      <c r="J37" s="41">
        <v>3019.78634</v>
      </c>
      <c r="K37" s="41">
        <v>3019.7763400000003</v>
      </c>
      <c r="L37" s="41">
        <v>3019.7763400000003</v>
      </c>
      <c r="M37" s="41">
        <v>3019.78634</v>
      </c>
      <c r="N37" s="41">
        <v>3019.7763400000003</v>
      </c>
      <c r="O37" s="41">
        <v>3026.0863400000003</v>
      </c>
      <c r="P37" s="41">
        <v>3019.7763400000003</v>
      </c>
      <c r="Q37" s="41">
        <v>3141.2763400000003</v>
      </c>
      <c r="R37" s="41">
        <v>3344.24634</v>
      </c>
      <c r="S37" s="41">
        <v>3261.11634</v>
      </c>
      <c r="T37" s="41">
        <v>3423.40634</v>
      </c>
      <c r="U37" s="41">
        <v>3383.2963400000003</v>
      </c>
      <c r="V37" s="41">
        <v>3346.9663400000004</v>
      </c>
      <c r="W37" s="41">
        <v>3222.82634</v>
      </c>
      <c r="X37" s="41">
        <v>3064.78634</v>
      </c>
      <c r="Y37" s="41">
        <v>3164.6463400000002</v>
      </c>
    </row>
    <row r="38" spans="1:25" ht="15.75" customHeight="1">
      <c r="A38" s="40">
        <f t="shared" si="0"/>
        <v>44660</v>
      </c>
      <c r="B38" s="41">
        <v>3237.4663400000004</v>
      </c>
      <c r="C38" s="41">
        <v>3114.3863400000005</v>
      </c>
      <c r="D38" s="41">
        <v>3070.20634</v>
      </c>
      <c r="E38" s="41">
        <v>3116.49634</v>
      </c>
      <c r="F38" s="41">
        <v>3177.9463400000004</v>
      </c>
      <c r="G38" s="41">
        <v>3055.45634</v>
      </c>
      <c r="H38" s="41">
        <v>3019.72634</v>
      </c>
      <c r="I38" s="41">
        <v>3090.74634</v>
      </c>
      <c r="J38" s="41">
        <v>3019.74634</v>
      </c>
      <c r="K38" s="41">
        <v>3019.8163400000003</v>
      </c>
      <c r="L38" s="41">
        <v>3030.07634</v>
      </c>
      <c r="M38" s="41">
        <v>3030.6363400000005</v>
      </c>
      <c r="N38" s="41">
        <v>3101.1063400000003</v>
      </c>
      <c r="O38" s="41">
        <v>3086.24634</v>
      </c>
      <c r="P38" s="41">
        <v>3019.80634</v>
      </c>
      <c r="Q38" s="41">
        <v>3029.9863400000004</v>
      </c>
      <c r="R38" s="41">
        <v>3198.1463400000002</v>
      </c>
      <c r="S38" s="41">
        <v>3146.2763400000003</v>
      </c>
      <c r="T38" s="41">
        <v>3327.65634</v>
      </c>
      <c r="U38" s="41">
        <v>3269.4663400000004</v>
      </c>
      <c r="V38" s="41">
        <v>3271.8763400000003</v>
      </c>
      <c r="W38" s="41">
        <v>3116.65634</v>
      </c>
      <c r="X38" s="41">
        <v>3019.0863400000003</v>
      </c>
      <c r="Y38" s="41">
        <v>3154.7763400000003</v>
      </c>
    </row>
    <row r="39" spans="1:25" ht="15.75" customHeight="1">
      <c r="A39" s="40">
        <f t="shared" si="0"/>
        <v>44661</v>
      </c>
      <c r="B39" s="41">
        <v>3100.8763400000003</v>
      </c>
      <c r="C39" s="41">
        <v>3083.07634</v>
      </c>
      <c r="D39" s="41">
        <v>3064.8363400000003</v>
      </c>
      <c r="E39" s="41">
        <v>3162.6263400000003</v>
      </c>
      <c r="F39" s="41">
        <v>3214.65634</v>
      </c>
      <c r="G39" s="41">
        <v>3055.4863400000004</v>
      </c>
      <c r="H39" s="41">
        <v>3019.8163400000003</v>
      </c>
      <c r="I39" s="41">
        <v>3061.07634</v>
      </c>
      <c r="J39" s="41">
        <v>3019.7963400000003</v>
      </c>
      <c r="K39" s="41">
        <v>3019.80634</v>
      </c>
      <c r="L39" s="41">
        <v>3019.7963400000003</v>
      </c>
      <c r="M39" s="41">
        <v>3019.76634</v>
      </c>
      <c r="N39" s="41">
        <v>3077.43634</v>
      </c>
      <c r="O39" s="41">
        <v>3059.7363400000004</v>
      </c>
      <c r="P39" s="41">
        <v>3019.76634</v>
      </c>
      <c r="Q39" s="41">
        <v>3019.74634</v>
      </c>
      <c r="R39" s="41">
        <v>3163.9463400000004</v>
      </c>
      <c r="S39" s="41">
        <v>3122.5863400000003</v>
      </c>
      <c r="T39" s="41">
        <v>3288.6363400000005</v>
      </c>
      <c r="U39" s="41">
        <v>3233.3863400000005</v>
      </c>
      <c r="V39" s="41">
        <v>3217.9263400000004</v>
      </c>
      <c r="W39" s="41">
        <v>3069.90634</v>
      </c>
      <c r="X39" s="41">
        <v>3018.93634</v>
      </c>
      <c r="Y39" s="41">
        <v>3105.18634</v>
      </c>
    </row>
    <row r="40" spans="1:25" ht="15.75" customHeight="1">
      <c r="A40" s="40">
        <f t="shared" si="0"/>
        <v>44662</v>
      </c>
      <c r="B40" s="41">
        <v>3093.6963400000004</v>
      </c>
      <c r="C40" s="41">
        <v>3031.32634</v>
      </c>
      <c r="D40" s="41">
        <v>3025.20634</v>
      </c>
      <c r="E40" s="41">
        <v>3087.7163400000004</v>
      </c>
      <c r="F40" s="41">
        <v>3138.7763400000003</v>
      </c>
      <c r="G40" s="41">
        <v>3025.97634</v>
      </c>
      <c r="H40" s="41">
        <v>3019.1063400000003</v>
      </c>
      <c r="I40" s="41">
        <v>3221.43634</v>
      </c>
      <c r="J40" s="41">
        <v>3019.66634</v>
      </c>
      <c r="K40" s="41">
        <v>3019.6063400000003</v>
      </c>
      <c r="L40" s="41">
        <v>3019.5963400000005</v>
      </c>
      <c r="M40" s="41">
        <v>3019.5863400000003</v>
      </c>
      <c r="N40" s="41">
        <v>3019.4863400000004</v>
      </c>
      <c r="O40" s="41">
        <v>3019.5463400000003</v>
      </c>
      <c r="P40" s="41">
        <v>3019.5063400000004</v>
      </c>
      <c r="Q40" s="41">
        <v>3130.41634</v>
      </c>
      <c r="R40" s="41">
        <v>3339.3963400000002</v>
      </c>
      <c r="S40" s="41">
        <v>3258.16634</v>
      </c>
      <c r="T40" s="41">
        <v>3417.82634</v>
      </c>
      <c r="U40" s="41">
        <v>3375.47634</v>
      </c>
      <c r="V40" s="41">
        <v>3341.72634</v>
      </c>
      <c r="W40" s="41">
        <v>3211.2163400000004</v>
      </c>
      <c r="X40" s="41">
        <v>3037.3763400000003</v>
      </c>
      <c r="Y40" s="41">
        <v>3132.8363400000003</v>
      </c>
    </row>
    <row r="41" spans="1:25" ht="15.75" customHeight="1">
      <c r="A41" s="40">
        <f t="shared" si="0"/>
        <v>44663</v>
      </c>
      <c r="B41" s="41">
        <v>3095.01634</v>
      </c>
      <c r="C41" s="41">
        <v>3044.3863400000005</v>
      </c>
      <c r="D41" s="41">
        <v>3039.7963400000003</v>
      </c>
      <c r="E41" s="41">
        <v>3090.76634</v>
      </c>
      <c r="F41" s="41">
        <v>3130.5963400000005</v>
      </c>
      <c r="G41" s="41">
        <v>3046.1463400000002</v>
      </c>
      <c r="H41" s="41">
        <v>3054.3363400000003</v>
      </c>
      <c r="I41" s="41">
        <v>3250.40634</v>
      </c>
      <c r="J41" s="41">
        <v>3150.2563400000004</v>
      </c>
      <c r="K41" s="41">
        <v>3196.8063400000005</v>
      </c>
      <c r="L41" s="41">
        <v>3164.7763400000003</v>
      </c>
      <c r="M41" s="41">
        <v>3191.3763400000003</v>
      </c>
      <c r="N41" s="41">
        <v>3236.6063400000003</v>
      </c>
      <c r="O41" s="41">
        <v>3255.4263400000004</v>
      </c>
      <c r="P41" s="41">
        <v>3210.40634</v>
      </c>
      <c r="Q41" s="41">
        <v>3228.16634</v>
      </c>
      <c r="R41" s="41">
        <v>3301.47634</v>
      </c>
      <c r="S41" s="41">
        <v>3279.2963400000003</v>
      </c>
      <c r="T41" s="41">
        <v>3365.7563400000004</v>
      </c>
      <c r="U41" s="41">
        <v>3367.3363400000003</v>
      </c>
      <c r="V41" s="41">
        <v>3351.6263400000003</v>
      </c>
      <c r="W41" s="41">
        <v>3255.1763400000004</v>
      </c>
      <c r="X41" s="41">
        <v>3139.7963400000003</v>
      </c>
      <c r="Y41" s="41">
        <v>3146.11634</v>
      </c>
    </row>
    <row r="42" spans="1:25" ht="15.75" customHeight="1">
      <c r="A42" s="40">
        <f t="shared" si="0"/>
        <v>44664</v>
      </c>
      <c r="B42" s="41">
        <v>3158.0063400000004</v>
      </c>
      <c r="C42" s="41">
        <v>3035.15634</v>
      </c>
      <c r="D42" s="41">
        <v>3029.43634</v>
      </c>
      <c r="E42" s="41">
        <v>3205.8163400000003</v>
      </c>
      <c r="F42" s="41">
        <v>3293.65634</v>
      </c>
      <c r="G42" s="41">
        <v>3030.15634</v>
      </c>
      <c r="H42" s="41">
        <v>3037.6363400000005</v>
      </c>
      <c r="I42" s="41">
        <v>3134.0963400000005</v>
      </c>
      <c r="J42" s="41">
        <v>3018.32634</v>
      </c>
      <c r="K42" s="41">
        <v>3018.15634</v>
      </c>
      <c r="L42" s="41">
        <v>3018.1063400000003</v>
      </c>
      <c r="M42" s="41">
        <v>3018.0963400000005</v>
      </c>
      <c r="N42" s="41">
        <v>3023.1463400000002</v>
      </c>
      <c r="O42" s="41">
        <v>3032.4263400000004</v>
      </c>
      <c r="P42" s="41">
        <v>3018.0063400000004</v>
      </c>
      <c r="Q42" s="41">
        <v>3125.7963400000003</v>
      </c>
      <c r="R42" s="41">
        <v>3189.23634</v>
      </c>
      <c r="S42" s="41">
        <v>3130.16634</v>
      </c>
      <c r="T42" s="41">
        <v>3243.07634</v>
      </c>
      <c r="U42" s="41">
        <v>3261.3763400000003</v>
      </c>
      <c r="V42" s="41">
        <v>3263.5463400000003</v>
      </c>
      <c r="W42" s="41">
        <v>3197.82634</v>
      </c>
      <c r="X42" s="41">
        <v>3062.2563400000004</v>
      </c>
      <c r="Y42" s="41">
        <v>3112.18634</v>
      </c>
    </row>
    <row r="43" spans="1:25" ht="15.75" customHeight="1">
      <c r="A43" s="40">
        <f t="shared" si="0"/>
        <v>44665</v>
      </c>
      <c r="B43" s="41">
        <v>3157.65634</v>
      </c>
      <c r="C43" s="41">
        <v>3056.49634</v>
      </c>
      <c r="D43" s="41">
        <v>3046.2163400000004</v>
      </c>
      <c r="E43" s="41">
        <v>3097.18634</v>
      </c>
      <c r="F43" s="41">
        <v>3292.4263400000004</v>
      </c>
      <c r="G43" s="41">
        <v>3029.7563400000004</v>
      </c>
      <c r="H43" s="41">
        <v>3053.36634</v>
      </c>
      <c r="I43" s="41">
        <v>3164.8963400000002</v>
      </c>
      <c r="J43" s="41">
        <v>3017.45634</v>
      </c>
      <c r="K43" s="41">
        <v>3017.61634</v>
      </c>
      <c r="L43" s="41">
        <v>3083.47634</v>
      </c>
      <c r="M43" s="41">
        <v>3048.2963400000003</v>
      </c>
      <c r="N43" s="41">
        <v>3138.80634</v>
      </c>
      <c r="O43" s="41">
        <v>3212.0963400000005</v>
      </c>
      <c r="P43" s="41">
        <v>3185.0863400000003</v>
      </c>
      <c r="Q43" s="41">
        <v>3144.4463400000004</v>
      </c>
      <c r="R43" s="41">
        <v>3218.5863400000003</v>
      </c>
      <c r="S43" s="41">
        <v>3161.8363400000003</v>
      </c>
      <c r="T43" s="41">
        <v>3315.97634</v>
      </c>
      <c r="U43" s="41">
        <v>3318.3963400000002</v>
      </c>
      <c r="V43" s="41">
        <v>3302.23634</v>
      </c>
      <c r="W43" s="41">
        <v>3274.48634</v>
      </c>
      <c r="X43" s="41">
        <v>3082.9463400000004</v>
      </c>
      <c r="Y43" s="41">
        <v>3142.7363400000004</v>
      </c>
    </row>
    <row r="44" spans="1:25" ht="15.75" customHeight="1">
      <c r="A44" s="40">
        <f t="shared" si="0"/>
        <v>44666</v>
      </c>
      <c r="B44" s="41">
        <v>3019.51634</v>
      </c>
      <c r="C44" s="41">
        <v>3019.5863400000003</v>
      </c>
      <c r="D44" s="41">
        <v>3019.66634</v>
      </c>
      <c r="E44" s="41">
        <v>3075.15634</v>
      </c>
      <c r="F44" s="41">
        <v>3067.1363400000005</v>
      </c>
      <c r="G44" s="41">
        <v>3019.74634</v>
      </c>
      <c r="H44" s="41">
        <v>3019.1363400000005</v>
      </c>
      <c r="I44" s="41">
        <v>3082.03634</v>
      </c>
      <c r="J44" s="41">
        <v>3017.76634</v>
      </c>
      <c r="K44" s="41">
        <v>3076.41634</v>
      </c>
      <c r="L44" s="41">
        <v>3110.0663400000003</v>
      </c>
      <c r="M44" s="41">
        <v>3141.74634</v>
      </c>
      <c r="N44" s="41">
        <v>3215.94634</v>
      </c>
      <c r="O44" s="41">
        <v>3277.7963400000003</v>
      </c>
      <c r="P44" s="41">
        <v>3261.7963400000003</v>
      </c>
      <c r="Q44" s="41">
        <v>3338.5663400000003</v>
      </c>
      <c r="R44" s="41">
        <v>3397.73634</v>
      </c>
      <c r="S44" s="41">
        <v>3327.23634</v>
      </c>
      <c r="T44" s="41">
        <v>3388.2563400000004</v>
      </c>
      <c r="U44" s="41">
        <v>3322.3563400000003</v>
      </c>
      <c r="V44" s="41">
        <v>3318.8563400000003</v>
      </c>
      <c r="W44" s="41">
        <v>3213.5163400000006</v>
      </c>
      <c r="X44" s="41">
        <v>3050.9263400000004</v>
      </c>
      <c r="Y44" s="41">
        <v>3175.7963400000003</v>
      </c>
    </row>
    <row r="45" spans="1:25" ht="15.75" customHeight="1">
      <c r="A45" s="40">
        <f t="shared" si="0"/>
        <v>44667</v>
      </c>
      <c r="B45" s="41">
        <v>3113.65634</v>
      </c>
      <c r="C45" s="41">
        <v>3072.1763400000004</v>
      </c>
      <c r="D45" s="41">
        <v>3059.3163400000003</v>
      </c>
      <c r="E45" s="41">
        <v>3220.73634</v>
      </c>
      <c r="F45" s="41">
        <v>3255.82634</v>
      </c>
      <c r="G45" s="41">
        <v>3019.8163400000003</v>
      </c>
      <c r="H45" s="41">
        <v>3019.1963400000004</v>
      </c>
      <c r="I45" s="41">
        <v>3056.6263400000003</v>
      </c>
      <c r="J45" s="41">
        <v>3019.22634</v>
      </c>
      <c r="K45" s="41">
        <v>3019.0263400000003</v>
      </c>
      <c r="L45" s="41">
        <v>3018.97634</v>
      </c>
      <c r="M45" s="41">
        <v>3019.0063400000004</v>
      </c>
      <c r="N45" s="41">
        <v>3149.97634</v>
      </c>
      <c r="O45" s="41">
        <v>3207.6463400000002</v>
      </c>
      <c r="P45" s="41">
        <v>3117.72634</v>
      </c>
      <c r="Q45" s="41">
        <v>3019.2163400000004</v>
      </c>
      <c r="R45" s="41">
        <v>3212.74634</v>
      </c>
      <c r="S45" s="41">
        <v>3146.2763400000003</v>
      </c>
      <c r="T45" s="41">
        <v>3299.61634</v>
      </c>
      <c r="U45" s="41">
        <v>3268.2563400000004</v>
      </c>
      <c r="V45" s="41">
        <v>3316.3163400000003</v>
      </c>
      <c r="W45" s="41">
        <v>3132.6463400000002</v>
      </c>
      <c r="X45" s="41">
        <v>3018.7363400000004</v>
      </c>
      <c r="Y45" s="41">
        <v>3185.07634</v>
      </c>
    </row>
    <row r="46" spans="1:25" ht="15.75" customHeight="1">
      <c r="A46" s="40">
        <f t="shared" si="0"/>
        <v>44668</v>
      </c>
      <c r="B46" s="41">
        <v>3070.8363400000003</v>
      </c>
      <c r="C46" s="41">
        <v>3042.1963400000004</v>
      </c>
      <c r="D46" s="41">
        <v>3031.3463400000005</v>
      </c>
      <c r="E46" s="41">
        <v>3098.2963400000003</v>
      </c>
      <c r="F46" s="41">
        <v>3242.5963400000005</v>
      </c>
      <c r="G46" s="41">
        <v>3019.80634</v>
      </c>
      <c r="H46" s="41">
        <v>3019.65634</v>
      </c>
      <c r="I46" s="41">
        <v>3019.1763400000004</v>
      </c>
      <c r="J46" s="41">
        <v>3019.3363400000003</v>
      </c>
      <c r="K46" s="41">
        <v>3019.3863400000005</v>
      </c>
      <c r="L46" s="41">
        <v>3019.53634</v>
      </c>
      <c r="M46" s="41">
        <v>3019.40634</v>
      </c>
      <c r="N46" s="41">
        <v>3019.43634</v>
      </c>
      <c r="O46" s="41">
        <v>3019.40634</v>
      </c>
      <c r="P46" s="41">
        <v>3019.1263400000003</v>
      </c>
      <c r="Q46" s="41">
        <v>3019.22634</v>
      </c>
      <c r="R46" s="41">
        <v>3019.32634</v>
      </c>
      <c r="S46" s="41">
        <v>3019.51634</v>
      </c>
      <c r="T46" s="41">
        <v>3160.70634</v>
      </c>
      <c r="U46" s="41">
        <v>3055.72634</v>
      </c>
      <c r="V46" s="41">
        <v>3065.4263400000004</v>
      </c>
      <c r="W46" s="41">
        <v>3018.4863400000004</v>
      </c>
      <c r="X46" s="41">
        <v>3018.0463400000003</v>
      </c>
      <c r="Y46" s="41">
        <v>3072.95634</v>
      </c>
    </row>
    <row r="47" spans="1:25" ht="15.75" customHeight="1">
      <c r="A47" s="40">
        <f t="shared" si="0"/>
        <v>44669</v>
      </c>
      <c r="B47" s="41">
        <v>3117.16634</v>
      </c>
      <c r="C47" s="41">
        <v>3065.16634</v>
      </c>
      <c r="D47" s="41">
        <v>3029.8363400000003</v>
      </c>
      <c r="E47" s="41">
        <v>3205.1363400000005</v>
      </c>
      <c r="F47" s="41">
        <v>3093.51634</v>
      </c>
      <c r="G47" s="41">
        <v>3020.18634</v>
      </c>
      <c r="H47" s="41">
        <v>3019.8363400000003</v>
      </c>
      <c r="I47" s="41">
        <v>3152.53634</v>
      </c>
      <c r="J47" s="41">
        <v>3019.55634</v>
      </c>
      <c r="K47" s="41">
        <v>3019.4663400000004</v>
      </c>
      <c r="L47" s="41">
        <v>3019.3163400000003</v>
      </c>
      <c r="M47" s="41">
        <v>3019.30634</v>
      </c>
      <c r="N47" s="41">
        <v>3019.30634</v>
      </c>
      <c r="O47" s="41">
        <v>3019.3563400000003</v>
      </c>
      <c r="P47" s="41">
        <v>3019.3763400000003</v>
      </c>
      <c r="Q47" s="41">
        <v>3019.4263400000004</v>
      </c>
      <c r="R47" s="41">
        <v>3019.6263400000003</v>
      </c>
      <c r="S47" s="41">
        <v>3019.74634</v>
      </c>
      <c r="T47" s="41">
        <v>3156.82634</v>
      </c>
      <c r="U47" s="41">
        <v>3031.8463400000005</v>
      </c>
      <c r="V47" s="41">
        <v>3042.2163400000004</v>
      </c>
      <c r="W47" s="41">
        <v>3018.9463400000004</v>
      </c>
      <c r="X47" s="41">
        <v>3018.91634</v>
      </c>
      <c r="Y47" s="41">
        <v>3081.40634</v>
      </c>
    </row>
    <row r="48" spans="1:25" ht="15.75" customHeight="1">
      <c r="A48" s="40">
        <f t="shared" si="0"/>
        <v>44670</v>
      </c>
      <c r="B48" s="41">
        <v>3056.30634</v>
      </c>
      <c r="C48" s="41">
        <v>3033.97634</v>
      </c>
      <c r="D48" s="41">
        <v>3027.7763400000003</v>
      </c>
      <c r="E48" s="41">
        <v>3087.4463400000004</v>
      </c>
      <c r="F48" s="41">
        <v>3092.7363400000004</v>
      </c>
      <c r="G48" s="41">
        <v>3020.1763400000004</v>
      </c>
      <c r="H48" s="41">
        <v>3019.7963400000003</v>
      </c>
      <c r="I48" s="41">
        <v>3174.0663400000003</v>
      </c>
      <c r="J48" s="41">
        <v>3019.7963400000003</v>
      </c>
      <c r="K48" s="41">
        <v>3019.6763400000004</v>
      </c>
      <c r="L48" s="41">
        <v>3019.5463400000003</v>
      </c>
      <c r="M48" s="41">
        <v>3019.5663400000003</v>
      </c>
      <c r="N48" s="41">
        <v>3019.6263400000003</v>
      </c>
      <c r="O48" s="41">
        <v>3019.65634</v>
      </c>
      <c r="P48" s="41">
        <v>3019.66634</v>
      </c>
      <c r="Q48" s="41">
        <v>3019.6963400000004</v>
      </c>
      <c r="R48" s="41">
        <v>3019.7563400000004</v>
      </c>
      <c r="S48" s="41">
        <v>3019.7563400000004</v>
      </c>
      <c r="T48" s="41">
        <v>3143.1363400000005</v>
      </c>
      <c r="U48" s="41">
        <v>3029.18634</v>
      </c>
      <c r="V48" s="41">
        <v>3038.95634</v>
      </c>
      <c r="W48" s="41">
        <v>3018.93634</v>
      </c>
      <c r="X48" s="41">
        <v>3019.0063400000004</v>
      </c>
      <c r="Y48" s="41">
        <v>3076.91634</v>
      </c>
    </row>
    <row r="49" spans="1:25" ht="15.75" customHeight="1">
      <c r="A49" s="40">
        <f t="shared" si="0"/>
        <v>44671</v>
      </c>
      <c r="B49" s="41">
        <v>3020.18634</v>
      </c>
      <c r="C49" s="41">
        <v>3020.20634</v>
      </c>
      <c r="D49" s="41">
        <v>3020.1963400000004</v>
      </c>
      <c r="E49" s="41">
        <v>3070.1463400000002</v>
      </c>
      <c r="F49" s="41">
        <v>3065.26634</v>
      </c>
      <c r="G49" s="41">
        <v>3020.1963400000004</v>
      </c>
      <c r="H49" s="41">
        <v>3019.8163400000003</v>
      </c>
      <c r="I49" s="41">
        <v>3069.5863400000003</v>
      </c>
      <c r="J49" s="41">
        <v>3019.8863400000005</v>
      </c>
      <c r="K49" s="41">
        <v>3066.3963400000002</v>
      </c>
      <c r="L49" s="41">
        <v>3089.9463400000004</v>
      </c>
      <c r="M49" s="41">
        <v>3122.65634</v>
      </c>
      <c r="N49" s="41">
        <v>3180.3863400000005</v>
      </c>
      <c r="O49" s="41">
        <v>3238.22634</v>
      </c>
      <c r="P49" s="41">
        <v>3222.6063400000003</v>
      </c>
      <c r="Q49" s="41">
        <v>3287.18634</v>
      </c>
      <c r="R49" s="41">
        <v>3333.03634</v>
      </c>
      <c r="S49" s="41">
        <v>3262.66634</v>
      </c>
      <c r="T49" s="41">
        <v>3324.78634</v>
      </c>
      <c r="U49" s="41">
        <v>3272.3063400000005</v>
      </c>
      <c r="V49" s="41">
        <v>3272.2563400000004</v>
      </c>
      <c r="W49" s="41">
        <v>3179.3363400000003</v>
      </c>
      <c r="X49" s="41">
        <v>3052.0863400000003</v>
      </c>
      <c r="Y49" s="41">
        <v>3107.8963400000002</v>
      </c>
    </row>
    <row r="50" spans="1:25" ht="15.75" customHeight="1">
      <c r="A50" s="40">
        <f t="shared" si="0"/>
        <v>44672</v>
      </c>
      <c r="B50" s="41">
        <v>3070.40634</v>
      </c>
      <c r="C50" s="41">
        <v>3055.57634</v>
      </c>
      <c r="D50" s="41">
        <v>3053.4863400000004</v>
      </c>
      <c r="E50" s="41">
        <v>3111.6363400000005</v>
      </c>
      <c r="F50" s="41">
        <v>3094.51634</v>
      </c>
      <c r="G50" s="41">
        <v>3020.1963400000004</v>
      </c>
      <c r="H50" s="41">
        <v>3057.0963400000005</v>
      </c>
      <c r="I50" s="41">
        <v>3212.7563400000004</v>
      </c>
      <c r="J50" s="41">
        <v>3143.43634</v>
      </c>
      <c r="K50" s="41">
        <v>3060.7763400000003</v>
      </c>
      <c r="L50" s="41">
        <v>3019.78634</v>
      </c>
      <c r="M50" s="41">
        <v>3045.6763400000004</v>
      </c>
      <c r="N50" s="41">
        <v>3102.57634</v>
      </c>
      <c r="O50" s="41">
        <v>3105.16634</v>
      </c>
      <c r="P50" s="41">
        <v>3019.74634</v>
      </c>
      <c r="Q50" s="41">
        <v>3019.7363400000004</v>
      </c>
      <c r="R50" s="41">
        <v>3122.9463400000004</v>
      </c>
      <c r="S50" s="41">
        <v>3098.72634</v>
      </c>
      <c r="T50" s="41">
        <v>3236.97634</v>
      </c>
      <c r="U50" s="41">
        <v>3242.70634</v>
      </c>
      <c r="V50" s="41">
        <v>3261.5563400000005</v>
      </c>
      <c r="W50" s="41">
        <v>3170.93634</v>
      </c>
      <c r="X50" s="41">
        <v>3021.1263400000003</v>
      </c>
      <c r="Y50" s="41">
        <v>3104.2763400000003</v>
      </c>
    </row>
    <row r="51" spans="1:25" ht="15.75" customHeight="1">
      <c r="A51" s="40">
        <f t="shared" si="0"/>
        <v>44673</v>
      </c>
      <c r="B51" s="41">
        <v>3063.2163400000004</v>
      </c>
      <c r="C51" s="41">
        <v>3049.01634</v>
      </c>
      <c r="D51" s="41">
        <v>3048.4463400000004</v>
      </c>
      <c r="E51" s="41">
        <v>3248.0563400000005</v>
      </c>
      <c r="F51" s="41">
        <v>3198.3563400000003</v>
      </c>
      <c r="G51" s="41">
        <v>3020.18634</v>
      </c>
      <c r="H51" s="41">
        <v>3042.1963400000004</v>
      </c>
      <c r="I51" s="41">
        <v>3195.49634</v>
      </c>
      <c r="J51" s="41">
        <v>3116.5863400000003</v>
      </c>
      <c r="K51" s="41">
        <v>3030.57634</v>
      </c>
      <c r="L51" s="41">
        <v>3019.7363400000004</v>
      </c>
      <c r="M51" s="41">
        <v>3019.7163400000004</v>
      </c>
      <c r="N51" s="41">
        <v>3072.41634</v>
      </c>
      <c r="O51" s="41">
        <v>3067.97634</v>
      </c>
      <c r="P51" s="41">
        <v>3019.6363400000005</v>
      </c>
      <c r="Q51" s="41">
        <v>3019.66634</v>
      </c>
      <c r="R51" s="41">
        <v>3087.3463400000005</v>
      </c>
      <c r="S51" s="41">
        <v>3072.99634</v>
      </c>
      <c r="T51" s="41">
        <v>3232.53634</v>
      </c>
      <c r="U51" s="41">
        <v>3207.1063400000003</v>
      </c>
      <c r="V51" s="41">
        <v>3224.11634</v>
      </c>
      <c r="W51" s="41">
        <v>3122.9663400000004</v>
      </c>
      <c r="X51" s="41">
        <v>3018.65634</v>
      </c>
      <c r="Y51" s="41">
        <v>3095.8363400000003</v>
      </c>
    </row>
    <row r="52" spans="1:25" ht="15.75" customHeight="1">
      <c r="A52" s="40">
        <f t="shared" si="0"/>
        <v>44674</v>
      </c>
      <c r="B52" s="41">
        <v>3063.53634</v>
      </c>
      <c r="C52" s="41">
        <v>3041.49634</v>
      </c>
      <c r="D52" s="41">
        <v>3040.3963400000002</v>
      </c>
      <c r="E52" s="41">
        <v>3106.18634</v>
      </c>
      <c r="F52" s="41">
        <v>3077.68634</v>
      </c>
      <c r="G52" s="41">
        <v>3020.03634</v>
      </c>
      <c r="H52" s="41">
        <v>3019.6763400000004</v>
      </c>
      <c r="I52" s="41">
        <v>3019.7963400000003</v>
      </c>
      <c r="J52" s="41">
        <v>3019.6963400000004</v>
      </c>
      <c r="K52" s="41">
        <v>3019.57634</v>
      </c>
      <c r="L52" s="41">
        <v>3019.6363400000005</v>
      </c>
      <c r="M52" s="41">
        <v>3019.6763400000004</v>
      </c>
      <c r="N52" s="41">
        <v>3037.45634</v>
      </c>
      <c r="O52" s="41">
        <v>3124.1463400000002</v>
      </c>
      <c r="P52" s="41">
        <v>3038.61634</v>
      </c>
      <c r="Q52" s="41">
        <v>3059.28634</v>
      </c>
      <c r="R52" s="41">
        <v>3182.6263400000003</v>
      </c>
      <c r="S52" s="41">
        <v>3166.2963400000003</v>
      </c>
      <c r="T52" s="41">
        <v>3292.47634</v>
      </c>
      <c r="U52" s="41">
        <v>3256.65634</v>
      </c>
      <c r="V52" s="41">
        <v>3264.23634</v>
      </c>
      <c r="W52" s="41">
        <v>3168.1963400000004</v>
      </c>
      <c r="X52" s="41">
        <v>3018.5063400000004</v>
      </c>
      <c r="Y52" s="41">
        <v>3198.8763400000003</v>
      </c>
    </row>
    <row r="53" spans="1:25" ht="15.75" customHeight="1">
      <c r="A53" s="40">
        <f t="shared" si="0"/>
        <v>44675</v>
      </c>
      <c r="B53" s="41">
        <v>3065.36634</v>
      </c>
      <c r="C53" s="41">
        <v>3044.1463400000002</v>
      </c>
      <c r="D53" s="41">
        <v>3034.55634</v>
      </c>
      <c r="E53" s="41">
        <v>3232.98634</v>
      </c>
      <c r="F53" s="41">
        <v>3055.5863400000003</v>
      </c>
      <c r="G53" s="41">
        <v>3019.99634</v>
      </c>
      <c r="H53" s="41">
        <v>3019.6363400000005</v>
      </c>
      <c r="I53" s="41">
        <v>3019.93634</v>
      </c>
      <c r="J53" s="41">
        <v>3019.93634</v>
      </c>
      <c r="K53" s="41">
        <v>3019.80634</v>
      </c>
      <c r="L53" s="41">
        <v>3019.8863400000005</v>
      </c>
      <c r="M53" s="41">
        <v>3019.86634</v>
      </c>
      <c r="N53" s="41">
        <v>3019.78634</v>
      </c>
      <c r="O53" s="41">
        <v>3019.78634</v>
      </c>
      <c r="P53" s="41">
        <v>3019.82634</v>
      </c>
      <c r="Q53" s="41">
        <v>3019.82634</v>
      </c>
      <c r="R53" s="41">
        <v>3043.4863400000004</v>
      </c>
      <c r="S53" s="41">
        <v>3025.18634</v>
      </c>
      <c r="T53" s="41">
        <v>3124.2363400000004</v>
      </c>
      <c r="U53" s="41">
        <v>3124.2363400000004</v>
      </c>
      <c r="V53" s="41">
        <v>3192.9263400000004</v>
      </c>
      <c r="W53" s="41">
        <v>3074.05634</v>
      </c>
      <c r="X53" s="41">
        <v>3018.57634</v>
      </c>
      <c r="Y53" s="41">
        <v>3141.8963400000002</v>
      </c>
    </row>
    <row r="54" spans="1:25" ht="15.75" customHeight="1">
      <c r="A54" s="40">
        <f t="shared" si="0"/>
        <v>44676</v>
      </c>
      <c r="B54" s="41">
        <v>3043.97634</v>
      </c>
      <c r="C54" s="41">
        <v>3019.5263400000003</v>
      </c>
      <c r="D54" s="41">
        <v>3019.4463400000004</v>
      </c>
      <c r="E54" s="41">
        <v>3191.2763400000003</v>
      </c>
      <c r="F54" s="41">
        <v>3051.76634</v>
      </c>
      <c r="G54" s="41">
        <v>3020.01634</v>
      </c>
      <c r="H54" s="41">
        <v>3019.5063400000004</v>
      </c>
      <c r="I54" s="41">
        <v>3155.4863400000004</v>
      </c>
      <c r="J54" s="41">
        <v>3021.8163400000003</v>
      </c>
      <c r="K54" s="41">
        <v>3019.5463400000003</v>
      </c>
      <c r="L54" s="41">
        <v>3019.53634</v>
      </c>
      <c r="M54" s="41">
        <v>3019.5463400000003</v>
      </c>
      <c r="N54" s="41">
        <v>3019.53634</v>
      </c>
      <c r="O54" s="41">
        <v>3019.5263400000003</v>
      </c>
      <c r="P54" s="41">
        <v>3019.51634</v>
      </c>
      <c r="Q54" s="41">
        <v>3019.5463400000003</v>
      </c>
      <c r="R54" s="41">
        <v>3019.49634</v>
      </c>
      <c r="S54" s="41">
        <v>3019.53634</v>
      </c>
      <c r="T54" s="41">
        <v>3069.45634</v>
      </c>
      <c r="U54" s="41">
        <v>3018.05634</v>
      </c>
      <c r="V54" s="41">
        <v>3018.2763400000003</v>
      </c>
      <c r="W54" s="41">
        <v>3018.0663400000003</v>
      </c>
      <c r="X54" s="41">
        <v>3018.03634</v>
      </c>
      <c r="Y54" s="41">
        <v>3025.26634</v>
      </c>
    </row>
    <row r="55" spans="1:25" ht="15.75" customHeight="1">
      <c r="A55" s="40">
        <f t="shared" si="0"/>
        <v>44677</v>
      </c>
      <c r="B55" s="41">
        <v>3082.0663400000003</v>
      </c>
      <c r="C55" s="41">
        <v>3019.5463400000003</v>
      </c>
      <c r="D55" s="41">
        <v>3019.4863400000004</v>
      </c>
      <c r="E55" s="41">
        <v>3193.5663400000003</v>
      </c>
      <c r="F55" s="41">
        <v>3055.3563400000003</v>
      </c>
      <c r="G55" s="41">
        <v>3019.5663400000003</v>
      </c>
      <c r="H55" s="41">
        <v>3018.70634</v>
      </c>
      <c r="I55" s="41">
        <v>3120.26634</v>
      </c>
      <c r="J55" s="41">
        <v>3019.3763400000003</v>
      </c>
      <c r="K55" s="41">
        <v>3019.28634</v>
      </c>
      <c r="L55" s="41">
        <v>3019.26634</v>
      </c>
      <c r="M55" s="41">
        <v>3019.16634</v>
      </c>
      <c r="N55" s="41">
        <v>3018.8563400000003</v>
      </c>
      <c r="O55" s="41">
        <v>3018.68634</v>
      </c>
      <c r="P55" s="41">
        <v>3018.99634</v>
      </c>
      <c r="Q55" s="41">
        <v>3019.1363400000005</v>
      </c>
      <c r="R55" s="41">
        <v>3019.2163400000004</v>
      </c>
      <c r="S55" s="41">
        <v>3019.11634</v>
      </c>
      <c r="T55" s="41">
        <v>3058.22634</v>
      </c>
      <c r="U55" s="41">
        <v>3018.0863400000003</v>
      </c>
      <c r="V55" s="41">
        <v>3018.16634</v>
      </c>
      <c r="W55" s="41">
        <v>3017.99634</v>
      </c>
      <c r="X55" s="41">
        <v>3017.61634</v>
      </c>
      <c r="Y55" s="41">
        <v>3022.6963400000004</v>
      </c>
    </row>
    <row r="56" spans="1:25" ht="15.75" customHeight="1">
      <c r="A56" s="40">
        <f t="shared" si="0"/>
        <v>44678</v>
      </c>
      <c r="B56" s="41">
        <v>3033.2563400000004</v>
      </c>
      <c r="C56" s="41">
        <v>3019.0063400000004</v>
      </c>
      <c r="D56" s="41">
        <v>3018.97634</v>
      </c>
      <c r="E56" s="41">
        <v>3106.0063400000004</v>
      </c>
      <c r="F56" s="41">
        <v>3029.3363400000003</v>
      </c>
      <c r="G56" s="41">
        <v>3019.7763400000003</v>
      </c>
      <c r="H56" s="41">
        <v>3018.90634</v>
      </c>
      <c r="I56" s="41">
        <v>3018.8863400000005</v>
      </c>
      <c r="J56" s="41">
        <v>3019.1963400000004</v>
      </c>
      <c r="K56" s="41">
        <v>3019.2763400000003</v>
      </c>
      <c r="L56" s="41">
        <v>3019.36634</v>
      </c>
      <c r="M56" s="41">
        <v>3019.18634</v>
      </c>
      <c r="N56" s="41">
        <v>3019.2163400000004</v>
      </c>
      <c r="O56" s="41">
        <v>3019.32634</v>
      </c>
      <c r="P56" s="41">
        <v>3019.24634</v>
      </c>
      <c r="Q56" s="41">
        <v>3019.40634</v>
      </c>
      <c r="R56" s="41">
        <v>3019.5263400000003</v>
      </c>
      <c r="S56" s="41">
        <v>3019.5963400000005</v>
      </c>
      <c r="T56" s="41">
        <v>3077.1263400000003</v>
      </c>
      <c r="U56" s="41">
        <v>3054.68634</v>
      </c>
      <c r="V56" s="41">
        <v>3097.8963400000002</v>
      </c>
      <c r="W56" s="41">
        <v>3038.68634</v>
      </c>
      <c r="X56" s="41">
        <v>3019.0963400000005</v>
      </c>
      <c r="Y56" s="41">
        <v>3040.11634</v>
      </c>
    </row>
    <row r="57" spans="1:25" ht="15.75" customHeight="1">
      <c r="A57" s="40">
        <f t="shared" si="0"/>
        <v>44679</v>
      </c>
      <c r="B57" s="41">
        <v>3040.2763400000003</v>
      </c>
      <c r="C57" s="41">
        <v>3019.4263400000004</v>
      </c>
      <c r="D57" s="41">
        <v>3019.41634</v>
      </c>
      <c r="E57" s="41">
        <v>3053.47634</v>
      </c>
      <c r="F57" s="41">
        <v>3019.7963400000003</v>
      </c>
      <c r="G57" s="41">
        <v>3019.8463400000005</v>
      </c>
      <c r="H57" s="41">
        <v>3018.80634</v>
      </c>
      <c r="I57" s="41">
        <v>3057.40634</v>
      </c>
      <c r="J57" s="41">
        <v>3018.45634</v>
      </c>
      <c r="K57" s="41">
        <v>3018.3163400000003</v>
      </c>
      <c r="L57" s="41">
        <v>3018.3963400000002</v>
      </c>
      <c r="M57" s="41">
        <v>3018.47634</v>
      </c>
      <c r="N57" s="41">
        <v>3018.6763400000004</v>
      </c>
      <c r="O57" s="41">
        <v>3018.5963400000005</v>
      </c>
      <c r="P57" s="41">
        <v>3018.55634</v>
      </c>
      <c r="Q57" s="41">
        <v>3018.5463400000003</v>
      </c>
      <c r="R57" s="41">
        <v>3018.7163400000004</v>
      </c>
      <c r="S57" s="41">
        <v>3018.72634</v>
      </c>
      <c r="T57" s="41">
        <v>3066.0663400000003</v>
      </c>
      <c r="U57" s="41">
        <v>3022.07634</v>
      </c>
      <c r="V57" s="41">
        <v>3112.2763400000003</v>
      </c>
      <c r="W57" s="41">
        <v>3034.3463400000005</v>
      </c>
      <c r="X57" s="41">
        <v>3017.1063400000003</v>
      </c>
      <c r="Y57" s="41">
        <v>3064.0463400000003</v>
      </c>
    </row>
    <row r="58" spans="1:25" ht="15.75" customHeight="1">
      <c r="A58" s="40">
        <f t="shared" si="0"/>
        <v>44680</v>
      </c>
      <c r="B58" s="41">
        <v>3025.36634</v>
      </c>
      <c r="C58" s="41">
        <v>3019.91634</v>
      </c>
      <c r="D58" s="41">
        <v>3019.95634</v>
      </c>
      <c r="E58" s="41">
        <v>3018.5263400000003</v>
      </c>
      <c r="F58" s="41">
        <v>3019.95634</v>
      </c>
      <c r="G58" s="41">
        <v>3019.99634</v>
      </c>
      <c r="H58" s="41">
        <v>3019.3363400000003</v>
      </c>
      <c r="I58" s="41">
        <v>3060.8563400000003</v>
      </c>
      <c r="J58" s="41">
        <v>3019.3163400000003</v>
      </c>
      <c r="K58" s="41">
        <v>3019.3563400000003</v>
      </c>
      <c r="L58" s="41">
        <v>3019.43634</v>
      </c>
      <c r="M58" s="41">
        <v>3019.47634</v>
      </c>
      <c r="N58" s="41">
        <v>3019.40634</v>
      </c>
      <c r="O58" s="41">
        <v>3019.4863400000004</v>
      </c>
      <c r="P58" s="41">
        <v>3019.4863400000004</v>
      </c>
      <c r="Q58" s="41">
        <v>3019.47634</v>
      </c>
      <c r="R58" s="41">
        <v>3019.4663400000004</v>
      </c>
      <c r="S58" s="41">
        <v>3019.4263400000004</v>
      </c>
      <c r="T58" s="41">
        <v>3080.76634</v>
      </c>
      <c r="U58" s="41">
        <v>3038.49634</v>
      </c>
      <c r="V58" s="41">
        <v>3112.0663400000003</v>
      </c>
      <c r="W58" s="41">
        <v>3038.5663400000003</v>
      </c>
      <c r="X58" s="41">
        <v>3017.78634</v>
      </c>
      <c r="Y58" s="41">
        <v>3076.65634</v>
      </c>
    </row>
    <row r="59" spans="1:25" ht="15.75" customHeight="1">
      <c r="A59" s="40">
        <f t="shared" si="0"/>
        <v>44681</v>
      </c>
      <c r="B59" s="41">
        <v>3023.3563400000003</v>
      </c>
      <c r="C59" s="41">
        <v>3019.03634</v>
      </c>
      <c r="D59" s="41">
        <v>3019.11634</v>
      </c>
      <c r="E59" s="41">
        <v>3037.6963400000004</v>
      </c>
      <c r="F59" s="41">
        <v>3019.2963400000003</v>
      </c>
      <c r="G59" s="41">
        <v>3019.45634</v>
      </c>
      <c r="H59" s="41">
        <v>3018.40634</v>
      </c>
      <c r="I59" s="41">
        <v>3018.74634</v>
      </c>
      <c r="J59" s="41">
        <v>3018.70634</v>
      </c>
      <c r="K59" s="41">
        <v>3018.7163400000004</v>
      </c>
      <c r="L59" s="41">
        <v>3018.61634</v>
      </c>
      <c r="M59" s="41">
        <v>3018.6363400000005</v>
      </c>
      <c r="N59" s="41">
        <v>3018.65634</v>
      </c>
      <c r="O59" s="41">
        <v>3018.8763400000003</v>
      </c>
      <c r="P59" s="41">
        <v>3018.8863400000005</v>
      </c>
      <c r="Q59" s="41">
        <v>3018.78634</v>
      </c>
      <c r="R59" s="41">
        <v>3018.7563400000004</v>
      </c>
      <c r="S59" s="41">
        <v>3019.55634</v>
      </c>
      <c r="T59" s="41">
        <v>3054.1763400000004</v>
      </c>
      <c r="U59" s="41">
        <v>3018.57634</v>
      </c>
      <c r="V59" s="41">
        <v>3026.8563400000003</v>
      </c>
      <c r="W59" s="41">
        <v>3018.3963400000002</v>
      </c>
      <c r="X59" s="41">
        <v>3018.26634</v>
      </c>
      <c r="Y59" s="41">
        <v>3019.95634</v>
      </c>
    </row>
    <row r="60" spans="1:25" ht="15.75" customHeight="1">
      <c r="A60" s="40"/>
      <c r="B60" s="46"/>
      <c r="C60" s="46"/>
      <c r="D60" s="46"/>
      <c r="E60" s="46"/>
      <c r="F60" s="46"/>
      <c r="G60" s="46"/>
      <c r="H60" s="46"/>
      <c r="I60" s="46"/>
      <c r="J60" s="46"/>
      <c r="K60" s="46"/>
      <c r="L60" s="46"/>
      <c r="M60" s="46"/>
      <c r="N60" s="46"/>
      <c r="O60" s="46"/>
      <c r="P60" s="46"/>
      <c r="Q60" s="46"/>
      <c r="R60" s="46"/>
      <c r="S60" s="46"/>
      <c r="T60" s="46"/>
      <c r="U60" s="46"/>
      <c r="V60" s="46"/>
      <c r="W60" s="46"/>
      <c r="X60" s="46"/>
      <c r="Y60" s="46"/>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7" t="s">
        <v>77</v>
      </c>
      <c r="B63" s="90" t="s">
        <v>78</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ustomHeight="1">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ustomHeight="1">
      <c r="A65" s="88"/>
      <c r="B65" s="96" t="s">
        <v>79</v>
      </c>
      <c r="C65" s="96" t="s">
        <v>80</v>
      </c>
      <c r="D65" s="96" t="s">
        <v>81</v>
      </c>
      <c r="E65" s="96" t="s">
        <v>82</v>
      </c>
      <c r="F65" s="96" t="s">
        <v>83</v>
      </c>
      <c r="G65" s="96" t="s">
        <v>84</v>
      </c>
      <c r="H65" s="96" t="s">
        <v>85</v>
      </c>
      <c r="I65" s="96" t="s">
        <v>86</v>
      </c>
      <c r="J65" s="96" t="s">
        <v>87</v>
      </c>
      <c r="K65" s="96" t="s">
        <v>88</v>
      </c>
      <c r="L65" s="96" t="s">
        <v>89</v>
      </c>
      <c r="M65" s="96" t="s">
        <v>90</v>
      </c>
      <c r="N65" s="96" t="s">
        <v>91</v>
      </c>
      <c r="O65" s="96" t="s">
        <v>92</v>
      </c>
      <c r="P65" s="96" t="s">
        <v>93</v>
      </c>
      <c r="Q65" s="96" t="s">
        <v>94</v>
      </c>
      <c r="R65" s="96" t="s">
        <v>95</v>
      </c>
      <c r="S65" s="96" t="s">
        <v>96</v>
      </c>
      <c r="T65" s="96" t="s">
        <v>97</v>
      </c>
      <c r="U65" s="96" t="s">
        <v>98</v>
      </c>
      <c r="V65" s="96" t="s">
        <v>99</v>
      </c>
      <c r="W65" s="96" t="s">
        <v>100</v>
      </c>
      <c r="X65" s="96" t="s">
        <v>101</v>
      </c>
      <c r="Y65" s="96" t="s">
        <v>102</v>
      </c>
    </row>
    <row r="66" spans="1:25" ht="15.75" customHeight="1">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ustomHeight="1">
      <c r="A67" s="40">
        <f>A30</f>
        <v>44652</v>
      </c>
      <c r="B67" s="41">
        <v>3463.65634</v>
      </c>
      <c r="C67" s="41">
        <v>3405.9263400000004</v>
      </c>
      <c r="D67" s="41">
        <v>3386.01634</v>
      </c>
      <c r="E67" s="41">
        <v>3370.6363400000005</v>
      </c>
      <c r="F67" s="41">
        <v>3374.18634</v>
      </c>
      <c r="G67" s="41">
        <v>3385.45634</v>
      </c>
      <c r="H67" s="41">
        <v>3519.5263400000003</v>
      </c>
      <c r="I67" s="41">
        <v>3808.11634</v>
      </c>
      <c r="J67" s="41">
        <v>3528.01634</v>
      </c>
      <c r="K67" s="41">
        <v>3551.47634</v>
      </c>
      <c r="L67" s="41">
        <v>3544.36634</v>
      </c>
      <c r="M67" s="41">
        <v>3533.90634</v>
      </c>
      <c r="N67" s="41">
        <v>3551.44634</v>
      </c>
      <c r="O67" s="41">
        <v>3543.36634</v>
      </c>
      <c r="P67" s="41">
        <v>3464.3163400000003</v>
      </c>
      <c r="Q67" s="41">
        <v>3458.41634</v>
      </c>
      <c r="R67" s="41">
        <v>3529.44634</v>
      </c>
      <c r="S67" s="41">
        <v>3520.3463400000005</v>
      </c>
      <c r="T67" s="41">
        <v>3700.66634</v>
      </c>
      <c r="U67" s="41">
        <v>3699.1263400000003</v>
      </c>
      <c r="V67" s="41">
        <v>3661.9263400000004</v>
      </c>
      <c r="W67" s="41">
        <v>3605.9663400000004</v>
      </c>
      <c r="X67" s="41">
        <v>3477.03634</v>
      </c>
      <c r="Y67" s="41">
        <v>3546.5263400000003</v>
      </c>
    </row>
    <row r="68" spans="1:25" ht="15.75" customHeight="1">
      <c r="A68" s="40">
        <f>A67+1</f>
        <v>44653</v>
      </c>
      <c r="B68" s="41">
        <v>3541.0563400000005</v>
      </c>
      <c r="C68" s="41">
        <v>3392.24634</v>
      </c>
      <c r="D68" s="41">
        <v>3367.3463400000005</v>
      </c>
      <c r="E68" s="41">
        <v>3357.1363400000005</v>
      </c>
      <c r="F68" s="41">
        <v>3364.1363400000005</v>
      </c>
      <c r="G68" s="41">
        <v>3400.2163400000004</v>
      </c>
      <c r="H68" s="41">
        <v>3612.20634</v>
      </c>
      <c r="I68" s="41">
        <v>3769.66634</v>
      </c>
      <c r="J68" s="41">
        <v>3641.3563400000003</v>
      </c>
      <c r="K68" s="41">
        <v>3662.66634</v>
      </c>
      <c r="L68" s="41">
        <v>3648.3563400000003</v>
      </c>
      <c r="M68" s="41">
        <v>3562.7563400000004</v>
      </c>
      <c r="N68" s="41">
        <v>3352.69634</v>
      </c>
      <c r="O68" s="41">
        <v>3393.90634</v>
      </c>
      <c r="P68" s="41">
        <v>3437.3763400000003</v>
      </c>
      <c r="Q68" s="41">
        <v>3489.2563400000004</v>
      </c>
      <c r="R68" s="41">
        <v>3684.0463400000003</v>
      </c>
      <c r="S68" s="41">
        <v>3547.51634</v>
      </c>
      <c r="T68" s="41">
        <v>3729.61634</v>
      </c>
      <c r="U68" s="41">
        <v>3782.8763400000003</v>
      </c>
      <c r="V68" s="41">
        <v>3541.0563400000005</v>
      </c>
      <c r="W68" s="41">
        <v>3634.26634</v>
      </c>
      <c r="X68" s="41">
        <v>3432.8463400000005</v>
      </c>
      <c r="Y68" s="41">
        <v>3550.20634</v>
      </c>
    </row>
    <row r="69" spans="1:25" ht="15.75" customHeight="1">
      <c r="A69" s="40">
        <f aca="true" t="shared" si="1" ref="A69:A96">A68+1</f>
        <v>44654</v>
      </c>
      <c r="B69" s="41">
        <v>3557.20634</v>
      </c>
      <c r="C69" s="41">
        <v>3438.7363400000004</v>
      </c>
      <c r="D69" s="41">
        <v>3365.80634</v>
      </c>
      <c r="E69" s="41">
        <v>3354.49634</v>
      </c>
      <c r="F69" s="41">
        <v>3368.0963400000005</v>
      </c>
      <c r="G69" s="41">
        <v>3370.69634</v>
      </c>
      <c r="H69" s="41">
        <v>3448.30634</v>
      </c>
      <c r="I69" s="41">
        <v>3483.45634</v>
      </c>
      <c r="J69" s="41">
        <v>3432.66634</v>
      </c>
      <c r="K69" s="41">
        <v>3498.7963400000003</v>
      </c>
      <c r="L69" s="41">
        <v>3491.0063400000004</v>
      </c>
      <c r="M69" s="41">
        <v>3454.30634</v>
      </c>
      <c r="N69" s="41">
        <v>3453.1063400000003</v>
      </c>
      <c r="O69" s="41">
        <v>3479.26634</v>
      </c>
      <c r="P69" s="41">
        <v>3419.1363400000005</v>
      </c>
      <c r="Q69" s="41">
        <v>3426.8763400000003</v>
      </c>
      <c r="R69" s="41">
        <v>3501.78634</v>
      </c>
      <c r="S69" s="41">
        <v>3439.24634</v>
      </c>
      <c r="T69" s="41">
        <v>3644.3763400000003</v>
      </c>
      <c r="U69" s="41">
        <v>3736.8863400000005</v>
      </c>
      <c r="V69" s="41">
        <v>3557.20634</v>
      </c>
      <c r="W69" s="41">
        <v>3611.73634</v>
      </c>
      <c r="X69" s="41">
        <v>3474.7363400000004</v>
      </c>
      <c r="Y69" s="41">
        <v>3543.5663400000003</v>
      </c>
    </row>
    <row r="70" spans="1:25" ht="15.75" customHeight="1">
      <c r="A70" s="40">
        <f t="shared" si="1"/>
        <v>44655</v>
      </c>
      <c r="B70" s="41">
        <v>3618.7963400000003</v>
      </c>
      <c r="C70" s="41">
        <v>3532.57634</v>
      </c>
      <c r="D70" s="41">
        <v>3394.5463400000003</v>
      </c>
      <c r="E70" s="41">
        <v>3381.15634</v>
      </c>
      <c r="F70" s="41">
        <v>3387.57634</v>
      </c>
      <c r="G70" s="41">
        <v>3405.69634</v>
      </c>
      <c r="H70" s="41">
        <v>3575.6263400000003</v>
      </c>
      <c r="I70" s="41">
        <v>3758.0563400000005</v>
      </c>
      <c r="J70" s="41">
        <v>3548.07634</v>
      </c>
      <c r="K70" s="41">
        <v>3580.5563400000005</v>
      </c>
      <c r="L70" s="41">
        <v>3564.3363400000003</v>
      </c>
      <c r="M70" s="41">
        <v>3554.99634</v>
      </c>
      <c r="N70" s="41">
        <v>3566.8963400000002</v>
      </c>
      <c r="O70" s="41">
        <v>3561.65634</v>
      </c>
      <c r="P70" s="41">
        <v>3503.28634</v>
      </c>
      <c r="Q70" s="41">
        <v>3489.44634</v>
      </c>
      <c r="R70" s="41">
        <v>3537.1463400000002</v>
      </c>
      <c r="S70" s="41">
        <v>3478.41634</v>
      </c>
      <c r="T70" s="41">
        <v>3680.1363400000005</v>
      </c>
      <c r="U70" s="41">
        <v>3723.28634</v>
      </c>
      <c r="V70" s="41">
        <v>3618.7963400000003</v>
      </c>
      <c r="W70" s="41">
        <v>3685.7763400000003</v>
      </c>
      <c r="X70" s="41">
        <v>3558.0063400000004</v>
      </c>
      <c r="Y70" s="41">
        <v>3499.5463400000003</v>
      </c>
    </row>
    <row r="71" spans="1:25" ht="15.75" customHeight="1">
      <c r="A71" s="40">
        <f t="shared" si="1"/>
        <v>44656</v>
      </c>
      <c r="B71" s="41">
        <v>3420.7763400000003</v>
      </c>
      <c r="C71" s="41">
        <v>3366.5863400000003</v>
      </c>
      <c r="D71" s="41">
        <v>3358.3963400000002</v>
      </c>
      <c r="E71" s="41">
        <v>3417.1263400000003</v>
      </c>
      <c r="F71" s="41">
        <v>3476.8163400000003</v>
      </c>
      <c r="G71" s="41">
        <v>3360.44634</v>
      </c>
      <c r="H71" s="41">
        <v>3353.5463400000003</v>
      </c>
      <c r="I71" s="41">
        <v>3353.3863400000005</v>
      </c>
      <c r="J71" s="41">
        <v>3353.69634</v>
      </c>
      <c r="K71" s="41">
        <v>3353.8363400000003</v>
      </c>
      <c r="L71" s="41">
        <v>3353.8963400000002</v>
      </c>
      <c r="M71" s="41">
        <v>3353.90634</v>
      </c>
      <c r="N71" s="41">
        <v>3387.6063400000003</v>
      </c>
      <c r="O71" s="41">
        <v>3421.0963400000005</v>
      </c>
      <c r="P71" s="41">
        <v>3353.9263400000004</v>
      </c>
      <c r="Q71" s="41">
        <v>3404.2763400000003</v>
      </c>
      <c r="R71" s="41">
        <v>3555.8063400000005</v>
      </c>
      <c r="S71" s="41">
        <v>3503.2563400000004</v>
      </c>
      <c r="T71" s="41">
        <v>3663.3763400000003</v>
      </c>
      <c r="U71" s="41">
        <v>3646.7163400000004</v>
      </c>
      <c r="V71" s="41">
        <v>3420.7763400000003</v>
      </c>
      <c r="W71" s="41">
        <v>3518.70634</v>
      </c>
      <c r="X71" s="41">
        <v>3352.74634</v>
      </c>
      <c r="Y71" s="41">
        <v>3457.68634</v>
      </c>
    </row>
    <row r="72" spans="1:25" ht="15.75" customHeight="1">
      <c r="A72" s="40">
        <f t="shared" si="1"/>
        <v>44657</v>
      </c>
      <c r="B72" s="41">
        <v>3415.5063400000004</v>
      </c>
      <c r="C72" s="41">
        <v>3362.3363400000003</v>
      </c>
      <c r="D72" s="41">
        <v>3355.5963400000005</v>
      </c>
      <c r="E72" s="41">
        <v>3409.0463400000003</v>
      </c>
      <c r="F72" s="41">
        <v>3461.66634</v>
      </c>
      <c r="G72" s="41">
        <v>3359.19634</v>
      </c>
      <c r="H72" s="41">
        <v>3353.66634</v>
      </c>
      <c r="I72" s="41">
        <v>3351.55634</v>
      </c>
      <c r="J72" s="41">
        <v>3353.55634</v>
      </c>
      <c r="K72" s="41">
        <v>3353.7363400000004</v>
      </c>
      <c r="L72" s="41">
        <v>3353.74634</v>
      </c>
      <c r="M72" s="41">
        <v>3353.72634</v>
      </c>
      <c r="N72" s="41">
        <v>3393.8363400000003</v>
      </c>
      <c r="O72" s="41">
        <v>3421.1363400000005</v>
      </c>
      <c r="P72" s="41">
        <v>3353.7963400000003</v>
      </c>
      <c r="Q72" s="41">
        <v>3411.1063400000003</v>
      </c>
      <c r="R72" s="41">
        <v>3556.93634</v>
      </c>
      <c r="S72" s="41">
        <v>3499.26634</v>
      </c>
      <c r="T72" s="41">
        <v>3653.0663400000003</v>
      </c>
      <c r="U72" s="41">
        <v>3663.5563400000005</v>
      </c>
      <c r="V72" s="41">
        <v>3415.5063400000004</v>
      </c>
      <c r="W72" s="41">
        <v>3594.95634</v>
      </c>
      <c r="X72" s="41">
        <v>3451.1363400000005</v>
      </c>
      <c r="Y72" s="41">
        <v>3489.6063400000003</v>
      </c>
    </row>
    <row r="73" spans="1:25" ht="15.75" customHeight="1">
      <c r="A73" s="40">
        <f t="shared" si="1"/>
        <v>44658</v>
      </c>
      <c r="B73" s="41">
        <v>3408.05634</v>
      </c>
      <c r="C73" s="41">
        <v>3354.5463400000003</v>
      </c>
      <c r="D73" s="41">
        <v>3354.2963400000003</v>
      </c>
      <c r="E73" s="41">
        <v>3408.1763400000004</v>
      </c>
      <c r="F73" s="41">
        <v>3486.36634</v>
      </c>
      <c r="G73" s="41">
        <v>3354.26634</v>
      </c>
      <c r="H73" s="41">
        <v>3353.7163400000004</v>
      </c>
      <c r="I73" s="41">
        <v>3353.5463400000003</v>
      </c>
      <c r="J73" s="41">
        <v>3353.90634</v>
      </c>
      <c r="K73" s="41">
        <v>3353.99634</v>
      </c>
      <c r="L73" s="41">
        <v>3354.0263400000003</v>
      </c>
      <c r="M73" s="41">
        <v>3354.01634</v>
      </c>
      <c r="N73" s="41">
        <v>3372.78634</v>
      </c>
      <c r="O73" s="41">
        <v>3409.11634</v>
      </c>
      <c r="P73" s="41">
        <v>3353.99634</v>
      </c>
      <c r="Q73" s="41">
        <v>3395.72634</v>
      </c>
      <c r="R73" s="41">
        <v>3551.47634</v>
      </c>
      <c r="S73" s="41">
        <v>3494.5063400000004</v>
      </c>
      <c r="T73" s="41">
        <v>3652.18634</v>
      </c>
      <c r="U73" s="41">
        <v>3628.86634</v>
      </c>
      <c r="V73" s="41">
        <v>3408.05634</v>
      </c>
      <c r="W73" s="41">
        <v>3555.76634</v>
      </c>
      <c r="X73" s="41">
        <v>3415.95634</v>
      </c>
      <c r="Y73" s="41">
        <v>3489.49634</v>
      </c>
    </row>
    <row r="74" spans="1:25" ht="15.75" customHeight="1">
      <c r="A74" s="40">
        <f t="shared" si="1"/>
        <v>44659</v>
      </c>
      <c r="B74" s="41">
        <v>3499.6363400000005</v>
      </c>
      <c r="C74" s="41">
        <v>3366.93634</v>
      </c>
      <c r="D74" s="41">
        <v>3357.6763400000004</v>
      </c>
      <c r="E74" s="41">
        <v>3531.91634</v>
      </c>
      <c r="F74" s="41">
        <v>3628.3363400000003</v>
      </c>
      <c r="G74" s="41">
        <v>3359.7563400000004</v>
      </c>
      <c r="H74" s="41">
        <v>3361.3363400000003</v>
      </c>
      <c r="I74" s="41">
        <v>3557.3463400000005</v>
      </c>
      <c r="J74" s="41">
        <v>3354.05634</v>
      </c>
      <c r="K74" s="41">
        <v>3354.0463400000003</v>
      </c>
      <c r="L74" s="41">
        <v>3354.0463400000003</v>
      </c>
      <c r="M74" s="41">
        <v>3354.05634</v>
      </c>
      <c r="N74" s="41">
        <v>3354.0463400000003</v>
      </c>
      <c r="O74" s="41">
        <v>3360.3563400000003</v>
      </c>
      <c r="P74" s="41">
        <v>3354.0463400000003</v>
      </c>
      <c r="Q74" s="41">
        <v>3475.5463400000003</v>
      </c>
      <c r="R74" s="41">
        <v>3678.51634</v>
      </c>
      <c r="S74" s="41">
        <v>3595.3863400000005</v>
      </c>
      <c r="T74" s="41">
        <v>3757.6763400000004</v>
      </c>
      <c r="U74" s="41">
        <v>3717.5663400000003</v>
      </c>
      <c r="V74" s="41">
        <v>3499.6363400000005</v>
      </c>
      <c r="W74" s="41">
        <v>3557.0963400000005</v>
      </c>
      <c r="X74" s="41">
        <v>3399.05634</v>
      </c>
      <c r="Y74" s="41">
        <v>3498.91634</v>
      </c>
    </row>
    <row r="75" spans="1:25" ht="15.75" customHeight="1">
      <c r="A75" s="40">
        <f t="shared" si="1"/>
        <v>44660</v>
      </c>
      <c r="B75" s="41">
        <v>3571.73634</v>
      </c>
      <c r="C75" s="41">
        <v>3448.65634</v>
      </c>
      <c r="D75" s="41">
        <v>3404.47634</v>
      </c>
      <c r="E75" s="41">
        <v>3450.76634</v>
      </c>
      <c r="F75" s="41">
        <v>3512.2163400000004</v>
      </c>
      <c r="G75" s="41">
        <v>3389.72634</v>
      </c>
      <c r="H75" s="41">
        <v>3353.99634</v>
      </c>
      <c r="I75" s="41">
        <v>3425.01634</v>
      </c>
      <c r="J75" s="41">
        <v>3354.01634</v>
      </c>
      <c r="K75" s="41">
        <v>3354.0863400000003</v>
      </c>
      <c r="L75" s="41">
        <v>3364.3463400000005</v>
      </c>
      <c r="M75" s="41">
        <v>3364.90634</v>
      </c>
      <c r="N75" s="41">
        <v>3435.3763400000003</v>
      </c>
      <c r="O75" s="41">
        <v>3420.51634</v>
      </c>
      <c r="P75" s="41">
        <v>3354.07634</v>
      </c>
      <c r="Q75" s="41">
        <v>3364.2563400000004</v>
      </c>
      <c r="R75" s="41">
        <v>3532.41634</v>
      </c>
      <c r="S75" s="41">
        <v>3480.5463400000003</v>
      </c>
      <c r="T75" s="41">
        <v>3661.9263400000004</v>
      </c>
      <c r="U75" s="41">
        <v>3603.73634</v>
      </c>
      <c r="V75" s="41">
        <v>3571.73634</v>
      </c>
      <c r="W75" s="41">
        <v>3450.9263400000004</v>
      </c>
      <c r="X75" s="41">
        <v>3353.3563400000003</v>
      </c>
      <c r="Y75" s="41">
        <v>3489.0463400000003</v>
      </c>
    </row>
    <row r="76" spans="1:25" ht="15.75" customHeight="1">
      <c r="A76" s="40">
        <f t="shared" si="1"/>
        <v>44661</v>
      </c>
      <c r="B76" s="41">
        <v>3435.1463400000002</v>
      </c>
      <c r="C76" s="41">
        <v>3417.3463400000005</v>
      </c>
      <c r="D76" s="41">
        <v>3399.1063400000003</v>
      </c>
      <c r="E76" s="41">
        <v>3496.8963400000002</v>
      </c>
      <c r="F76" s="41">
        <v>3548.9263400000004</v>
      </c>
      <c r="G76" s="41">
        <v>3389.7563400000004</v>
      </c>
      <c r="H76" s="41">
        <v>3354.0863400000003</v>
      </c>
      <c r="I76" s="41">
        <v>3395.3463400000005</v>
      </c>
      <c r="J76" s="41">
        <v>3354.0663400000003</v>
      </c>
      <c r="K76" s="41">
        <v>3354.07634</v>
      </c>
      <c r="L76" s="41">
        <v>3354.0663400000003</v>
      </c>
      <c r="M76" s="41">
        <v>3354.03634</v>
      </c>
      <c r="N76" s="41">
        <v>3411.70634</v>
      </c>
      <c r="O76" s="41">
        <v>3394.0063400000004</v>
      </c>
      <c r="P76" s="41">
        <v>3354.03634</v>
      </c>
      <c r="Q76" s="41">
        <v>3354.01634</v>
      </c>
      <c r="R76" s="41">
        <v>3498.2163400000004</v>
      </c>
      <c r="S76" s="41">
        <v>3456.8563400000003</v>
      </c>
      <c r="T76" s="41">
        <v>3622.90634</v>
      </c>
      <c r="U76" s="41">
        <v>3567.65634</v>
      </c>
      <c r="V76" s="41">
        <v>3435.1463400000002</v>
      </c>
      <c r="W76" s="41">
        <v>3404.1763400000004</v>
      </c>
      <c r="X76" s="41">
        <v>3353.20634</v>
      </c>
      <c r="Y76" s="41">
        <v>3439.45634</v>
      </c>
    </row>
    <row r="77" spans="1:25" ht="15.75" customHeight="1">
      <c r="A77" s="40">
        <f t="shared" si="1"/>
        <v>44662</v>
      </c>
      <c r="B77" s="41">
        <v>3427.9663400000004</v>
      </c>
      <c r="C77" s="41">
        <v>3365.5963400000005</v>
      </c>
      <c r="D77" s="41">
        <v>3359.47634</v>
      </c>
      <c r="E77" s="41">
        <v>3421.9863400000004</v>
      </c>
      <c r="F77" s="41">
        <v>3473.0463400000003</v>
      </c>
      <c r="G77" s="41">
        <v>3360.24634</v>
      </c>
      <c r="H77" s="41">
        <v>3353.3763400000003</v>
      </c>
      <c r="I77" s="41">
        <v>3555.70634</v>
      </c>
      <c r="J77" s="41">
        <v>3353.93634</v>
      </c>
      <c r="K77" s="41">
        <v>3353.8763400000003</v>
      </c>
      <c r="L77" s="41">
        <v>3353.86634</v>
      </c>
      <c r="M77" s="41">
        <v>3353.8563400000003</v>
      </c>
      <c r="N77" s="41">
        <v>3353.7563400000004</v>
      </c>
      <c r="O77" s="41">
        <v>3353.8163400000003</v>
      </c>
      <c r="P77" s="41">
        <v>3353.7763400000003</v>
      </c>
      <c r="Q77" s="41">
        <v>3464.68634</v>
      </c>
      <c r="R77" s="41">
        <v>3673.66634</v>
      </c>
      <c r="S77" s="41">
        <v>3592.43634</v>
      </c>
      <c r="T77" s="41">
        <v>3752.0963400000005</v>
      </c>
      <c r="U77" s="41">
        <v>3709.74634</v>
      </c>
      <c r="V77" s="41">
        <v>3427.9663400000004</v>
      </c>
      <c r="W77" s="41">
        <v>3545.48634</v>
      </c>
      <c r="X77" s="41">
        <v>3371.6463400000002</v>
      </c>
      <c r="Y77" s="41">
        <v>3467.1063400000003</v>
      </c>
    </row>
    <row r="78" spans="1:25" ht="15.75" customHeight="1">
      <c r="A78" s="40">
        <f t="shared" si="1"/>
        <v>44663</v>
      </c>
      <c r="B78" s="41">
        <v>3429.28634</v>
      </c>
      <c r="C78" s="41">
        <v>3378.65634</v>
      </c>
      <c r="D78" s="41">
        <v>3374.0663400000003</v>
      </c>
      <c r="E78" s="41">
        <v>3425.03634</v>
      </c>
      <c r="F78" s="41">
        <v>3464.86634</v>
      </c>
      <c r="G78" s="41">
        <v>3380.41634</v>
      </c>
      <c r="H78" s="41">
        <v>3388.6063400000003</v>
      </c>
      <c r="I78" s="41">
        <v>3584.6763400000004</v>
      </c>
      <c r="J78" s="41">
        <v>3484.5263400000003</v>
      </c>
      <c r="K78" s="41">
        <v>3531.07634</v>
      </c>
      <c r="L78" s="41">
        <v>3499.0463400000003</v>
      </c>
      <c r="M78" s="41">
        <v>3525.6463400000002</v>
      </c>
      <c r="N78" s="41">
        <v>3570.8763400000003</v>
      </c>
      <c r="O78" s="41">
        <v>3589.69634</v>
      </c>
      <c r="P78" s="41">
        <v>3544.6763400000004</v>
      </c>
      <c r="Q78" s="41">
        <v>3562.43634</v>
      </c>
      <c r="R78" s="41">
        <v>3635.74634</v>
      </c>
      <c r="S78" s="41">
        <v>3613.5663400000003</v>
      </c>
      <c r="T78" s="41">
        <v>3700.0263400000003</v>
      </c>
      <c r="U78" s="41">
        <v>3701.6063400000003</v>
      </c>
      <c r="V78" s="41">
        <v>3429.28634</v>
      </c>
      <c r="W78" s="41">
        <v>3589.44634</v>
      </c>
      <c r="X78" s="41">
        <v>3474.0663400000003</v>
      </c>
      <c r="Y78" s="41">
        <v>3480.3863400000005</v>
      </c>
    </row>
    <row r="79" spans="1:25" ht="15.75" customHeight="1">
      <c r="A79" s="40">
        <f t="shared" si="1"/>
        <v>44664</v>
      </c>
      <c r="B79" s="41">
        <v>3492.2763400000003</v>
      </c>
      <c r="C79" s="41">
        <v>3369.4263400000004</v>
      </c>
      <c r="D79" s="41">
        <v>3363.70634</v>
      </c>
      <c r="E79" s="41">
        <v>3540.0863400000003</v>
      </c>
      <c r="F79" s="41">
        <v>3627.9263400000004</v>
      </c>
      <c r="G79" s="41">
        <v>3364.4263400000004</v>
      </c>
      <c r="H79" s="41">
        <v>3371.90634</v>
      </c>
      <c r="I79" s="41">
        <v>3468.36634</v>
      </c>
      <c r="J79" s="41">
        <v>3352.5963400000005</v>
      </c>
      <c r="K79" s="41">
        <v>3352.4263400000004</v>
      </c>
      <c r="L79" s="41">
        <v>3352.3763400000003</v>
      </c>
      <c r="M79" s="41">
        <v>3352.36634</v>
      </c>
      <c r="N79" s="41">
        <v>3357.41634</v>
      </c>
      <c r="O79" s="41">
        <v>3366.69634</v>
      </c>
      <c r="P79" s="41">
        <v>3352.2763400000003</v>
      </c>
      <c r="Q79" s="41">
        <v>3460.0663400000003</v>
      </c>
      <c r="R79" s="41">
        <v>3523.5063400000004</v>
      </c>
      <c r="S79" s="41">
        <v>3464.43634</v>
      </c>
      <c r="T79" s="41">
        <v>3577.3463400000005</v>
      </c>
      <c r="U79" s="41">
        <v>3595.6463400000002</v>
      </c>
      <c r="V79" s="41">
        <v>3492.2763400000003</v>
      </c>
      <c r="W79" s="41">
        <v>3532.0963400000005</v>
      </c>
      <c r="X79" s="41">
        <v>3396.5263400000003</v>
      </c>
      <c r="Y79" s="41">
        <v>3446.45634</v>
      </c>
    </row>
    <row r="80" spans="1:25" ht="15.75" customHeight="1">
      <c r="A80" s="40">
        <f t="shared" si="1"/>
        <v>44665</v>
      </c>
      <c r="B80" s="41">
        <v>3491.9263400000004</v>
      </c>
      <c r="C80" s="41">
        <v>3390.76634</v>
      </c>
      <c r="D80" s="41">
        <v>3380.4863400000004</v>
      </c>
      <c r="E80" s="41">
        <v>3431.45634</v>
      </c>
      <c r="F80" s="41">
        <v>3626.69634</v>
      </c>
      <c r="G80" s="41">
        <v>3364.0263400000003</v>
      </c>
      <c r="H80" s="41">
        <v>3387.6363400000005</v>
      </c>
      <c r="I80" s="41">
        <v>3499.16634</v>
      </c>
      <c r="J80" s="41">
        <v>3351.72634</v>
      </c>
      <c r="K80" s="41">
        <v>3351.8863400000005</v>
      </c>
      <c r="L80" s="41">
        <v>3417.74634</v>
      </c>
      <c r="M80" s="41">
        <v>3382.5663400000003</v>
      </c>
      <c r="N80" s="41">
        <v>3473.07634</v>
      </c>
      <c r="O80" s="41">
        <v>3546.36634</v>
      </c>
      <c r="P80" s="41">
        <v>3519.3563400000003</v>
      </c>
      <c r="Q80" s="41">
        <v>3478.7163400000004</v>
      </c>
      <c r="R80" s="41">
        <v>3552.8563400000003</v>
      </c>
      <c r="S80" s="41">
        <v>3496.1063400000003</v>
      </c>
      <c r="T80" s="41">
        <v>3650.24634</v>
      </c>
      <c r="U80" s="41">
        <v>3652.66634</v>
      </c>
      <c r="V80" s="41">
        <v>3491.9263400000004</v>
      </c>
      <c r="W80" s="41">
        <v>3608.7563400000004</v>
      </c>
      <c r="X80" s="41">
        <v>3417.2163400000004</v>
      </c>
      <c r="Y80" s="41">
        <v>3477.0063400000004</v>
      </c>
    </row>
    <row r="81" spans="1:25" ht="15.75" customHeight="1">
      <c r="A81" s="40">
        <f t="shared" si="1"/>
        <v>44666</v>
      </c>
      <c r="B81" s="41">
        <v>3353.78634</v>
      </c>
      <c r="C81" s="41">
        <v>3353.8563400000003</v>
      </c>
      <c r="D81" s="41">
        <v>3353.93634</v>
      </c>
      <c r="E81" s="41">
        <v>3409.4263400000004</v>
      </c>
      <c r="F81" s="41">
        <v>3401.40634</v>
      </c>
      <c r="G81" s="41">
        <v>3354.01634</v>
      </c>
      <c r="H81" s="41">
        <v>3353.40634</v>
      </c>
      <c r="I81" s="41">
        <v>3416.30634</v>
      </c>
      <c r="J81" s="41">
        <v>3352.03634</v>
      </c>
      <c r="K81" s="41">
        <v>3410.68634</v>
      </c>
      <c r="L81" s="41">
        <v>3444.3363400000003</v>
      </c>
      <c r="M81" s="41">
        <v>3476.01634</v>
      </c>
      <c r="N81" s="41">
        <v>3550.2163400000004</v>
      </c>
      <c r="O81" s="41">
        <v>3612.0663400000003</v>
      </c>
      <c r="P81" s="41">
        <v>3596.0663400000003</v>
      </c>
      <c r="Q81" s="41">
        <v>3672.8363400000003</v>
      </c>
      <c r="R81" s="41">
        <v>3732.0063400000004</v>
      </c>
      <c r="S81" s="41">
        <v>3661.5063400000004</v>
      </c>
      <c r="T81" s="41">
        <v>3722.5263400000003</v>
      </c>
      <c r="U81" s="41">
        <v>3656.6263400000003</v>
      </c>
      <c r="V81" s="41">
        <v>3353.78634</v>
      </c>
      <c r="W81" s="41">
        <v>3547.78634</v>
      </c>
      <c r="X81" s="41">
        <v>3385.19634</v>
      </c>
      <c r="Y81" s="41">
        <v>3510.0663400000003</v>
      </c>
    </row>
    <row r="82" spans="1:25" ht="15.75" customHeight="1">
      <c r="A82" s="40">
        <f t="shared" si="1"/>
        <v>44667</v>
      </c>
      <c r="B82" s="41">
        <v>3447.9263400000004</v>
      </c>
      <c r="C82" s="41">
        <v>3406.44634</v>
      </c>
      <c r="D82" s="41">
        <v>3393.5863400000003</v>
      </c>
      <c r="E82" s="41">
        <v>3555.0063400000004</v>
      </c>
      <c r="F82" s="41">
        <v>3590.0963400000005</v>
      </c>
      <c r="G82" s="41">
        <v>3354.0863400000003</v>
      </c>
      <c r="H82" s="41">
        <v>3353.4663400000004</v>
      </c>
      <c r="I82" s="41">
        <v>3390.8963400000002</v>
      </c>
      <c r="J82" s="41">
        <v>3353.49634</v>
      </c>
      <c r="K82" s="41">
        <v>3353.2963400000003</v>
      </c>
      <c r="L82" s="41">
        <v>3353.24634</v>
      </c>
      <c r="M82" s="41">
        <v>3353.2763400000003</v>
      </c>
      <c r="N82" s="41">
        <v>3484.24634</v>
      </c>
      <c r="O82" s="41">
        <v>3541.91634</v>
      </c>
      <c r="P82" s="41">
        <v>3451.99634</v>
      </c>
      <c r="Q82" s="41">
        <v>3353.4863400000004</v>
      </c>
      <c r="R82" s="41">
        <v>3547.01634</v>
      </c>
      <c r="S82" s="41">
        <v>3480.5463400000003</v>
      </c>
      <c r="T82" s="41">
        <v>3633.8863400000005</v>
      </c>
      <c r="U82" s="41">
        <v>3602.5263400000003</v>
      </c>
      <c r="V82" s="41">
        <v>3447.9263400000004</v>
      </c>
      <c r="W82" s="41">
        <v>3466.91634</v>
      </c>
      <c r="X82" s="41">
        <v>3353.0063400000004</v>
      </c>
      <c r="Y82" s="41">
        <v>3519.3463400000005</v>
      </c>
    </row>
    <row r="83" spans="1:25" ht="15.75" customHeight="1">
      <c r="A83" s="40">
        <f t="shared" si="1"/>
        <v>44668</v>
      </c>
      <c r="B83" s="41">
        <v>3405.1063400000003</v>
      </c>
      <c r="C83" s="41">
        <v>3376.4663400000004</v>
      </c>
      <c r="D83" s="41">
        <v>3365.61634</v>
      </c>
      <c r="E83" s="41">
        <v>3432.5663400000003</v>
      </c>
      <c r="F83" s="41">
        <v>3576.86634</v>
      </c>
      <c r="G83" s="41">
        <v>3354.07634</v>
      </c>
      <c r="H83" s="41">
        <v>3353.9263400000004</v>
      </c>
      <c r="I83" s="41">
        <v>3353.44634</v>
      </c>
      <c r="J83" s="41">
        <v>3353.6063400000003</v>
      </c>
      <c r="K83" s="41">
        <v>3353.65634</v>
      </c>
      <c r="L83" s="41">
        <v>3353.80634</v>
      </c>
      <c r="M83" s="41">
        <v>3353.6763400000004</v>
      </c>
      <c r="N83" s="41">
        <v>3353.70634</v>
      </c>
      <c r="O83" s="41">
        <v>3353.6763400000004</v>
      </c>
      <c r="P83" s="41">
        <v>3353.3963400000002</v>
      </c>
      <c r="Q83" s="41">
        <v>3353.49634</v>
      </c>
      <c r="R83" s="41">
        <v>3353.5963400000005</v>
      </c>
      <c r="S83" s="41">
        <v>3353.78634</v>
      </c>
      <c r="T83" s="41">
        <v>3494.97634</v>
      </c>
      <c r="U83" s="41">
        <v>3389.99634</v>
      </c>
      <c r="V83" s="41">
        <v>3405.1063400000003</v>
      </c>
      <c r="W83" s="41">
        <v>3352.7563400000004</v>
      </c>
      <c r="X83" s="41">
        <v>3352.3163400000003</v>
      </c>
      <c r="Y83" s="41">
        <v>3407.22634</v>
      </c>
    </row>
    <row r="84" spans="1:25" ht="15.75" customHeight="1">
      <c r="A84" s="40">
        <f t="shared" si="1"/>
        <v>44669</v>
      </c>
      <c r="B84" s="41">
        <v>3451.43634</v>
      </c>
      <c r="C84" s="41">
        <v>3399.43634</v>
      </c>
      <c r="D84" s="41">
        <v>3364.1063400000003</v>
      </c>
      <c r="E84" s="41">
        <v>3539.40634</v>
      </c>
      <c r="F84" s="41">
        <v>3427.78634</v>
      </c>
      <c r="G84" s="41">
        <v>3354.45634</v>
      </c>
      <c r="H84" s="41">
        <v>3354.1063400000003</v>
      </c>
      <c r="I84" s="41">
        <v>3486.80634</v>
      </c>
      <c r="J84" s="41">
        <v>3353.82634</v>
      </c>
      <c r="K84" s="41">
        <v>3353.7363400000004</v>
      </c>
      <c r="L84" s="41">
        <v>3353.5863400000003</v>
      </c>
      <c r="M84" s="41">
        <v>3353.57634</v>
      </c>
      <c r="N84" s="41">
        <v>3353.57634</v>
      </c>
      <c r="O84" s="41">
        <v>3353.6263400000003</v>
      </c>
      <c r="P84" s="41">
        <v>3353.6463400000002</v>
      </c>
      <c r="Q84" s="41">
        <v>3353.69634</v>
      </c>
      <c r="R84" s="41">
        <v>3353.8963400000002</v>
      </c>
      <c r="S84" s="41">
        <v>3354.01634</v>
      </c>
      <c r="T84" s="41">
        <v>3491.0963400000005</v>
      </c>
      <c r="U84" s="41">
        <v>3366.11634</v>
      </c>
      <c r="V84" s="41">
        <v>3451.43634</v>
      </c>
      <c r="W84" s="41">
        <v>3353.2163400000004</v>
      </c>
      <c r="X84" s="41">
        <v>3353.18634</v>
      </c>
      <c r="Y84" s="41">
        <v>3415.6763400000004</v>
      </c>
    </row>
    <row r="85" spans="1:25" ht="15.75" customHeight="1">
      <c r="A85" s="40">
        <f t="shared" si="1"/>
        <v>44670</v>
      </c>
      <c r="B85" s="41">
        <v>3390.57634</v>
      </c>
      <c r="C85" s="41">
        <v>3368.24634</v>
      </c>
      <c r="D85" s="41">
        <v>3362.0463400000003</v>
      </c>
      <c r="E85" s="41">
        <v>3421.7163400000004</v>
      </c>
      <c r="F85" s="41">
        <v>3427.0063400000004</v>
      </c>
      <c r="G85" s="41">
        <v>3354.44634</v>
      </c>
      <c r="H85" s="41">
        <v>3354.0663400000003</v>
      </c>
      <c r="I85" s="41">
        <v>3508.3363400000003</v>
      </c>
      <c r="J85" s="41">
        <v>3354.0663400000003</v>
      </c>
      <c r="K85" s="41">
        <v>3353.94634</v>
      </c>
      <c r="L85" s="41">
        <v>3353.8163400000003</v>
      </c>
      <c r="M85" s="41">
        <v>3353.8363400000003</v>
      </c>
      <c r="N85" s="41">
        <v>3353.8963400000002</v>
      </c>
      <c r="O85" s="41">
        <v>3353.9263400000004</v>
      </c>
      <c r="P85" s="41">
        <v>3353.93634</v>
      </c>
      <c r="Q85" s="41">
        <v>3353.9663400000004</v>
      </c>
      <c r="R85" s="41">
        <v>3354.0263400000003</v>
      </c>
      <c r="S85" s="41">
        <v>3354.0263400000003</v>
      </c>
      <c r="T85" s="41">
        <v>3477.40634</v>
      </c>
      <c r="U85" s="41">
        <v>3363.45634</v>
      </c>
      <c r="V85" s="41">
        <v>3390.57634</v>
      </c>
      <c r="W85" s="41">
        <v>3353.20634</v>
      </c>
      <c r="X85" s="41">
        <v>3353.2763400000003</v>
      </c>
      <c r="Y85" s="41">
        <v>3411.18634</v>
      </c>
    </row>
    <row r="86" spans="1:25" ht="15.75" customHeight="1">
      <c r="A86" s="40">
        <f t="shared" si="1"/>
        <v>44671</v>
      </c>
      <c r="B86" s="41">
        <v>3354.45634</v>
      </c>
      <c r="C86" s="41">
        <v>3354.47634</v>
      </c>
      <c r="D86" s="41">
        <v>3354.4663400000004</v>
      </c>
      <c r="E86" s="41">
        <v>3404.41634</v>
      </c>
      <c r="F86" s="41">
        <v>3399.53634</v>
      </c>
      <c r="G86" s="41">
        <v>3354.4663400000004</v>
      </c>
      <c r="H86" s="41">
        <v>3354.0863400000003</v>
      </c>
      <c r="I86" s="41">
        <v>3403.8563400000003</v>
      </c>
      <c r="J86" s="41">
        <v>3354.15634</v>
      </c>
      <c r="K86" s="41">
        <v>3400.66634</v>
      </c>
      <c r="L86" s="41">
        <v>3424.2163400000004</v>
      </c>
      <c r="M86" s="41">
        <v>3456.9263400000004</v>
      </c>
      <c r="N86" s="41">
        <v>3514.65634</v>
      </c>
      <c r="O86" s="41">
        <v>3572.49634</v>
      </c>
      <c r="P86" s="41">
        <v>3556.8763400000003</v>
      </c>
      <c r="Q86" s="41">
        <v>3621.45634</v>
      </c>
      <c r="R86" s="41">
        <v>3667.3063400000005</v>
      </c>
      <c r="S86" s="41">
        <v>3596.93634</v>
      </c>
      <c r="T86" s="41">
        <v>3659.0563400000005</v>
      </c>
      <c r="U86" s="41">
        <v>3606.57634</v>
      </c>
      <c r="V86" s="41">
        <v>3354.45634</v>
      </c>
      <c r="W86" s="41">
        <v>3513.6063400000003</v>
      </c>
      <c r="X86" s="41">
        <v>3386.3563400000003</v>
      </c>
      <c r="Y86" s="41">
        <v>3442.16634</v>
      </c>
    </row>
    <row r="87" spans="1:25" ht="15.75" customHeight="1">
      <c r="A87" s="40">
        <f t="shared" si="1"/>
        <v>44672</v>
      </c>
      <c r="B87" s="41">
        <v>3404.6763400000004</v>
      </c>
      <c r="C87" s="41">
        <v>3389.8463400000005</v>
      </c>
      <c r="D87" s="41">
        <v>3387.7563400000004</v>
      </c>
      <c r="E87" s="41">
        <v>3445.90634</v>
      </c>
      <c r="F87" s="41">
        <v>3428.78634</v>
      </c>
      <c r="G87" s="41">
        <v>3354.4663400000004</v>
      </c>
      <c r="H87" s="41">
        <v>3391.36634</v>
      </c>
      <c r="I87" s="41">
        <v>3547.0263400000003</v>
      </c>
      <c r="J87" s="41">
        <v>3477.70634</v>
      </c>
      <c r="K87" s="41">
        <v>3395.0463400000003</v>
      </c>
      <c r="L87" s="41">
        <v>3354.05634</v>
      </c>
      <c r="M87" s="41">
        <v>3379.94634</v>
      </c>
      <c r="N87" s="41">
        <v>3436.8463400000005</v>
      </c>
      <c r="O87" s="41">
        <v>3439.43634</v>
      </c>
      <c r="P87" s="41">
        <v>3354.01634</v>
      </c>
      <c r="Q87" s="41">
        <v>3354.0063400000004</v>
      </c>
      <c r="R87" s="41">
        <v>3457.2163400000004</v>
      </c>
      <c r="S87" s="41">
        <v>3432.99634</v>
      </c>
      <c r="T87" s="41">
        <v>3571.24634</v>
      </c>
      <c r="U87" s="41">
        <v>3576.97634</v>
      </c>
      <c r="V87" s="41">
        <v>3404.6763400000004</v>
      </c>
      <c r="W87" s="41">
        <v>3505.20634</v>
      </c>
      <c r="X87" s="41">
        <v>3355.3963400000002</v>
      </c>
      <c r="Y87" s="41">
        <v>3438.5463400000003</v>
      </c>
    </row>
    <row r="88" spans="1:25" ht="15.75" customHeight="1">
      <c r="A88" s="40">
        <f t="shared" si="1"/>
        <v>44673</v>
      </c>
      <c r="B88" s="41">
        <v>3397.4863400000004</v>
      </c>
      <c r="C88" s="41">
        <v>3383.28634</v>
      </c>
      <c r="D88" s="41">
        <v>3382.7163400000004</v>
      </c>
      <c r="E88" s="41">
        <v>3582.32634</v>
      </c>
      <c r="F88" s="41">
        <v>3532.6263400000003</v>
      </c>
      <c r="G88" s="41">
        <v>3354.45634</v>
      </c>
      <c r="H88" s="41">
        <v>3376.4663400000004</v>
      </c>
      <c r="I88" s="41">
        <v>3529.76634</v>
      </c>
      <c r="J88" s="41">
        <v>3450.8563400000003</v>
      </c>
      <c r="K88" s="41">
        <v>3364.8463400000005</v>
      </c>
      <c r="L88" s="41">
        <v>3354.0063400000004</v>
      </c>
      <c r="M88" s="41">
        <v>3353.9863400000004</v>
      </c>
      <c r="N88" s="41">
        <v>3406.68634</v>
      </c>
      <c r="O88" s="41">
        <v>3402.24634</v>
      </c>
      <c r="P88" s="41">
        <v>3353.90634</v>
      </c>
      <c r="Q88" s="41">
        <v>3353.93634</v>
      </c>
      <c r="R88" s="41">
        <v>3421.61634</v>
      </c>
      <c r="S88" s="41">
        <v>3407.26634</v>
      </c>
      <c r="T88" s="41">
        <v>3566.8063400000005</v>
      </c>
      <c r="U88" s="41">
        <v>3541.3763400000003</v>
      </c>
      <c r="V88" s="41">
        <v>3397.4863400000004</v>
      </c>
      <c r="W88" s="41">
        <v>3457.2363400000004</v>
      </c>
      <c r="X88" s="41">
        <v>3352.9263400000004</v>
      </c>
      <c r="Y88" s="41">
        <v>3430.1063400000003</v>
      </c>
    </row>
    <row r="89" spans="1:25" ht="15.75" customHeight="1">
      <c r="A89" s="40">
        <f t="shared" si="1"/>
        <v>44674</v>
      </c>
      <c r="B89" s="41">
        <v>3397.80634</v>
      </c>
      <c r="C89" s="41">
        <v>3375.76634</v>
      </c>
      <c r="D89" s="41">
        <v>3374.66634</v>
      </c>
      <c r="E89" s="41">
        <v>3440.45634</v>
      </c>
      <c r="F89" s="41">
        <v>3411.95634</v>
      </c>
      <c r="G89" s="41">
        <v>3354.30634</v>
      </c>
      <c r="H89" s="41">
        <v>3353.94634</v>
      </c>
      <c r="I89" s="41">
        <v>3354.0663400000003</v>
      </c>
      <c r="J89" s="41">
        <v>3353.9663400000004</v>
      </c>
      <c r="K89" s="41">
        <v>3353.8463400000005</v>
      </c>
      <c r="L89" s="41">
        <v>3353.90634</v>
      </c>
      <c r="M89" s="41">
        <v>3353.94634</v>
      </c>
      <c r="N89" s="41">
        <v>3371.72634</v>
      </c>
      <c r="O89" s="41">
        <v>3458.41634</v>
      </c>
      <c r="P89" s="41">
        <v>3372.8863400000005</v>
      </c>
      <c r="Q89" s="41">
        <v>3393.55634</v>
      </c>
      <c r="R89" s="41">
        <v>3516.8963400000002</v>
      </c>
      <c r="S89" s="41">
        <v>3500.5663400000003</v>
      </c>
      <c r="T89" s="41">
        <v>3626.74634</v>
      </c>
      <c r="U89" s="41">
        <v>3590.9263400000004</v>
      </c>
      <c r="V89" s="41">
        <v>3397.80634</v>
      </c>
      <c r="W89" s="41">
        <v>3502.4663400000004</v>
      </c>
      <c r="X89" s="41">
        <v>3352.7763400000003</v>
      </c>
      <c r="Y89" s="41">
        <v>3533.1463400000002</v>
      </c>
    </row>
    <row r="90" spans="1:25" ht="15.75" customHeight="1">
      <c r="A90" s="40">
        <f t="shared" si="1"/>
        <v>44675</v>
      </c>
      <c r="B90" s="41">
        <v>3399.6363400000005</v>
      </c>
      <c r="C90" s="41">
        <v>3378.41634</v>
      </c>
      <c r="D90" s="41">
        <v>3368.82634</v>
      </c>
      <c r="E90" s="41">
        <v>3567.2563400000004</v>
      </c>
      <c r="F90" s="41">
        <v>3389.8563400000003</v>
      </c>
      <c r="G90" s="41">
        <v>3354.26634</v>
      </c>
      <c r="H90" s="41">
        <v>3353.90634</v>
      </c>
      <c r="I90" s="41">
        <v>3354.20634</v>
      </c>
      <c r="J90" s="41">
        <v>3354.20634</v>
      </c>
      <c r="K90" s="41">
        <v>3354.07634</v>
      </c>
      <c r="L90" s="41">
        <v>3354.15634</v>
      </c>
      <c r="M90" s="41">
        <v>3354.1363400000005</v>
      </c>
      <c r="N90" s="41">
        <v>3354.05634</v>
      </c>
      <c r="O90" s="41">
        <v>3354.05634</v>
      </c>
      <c r="P90" s="41">
        <v>3354.0963400000005</v>
      </c>
      <c r="Q90" s="41">
        <v>3354.0963400000005</v>
      </c>
      <c r="R90" s="41">
        <v>3377.7563400000004</v>
      </c>
      <c r="S90" s="41">
        <v>3359.45634</v>
      </c>
      <c r="T90" s="41">
        <v>3458.5063400000004</v>
      </c>
      <c r="U90" s="41">
        <v>3458.5063400000004</v>
      </c>
      <c r="V90" s="41">
        <v>3399.6363400000005</v>
      </c>
      <c r="W90" s="41">
        <v>3408.32634</v>
      </c>
      <c r="X90" s="41">
        <v>3352.8463400000005</v>
      </c>
      <c r="Y90" s="41">
        <v>3476.16634</v>
      </c>
    </row>
    <row r="91" spans="1:25" ht="15.75" customHeight="1">
      <c r="A91" s="40">
        <f t="shared" si="1"/>
        <v>44676</v>
      </c>
      <c r="B91" s="41">
        <v>3378.24634</v>
      </c>
      <c r="C91" s="41">
        <v>3353.7963400000003</v>
      </c>
      <c r="D91" s="41">
        <v>3353.7163400000004</v>
      </c>
      <c r="E91" s="41">
        <v>3525.5463400000003</v>
      </c>
      <c r="F91" s="41">
        <v>3386.03634</v>
      </c>
      <c r="G91" s="41">
        <v>3354.28634</v>
      </c>
      <c r="H91" s="41">
        <v>3353.7763400000003</v>
      </c>
      <c r="I91" s="41">
        <v>3489.7563400000004</v>
      </c>
      <c r="J91" s="41">
        <v>3356.0863400000003</v>
      </c>
      <c r="K91" s="41">
        <v>3353.8163400000003</v>
      </c>
      <c r="L91" s="41">
        <v>3353.80634</v>
      </c>
      <c r="M91" s="41">
        <v>3353.8163400000003</v>
      </c>
      <c r="N91" s="41">
        <v>3353.80634</v>
      </c>
      <c r="O91" s="41">
        <v>3353.7963400000003</v>
      </c>
      <c r="P91" s="41">
        <v>3353.78634</v>
      </c>
      <c r="Q91" s="41">
        <v>3353.8163400000003</v>
      </c>
      <c r="R91" s="41">
        <v>3353.76634</v>
      </c>
      <c r="S91" s="41">
        <v>3353.80634</v>
      </c>
      <c r="T91" s="41">
        <v>3403.72634</v>
      </c>
      <c r="U91" s="41">
        <v>3352.32634</v>
      </c>
      <c r="V91" s="41">
        <v>3378.24634</v>
      </c>
      <c r="W91" s="41">
        <v>3352.3363400000003</v>
      </c>
      <c r="X91" s="41">
        <v>3352.30634</v>
      </c>
      <c r="Y91" s="41">
        <v>3359.53634</v>
      </c>
    </row>
    <row r="92" spans="1:25" ht="15.75" customHeight="1">
      <c r="A92" s="40">
        <f t="shared" si="1"/>
        <v>44677</v>
      </c>
      <c r="B92" s="41">
        <v>3416.3363400000003</v>
      </c>
      <c r="C92" s="41">
        <v>3353.8163400000003</v>
      </c>
      <c r="D92" s="41">
        <v>3353.7563400000004</v>
      </c>
      <c r="E92" s="41">
        <v>3527.8363400000003</v>
      </c>
      <c r="F92" s="41">
        <v>3389.6263400000003</v>
      </c>
      <c r="G92" s="41">
        <v>3353.8363400000003</v>
      </c>
      <c r="H92" s="41">
        <v>3352.97634</v>
      </c>
      <c r="I92" s="41">
        <v>3454.53634</v>
      </c>
      <c r="J92" s="41">
        <v>3353.6463400000002</v>
      </c>
      <c r="K92" s="41">
        <v>3353.55634</v>
      </c>
      <c r="L92" s="41">
        <v>3353.53634</v>
      </c>
      <c r="M92" s="41">
        <v>3353.43634</v>
      </c>
      <c r="N92" s="41">
        <v>3353.1263400000003</v>
      </c>
      <c r="O92" s="41">
        <v>3352.95634</v>
      </c>
      <c r="P92" s="41">
        <v>3353.26634</v>
      </c>
      <c r="Q92" s="41">
        <v>3353.40634</v>
      </c>
      <c r="R92" s="41">
        <v>3353.4863400000004</v>
      </c>
      <c r="S92" s="41">
        <v>3353.3863400000005</v>
      </c>
      <c r="T92" s="41">
        <v>3392.49634</v>
      </c>
      <c r="U92" s="41">
        <v>3352.3563400000003</v>
      </c>
      <c r="V92" s="41">
        <v>3416.3363400000003</v>
      </c>
      <c r="W92" s="41">
        <v>3352.26634</v>
      </c>
      <c r="X92" s="41">
        <v>3351.8863400000005</v>
      </c>
      <c r="Y92" s="41">
        <v>3356.9663400000004</v>
      </c>
    </row>
    <row r="93" spans="1:25" ht="15.75" customHeight="1">
      <c r="A93" s="40">
        <f t="shared" si="1"/>
        <v>44678</v>
      </c>
      <c r="B93" s="41">
        <v>3367.5263400000003</v>
      </c>
      <c r="C93" s="41">
        <v>3353.2763400000003</v>
      </c>
      <c r="D93" s="41">
        <v>3353.24634</v>
      </c>
      <c r="E93" s="41">
        <v>3440.2763400000003</v>
      </c>
      <c r="F93" s="41">
        <v>3363.6063400000003</v>
      </c>
      <c r="G93" s="41">
        <v>3354.0463400000003</v>
      </c>
      <c r="H93" s="41">
        <v>3353.1763400000004</v>
      </c>
      <c r="I93" s="41">
        <v>3353.15634</v>
      </c>
      <c r="J93" s="41">
        <v>3353.4663400000004</v>
      </c>
      <c r="K93" s="41">
        <v>3353.5463400000003</v>
      </c>
      <c r="L93" s="41">
        <v>3353.6363400000005</v>
      </c>
      <c r="M93" s="41">
        <v>3353.45634</v>
      </c>
      <c r="N93" s="41">
        <v>3353.4863400000004</v>
      </c>
      <c r="O93" s="41">
        <v>3353.5963400000005</v>
      </c>
      <c r="P93" s="41">
        <v>3353.51634</v>
      </c>
      <c r="Q93" s="41">
        <v>3353.6763400000004</v>
      </c>
      <c r="R93" s="41">
        <v>3353.7963400000003</v>
      </c>
      <c r="S93" s="41">
        <v>3353.86634</v>
      </c>
      <c r="T93" s="41">
        <v>3411.3963400000002</v>
      </c>
      <c r="U93" s="41">
        <v>3388.95634</v>
      </c>
      <c r="V93" s="41">
        <v>3367.5263400000003</v>
      </c>
      <c r="W93" s="41">
        <v>3372.95634</v>
      </c>
      <c r="X93" s="41">
        <v>3353.36634</v>
      </c>
      <c r="Y93" s="41">
        <v>3374.3863400000005</v>
      </c>
    </row>
    <row r="94" spans="1:25" ht="15.75" customHeight="1">
      <c r="A94" s="40">
        <f t="shared" si="1"/>
        <v>44679</v>
      </c>
      <c r="B94" s="41">
        <v>3374.5463400000003</v>
      </c>
      <c r="C94" s="41">
        <v>3353.69634</v>
      </c>
      <c r="D94" s="41">
        <v>3353.68634</v>
      </c>
      <c r="E94" s="41">
        <v>3387.74634</v>
      </c>
      <c r="F94" s="41">
        <v>3354.0663400000003</v>
      </c>
      <c r="G94" s="41">
        <v>3354.11634</v>
      </c>
      <c r="H94" s="41">
        <v>3353.07634</v>
      </c>
      <c r="I94" s="41">
        <v>3391.6763400000004</v>
      </c>
      <c r="J94" s="41">
        <v>3352.72634</v>
      </c>
      <c r="K94" s="41">
        <v>3352.5863400000003</v>
      </c>
      <c r="L94" s="41">
        <v>3352.66634</v>
      </c>
      <c r="M94" s="41">
        <v>3352.74634</v>
      </c>
      <c r="N94" s="41">
        <v>3352.94634</v>
      </c>
      <c r="O94" s="41">
        <v>3352.86634</v>
      </c>
      <c r="P94" s="41">
        <v>3352.82634</v>
      </c>
      <c r="Q94" s="41">
        <v>3352.8163400000003</v>
      </c>
      <c r="R94" s="41">
        <v>3352.9863400000004</v>
      </c>
      <c r="S94" s="41">
        <v>3352.99634</v>
      </c>
      <c r="T94" s="41">
        <v>3400.3363400000003</v>
      </c>
      <c r="U94" s="41">
        <v>3356.3463400000005</v>
      </c>
      <c r="V94" s="41">
        <v>3374.5463400000003</v>
      </c>
      <c r="W94" s="41">
        <v>3368.61634</v>
      </c>
      <c r="X94" s="41">
        <v>3351.3763400000003</v>
      </c>
      <c r="Y94" s="41">
        <v>3398.3163400000003</v>
      </c>
    </row>
    <row r="95" spans="1:25" ht="15.75" customHeight="1">
      <c r="A95" s="40">
        <f t="shared" si="1"/>
        <v>44680</v>
      </c>
      <c r="B95" s="41">
        <v>3359.6363400000005</v>
      </c>
      <c r="C95" s="41">
        <v>3354.18634</v>
      </c>
      <c r="D95" s="41">
        <v>3354.22634</v>
      </c>
      <c r="E95" s="41">
        <v>3352.7963400000003</v>
      </c>
      <c r="F95" s="41">
        <v>3354.22634</v>
      </c>
      <c r="G95" s="41">
        <v>3354.26634</v>
      </c>
      <c r="H95" s="41">
        <v>3353.6063400000003</v>
      </c>
      <c r="I95" s="41">
        <v>3395.1263400000003</v>
      </c>
      <c r="J95" s="41">
        <v>3353.5863400000003</v>
      </c>
      <c r="K95" s="41">
        <v>3353.6263400000003</v>
      </c>
      <c r="L95" s="41">
        <v>3353.70634</v>
      </c>
      <c r="M95" s="41">
        <v>3353.74634</v>
      </c>
      <c r="N95" s="41">
        <v>3353.6763400000004</v>
      </c>
      <c r="O95" s="41">
        <v>3353.7563400000004</v>
      </c>
      <c r="P95" s="41">
        <v>3353.7563400000004</v>
      </c>
      <c r="Q95" s="41">
        <v>3353.74634</v>
      </c>
      <c r="R95" s="41">
        <v>3353.7363400000004</v>
      </c>
      <c r="S95" s="41">
        <v>3353.69634</v>
      </c>
      <c r="T95" s="41">
        <v>3415.03634</v>
      </c>
      <c r="U95" s="41">
        <v>3372.76634</v>
      </c>
      <c r="V95" s="41">
        <v>3446.3363400000003</v>
      </c>
      <c r="W95" s="41">
        <v>3372.8363400000003</v>
      </c>
      <c r="X95" s="41">
        <v>3352.05634</v>
      </c>
      <c r="Y95" s="41">
        <v>3410.9263400000004</v>
      </c>
    </row>
    <row r="96" spans="1:25" ht="15.75" customHeight="1">
      <c r="A96" s="40">
        <f t="shared" si="1"/>
        <v>44681</v>
      </c>
      <c r="B96" s="41">
        <v>3357.6263400000003</v>
      </c>
      <c r="C96" s="41">
        <v>3353.30634</v>
      </c>
      <c r="D96" s="41">
        <v>3353.3863400000005</v>
      </c>
      <c r="E96" s="41">
        <v>3371.9663400000004</v>
      </c>
      <c r="F96" s="41">
        <v>3353.5663400000003</v>
      </c>
      <c r="G96" s="41">
        <v>3353.72634</v>
      </c>
      <c r="H96" s="41">
        <v>3352.6763400000004</v>
      </c>
      <c r="I96" s="41">
        <v>3353.01634</v>
      </c>
      <c r="J96" s="41">
        <v>3352.97634</v>
      </c>
      <c r="K96" s="41">
        <v>3352.9863400000004</v>
      </c>
      <c r="L96" s="41">
        <v>3352.8863400000005</v>
      </c>
      <c r="M96" s="41">
        <v>3352.90634</v>
      </c>
      <c r="N96" s="41">
        <v>3352.9263400000004</v>
      </c>
      <c r="O96" s="41">
        <v>3353.1463400000002</v>
      </c>
      <c r="P96" s="41">
        <v>3353.15634</v>
      </c>
      <c r="Q96" s="41">
        <v>3353.05634</v>
      </c>
      <c r="R96" s="41">
        <v>3353.0263400000003</v>
      </c>
      <c r="S96" s="41">
        <v>3353.82634</v>
      </c>
      <c r="T96" s="41">
        <v>3388.44634</v>
      </c>
      <c r="U96" s="41">
        <v>3352.8463400000005</v>
      </c>
      <c r="V96" s="41">
        <v>3361.1263400000003</v>
      </c>
      <c r="W96" s="41">
        <v>3352.66634</v>
      </c>
      <c r="X96" s="41">
        <v>3352.53634</v>
      </c>
      <c r="Y96" s="41">
        <v>3354.22634</v>
      </c>
    </row>
    <row r="97" spans="1:25" ht="15.75" customHeight="1">
      <c r="A97" s="40"/>
      <c r="B97" s="41"/>
      <c r="C97" s="41"/>
      <c r="D97" s="41"/>
      <c r="E97" s="41"/>
      <c r="F97" s="41"/>
      <c r="G97" s="41"/>
      <c r="H97" s="41"/>
      <c r="I97" s="41"/>
      <c r="J97" s="41"/>
      <c r="K97" s="41"/>
      <c r="L97" s="41"/>
      <c r="M97" s="41"/>
      <c r="N97" s="41"/>
      <c r="O97" s="41"/>
      <c r="P97" s="41"/>
      <c r="Q97" s="41"/>
      <c r="R97" s="41"/>
      <c r="S97" s="41"/>
      <c r="T97" s="41"/>
      <c r="U97" s="41"/>
      <c r="V97" s="41"/>
      <c r="W97" s="41"/>
      <c r="X97" s="41"/>
      <c r="Y97" s="41"/>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7" t="s">
        <v>77</v>
      </c>
      <c r="B100" s="90" t="s">
        <v>78</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ustomHeight="1">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ustomHeight="1">
      <c r="A102" s="88"/>
      <c r="B102" s="96" t="s">
        <v>79</v>
      </c>
      <c r="C102" s="96" t="s">
        <v>80</v>
      </c>
      <c r="D102" s="96" t="s">
        <v>81</v>
      </c>
      <c r="E102" s="96" t="s">
        <v>82</v>
      </c>
      <c r="F102" s="96" t="s">
        <v>83</v>
      </c>
      <c r="G102" s="96" t="s">
        <v>84</v>
      </c>
      <c r="H102" s="96" t="s">
        <v>85</v>
      </c>
      <c r="I102" s="96" t="s">
        <v>86</v>
      </c>
      <c r="J102" s="96" t="s">
        <v>87</v>
      </c>
      <c r="K102" s="96" t="s">
        <v>88</v>
      </c>
      <c r="L102" s="96" t="s">
        <v>89</v>
      </c>
      <c r="M102" s="96" t="s">
        <v>90</v>
      </c>
      <c r="N102" s="96" t="s">
        <v>91</v>
      </c>
      <c r="O102" s="96" t="s">
        <v>92</v>
      </c>
      <c r="P102" s="96" t="s">
        <v>93</v>
      </c>
      <c r="Q102" s="96" t="s">
        <v>94</v>
      </c>
      <c r="R102" s="96" t="s">
        <v>95</v>
      </c>
      <c r="S102" s="96" t="s">
        <v>96</v>
      </c>
      <c r="T102" s="96" t="s">
        <v>97</v>
      </c>
      <c r="U102" s="96" t="s">
        <v>98</v>
      </c>
      <c r="V102" s="96" t="s">
        <v>99</v>
      </c>
      <c r="W102" s="96" t="s">
        <v>100</v>
      </c>
      <c r="X102" s="96" t="s">
        <v>101</v>
      </c>
      <c r="Y102" s="96" t="s">
        <v>102</v>
      </c>
    </row>
    <row r="103" spans="1:25" ht="15.75" customHeight="1">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ustomHeight="1">
      <c r="A104" s="40">
        <f>A67</f>
        <v>44652</v>
      </c>
      <c r="B104" s="41">
        <v>3883.99634</v>
      </c>
      <c r="C104" s="41">
        <v>3826.2663400000006</v>
      </c>
      <c r="D104" s="41">
        <v>3806.3563400000003</v>
      </c>
      <c r="E104" s="41">
        <v>3790.9763400000006</v>
      </c>
      <c r="F104" s="41">
        <v>3794.5263400000003</v>
      </c>
      <c r="G104" s="41">
        <v>3805.7963400000003</v>
      </c>
      <c r="H104" s="41">
        <v>3939.8663400000005</v>
      </c>
      <c r="I104" s="41">
        <v>4228.45634</v>
      </c>
      <c r="J104" s="41">
        <v>3948.3563400000003</v>
      </c>
      <c r="K104" s="41">
        <v>3971.8163400000003</v>
      </c>
      <c r="L104" s="41">
        <v>3964.70634</v>
      </c>
      <c r="M104" s="41">
        <v>3954.24634</v>
      </c>
      <c r="N104" s="41">
        <v>3971.78634</v>
      </c>
      <c r="O104" s="41">
        <v>3963.70634</v>
      </c>
      <c r="P104" s="41">
        <v>3884.6563400000005</v>
      </c>
      <c r="Q104" s="41">
        <v>3878.7563400000004</v>
      </c>
      <c r="R104" s="41">
        <v>3949.78634</v>
      </c>
      <c r="S104" s="41">
        <v>3940.6863400000007</v>
      </c>
      <c r="T104" s="41">
        <v>4121.00634</v>
      </c>
      <c r="U104" s="41">
        <v>4119.46634</v>
      </c>
      <c r="V104" s="41">
        <v>4082.2663400000006</v>
      </c>
      <c r="W104" s="41">
        <v>4026.3063400000005</v>
      </c>
      <c r="X104" s="41">
        <v>3897.3763400000003</v>
      </c>
      <c r="Y104" s="41">
        <v>3966.8663400000005</v>
      </c>
    </row>
    <row r="105" spans="1:25" ht="15.75" customHeight="1">
      <c r="A105" s="40">
        <f>A104+1</f>
        <v>44653</v>
      </c>
      <c r="B105" s="41">
        <v>3961.3963400000007</v>
      </c>
      <c r="C105" s="41">
        <v>3812.5863400000003</v>
      </c>
      <c r="D105" s="41">
        <v>3787.6863400000007</v>
      </c>
      <c r="E105" s="41">
        <v>3777.4763400000006</v>
      </c>
      <c r="F105" s="41">
        <v>3784.4763400000006</v>
      </c>
      <c r="G105" s="41">
        <v>3820.5563400000005</v>
      </c>
      <c r="H105" s="41">
        <v>4032.5463400000003</v>
      </c>
      <c r="I105" s="41">
        <v>4190.00634</v>
      </c>
      <c r="J105" s="41">
        <v>4061.6963400000004</v>
      </c>
      <c r="K105" s="41">
        <v>4083.0063400000004</v>
      </c>
      <c r="L105" s="41">
        <v>4068.6963400000004</v>
      </c>
      <c r="M105" s="41">
        <v>3983.0963400000005</v>
      </c>
      <c r="N105" s="41">
        <v>3773.03634</v>
      </c>
      <c r="O105" s="41">
        <v>3814.24634</v>
      </c>
      <c r="P105" s="41">
        <v>3857.7163400000004</v>
      </c>
      <c r="Q105" s="41">
        <v>3909.5963400000005</v>
      </c>
      <c r="R105" s="41">
        <v>4104.38634</v>
      </c>
      <c r="S105" s="41">
        <v>3967.8563400000003</v>
      </c>
      <c r="T105" s="41">
        <v>4149.95634</v>
      </c>
      <c r="U105" s="41">
        <v>4203.21634</v>
      </c>
      <c r="V105" s="41">
        <v>4124.31634</v>
      </c>
      <c r="W105" s="41">
        <v>4054.6063400000003</v>
      </c>
      <c r="X105" s="41">
        <v>3853.1863400000007</v>
      </c>
      <c r="Y105" s="41">
        <v>3970.5463400000003</v>
      </c>
    </row>
    <row r="106" spans="1:25" ht="15.75" customHeight="1">
      <c r="A106" s="40">
        <f aca="true" t="shared" si="2" ref="A106:A133">A105+1</f>
        <v>44654</v>
      </c>
      <c r="B106" s="41">
        <v>3977.5463400000003</v>
      </c>
      <c r="C106" s="41">
        <v>3859.0763400000005</v>
      </c>
      <c r="D106" s="41">
        <v>3786.1463400000002</v>
      </c>
      <c r="E106" s="41">
        <v>3774.8363400000003</v>
      </c>
      <c r="F106" s="41">
        <v>3788.4363400000007</v>
      </c>
      <c r="G106" s="41">
        <v>3791.03634</v>
      </c>
      <c r="H106" s="41">
        <v>3868.6463400000002</v>
      </c>
      <c r="I106" s="41">
        <v>3903.7963400000003</v>
      </c>
      <c r="J106" s="41">
        <v>3853.0063400000004</v>
      </c>
      <c r="K106" s="41">
        <v>3919.1363400000005</v>
      </c>
      <c r="L106" s="41">
        <v>3911.3463400000005</v>
      </c>
      <c r="M106" s="41">
        <v>3874.6463400000002</v>
      </c>
      <c r="N106" s="41">
        <v>3873.4463400000004</v>
      </c>
      <c r="O106" s="41">
        <v>3899.6063400000003</v>
      </c>
      <c r="P106" s="41">
        <v>3839.4763400000006</v>
      </c>
      <c r="Q106" s="41">
        <v>3847.2163400000004</v>
      </c>
      <c r="R106" s="41">
        <v>3922.1263400000003</v>
      </c>
      <c r="S106" s="41">
        <v>3859.5863400000003</v>
      </c>
      <c r="T106" s="41">
        <v>4064.7163400000004</v>
      </c>
      <c r="U106" s="41">
        <v>4157.22634</v>
      </c>
      <c r="V106" s="41">
        <v>4048.3463400000005</v>
      </c>
      <c r="W106" s="41">
        <v>4032.07634</v>
      </c>
      <c r="X106" s="41">
        <v>3895.0763400000005</v>
      </c>
      <c r="Y106" s="41">
        <v>3963.9063400000005</v>
      </c>
    </row>
    <row r="107" spans="1:25" ht="15.75" customHeight="1">
      <c r="A107" s="40">
        <f t="shared" si="2"/>
        <v>44655</v>
      </c>
      <c r="B107" s="41">
        <v>4039.1363400000005</v>
      </c>
      <c r="C107" s="41">
        <v>3952.91634</v>
      </c>
      <c r="D107" s="41">
        <v>3814.8863400000005</v>
      </c>
      <c r="E107" s="41">
        <v>3801.49634</v>
      </c>
      <c r="F107" s="41">
        <v>3807.91634</v>
      </c>
      <c r="G107" s="41">
        <v>3826.03634</v>
      </c>
      <c r="H107" s="41">
        <v>3995.9663400000004</v>
      </c>
      <c r="I107" s="41">
        <v>4178.39634</v>
      </c>
      <c r="J107" s="41">
        <v>3968.41634</v>
      </c>
      <c r="K107" s="41">
        <v>4000.8963400000007</v>
      </c>
      <c r="L107" s="41">
        <v>3984.6763400000004</v>
      </c>
      <c r="M107" s="41">
        <v>3975.3363400000003</v>
      </c>
      <c r="N107" s="41">
        <v>3987.2363400000004</v>
      </c>
      <c r="O107" s="41">
        <v>3981.99634</v>
      </c>
      <c r="P107" s="41">
        <v>3923.6263400000003</v>
      </c>
      <c r="Q107" s="41">
        <v>3909.78634</v>
      </c>
      <c r="R107" s="41">
        <v>3957.4863400000004</v>
      </c>
      <c r="S107" s="41">
        <v>3898.7563400000004</v>
      </c>
      <c r="T107" s="41">
        <v>4100.47634</v>
      </c>
      <c r="U107" s="41">
        <v>4143.62634</v>
      </c>
      <c r="V107" s="41">
        <v>4131.776339999999</v>
      </c>
      <c r="W107" s="41">
        <v>4106.11634</v>
      </c>
      <c r="X107" s="41">
        <v>3978.3463400000005</v>
      </c>
      <c r="Y107" s="41">
        <v>3919.8863400000005</v>
      </c>
    </row>
    <row r="108" spans="1:25" ht="15.75" customHeight="1">
      <c r="A108" s="40">
        <f t="shared" si="2"/>
        <v>44656</v>
      </c>
      <c r="B108" s="41">
        <v>3841.1163400000005</v>
      </c>
      <c r="C108" s="41">
        <v>3786.9263400000004</v>
      </c>
      <c r="D108" s="41">
        <v>3778.7363400000004</v>
      </c>
      <c r="E108" s="41">
        <v>3837.4663400000004</v>
      </c>
      <c r="F108" s="41">
        <v>3897.1563400000005</v>
      </c>
      <c r="G108" s="41">
        <v>3780.78634</v>
      </c>
      <c r="H108" s="41">
        <v>3773.8863400000005</v>
      </c>
      <c r="I108" s="41">
        <v>3773.7263400000006</v>
      </c>
      <c r="J108" s="41">
        <v>3774.03634</v>
      </c>
      <c r="K108" s="41">
        <v>3774.1763400000004</v>
      </c>
      <c r="L108" s="41">
        <v>3774.2363400000004</v>
      </c>
      <c r="M108" s="41">
        <v>3774.24634</v>
      </c>
      <c r="N108" s="41">
        <v>3807.9463400000004</v>
      </c>
      <c r="O108" s="41">
        <v>3841.4363400000007</v>
      </c>
      <c r="P108" s="41">
        <v>3774.2663400000006</v>
      </c>
      <c r="Q108" s="41">
        <v>3824.6163400000005</v>
      </c>
      <c r="R108" s="41">
        <v>3976.1463400000007</v>
      </c>
      <c r="S108" s="41">
        <v>3923.5963400000005</v>
      </c>
      <c r="T108" s="41">
        <v>4083.7163400000004</v>
      </c>
      <c r="U108" s="41">
        <v>4067.0563400000005</v>
      </c>
      <c r="V108" s="41">
        <v>4058.70634</v>
      </c>
      <c r="W108" s="41">
        <v>3939.0463400000003</v>
      </c>
      <c r="X108" s="41">
        <v>3773.0863400000003</v>
      </c>
      <c r="Y108" s="41">
        <v>3878.0263400000003</v>
      </c>
    </row>
    <row r="109" spans="1:25" ht="15.75" customHeight="1">
      <c r="A109" s="40">
        <f t="shared" si="2"/>
        <v>44657</v>
      </c>
      <c r="B109" s="41">
        <v>3835.8463400000005</v>
      </c>
      <c r="C109" s="41">
        <v>3782.6763400000004</v>
      </c>
      <c r="D109" s="41">
        <v>3775.9363400000007</v>
      </c>
      <c r="E109" s="41">
        <v>3829.3863400000005</v>
      </c>
      <c r="F109" s="41">
        <v>3882.0063400000004</v>
      </c>
      <c r="G109" s="41">
        <v>3779.53634</v>
      </c>
      <c r="H109" s="41">
        <v>3774.0063400000004</v>
      </c>
      <c r="I109" s="41">
        <v>3771.8963400000002</v>
      </c>
      <c r="J109" s="41">
        <v>3773.8963400000002</v>
      </c>
      <c r="K109" s="41">
        <v>3774.0763400000005</v>
      </c>
      <c r="L109" s="41">
        <v>3774.0863400000003</v>
      </c>
      <c r="M109" s="41">
        <v>3774.0663400000003</v>
      </c>
      <c r="N109" s="41">
        <v>3814.1763400000004</v>
      </c>
      <c r="O109" s="41">
        <v>3841.4763400000006</v>
      </c>
      <c r="P109" s="41">
        <v>3774.1363400000005</v>
      </c>
      <c r="Q109" s="41">
        <v>3831.4463400000004</v>
      </c>
      <c r="R109" s="41">
        <v>3977.2763400000003</v>
      </c>
      <c r="S109" s="41">
        <v>3919.6063400000003</v>
      </c>
      <c r="T109" s="41">
        <v>4073.4063400000005</v>
      </c>
      <c r="U109" s="41">
        <v>4083.8963400000007</v>
      </c>
      <c r="V109" s="41">
        <v>4082.03634</v>
      </c>
      <c r="W109" s="41">
        <v>4015.2963400000003</v>
      </c>
      <c r="X109" s="41">
        <v>3871.4763400000006</v>
      </c>
      <c r="Y109" s="41">
        <v>3909.9463400000004</v>
      </c>
    </row>
    <row r="110" spans="1:25" ht="15.75" customHeight="1">
      <c r="A110" s="40">
        <f t="shared" si="2"/>
        <v>44658</v>
      </c>
      <c r="B110" s="41">
        <v>3828.3963400000002</v>
      </c>
      <c r="C110" s="41">
        <v>3774.8863400000005</v>
      </c>
      <c r="D110" s="41">
        <v>3774.6363400000005</v>
      </c>
      <c r="E110" s="41">
        <v>3828.5163400000006</v>
      </c>
      <c r="F110" s="41">
        <v>3906.70634</v>
      </c>
      <c r="G110" s="41">
        <v>3774.6063400000003</v>
      </c>
      <c r="H110" s="41">
        <v>3774.0563400000005</v>
      </c>
      <c r="I110" s="41">
        <v>3773.8863400000005</v>
      </c>
      <c r="J110" s="41">
        <v>3774.24634</v>
      </c>
      <c r="K110" s="41">
        <v>3774.3363400000003</v>
      </c>
      <c r="L110" s="41">
        <v>3774.3663400000005</v>
      </c>
      <c r="M110" s="41">
        <v>3774.3563400000003</v>
      </c>
      <c r="N110" s="41">
        <v>3793.1263400000003</v>
      </c>
      <c r="O110" s="41">
        <v>3829.45634</v>
      </c>
      <c r="P110" s="41">
        <v>3774.3363400000003</v>
      </c>
      <c r="Q110" s="41">
        <v>3816.0663400000003</v>
      </c>
      <c r="R110" s="41">
        <v>3971.8163400000003</v>
      </c>
      <c r="S110" s="41">
        <v>3914.8463400000005</v>
      </c>
      <c r="T110" s="41">
        <v>4072.5263400000003</v>
      </c>
      <c r="U110" s="41">
        <v>4049.20634</v>
      </c>
      <c r="V110" s="41">
        <v>4048.1463400000007</v>
      </c>
      <c r="W110" s="41">
        <v>3976.1063400000003</v>
      </c>
      <c r="X110" s="41">
        <v>3836.2963400000003</v>
      </c>
      <c r="Y110" s="41">
        <v>3909.8363400000003</v>
      </c>
    </row>
    <row r="111" spans="1:25" ht="15.75" customHeight="1">
      <c r="A111" s="40">
        <f t="shared" si="2"/>
        <v>44659</v>
      </c>
      <c r="B111" s="41">
        <v>3919.9763400000006</v>
      </c>
      <c r="C111" s="41">
        <v>3787.2763400000003</v>
      </c>
      <c r="D111" s="41">
        <v>3778.0163400000006</v>
      </c>
      <c r="E111" s="41">
        <v>3952.2563400000004</v>
      </c>
      <c r="F111" s="41">
        <v>4048.6763400000004</v>
      </c>
      <c r="G111" s="41">
        <v>3780.0963400000005</v>
      </c>
      <c r="H111" s="41">
        <v>3781.6763400000004</v>
      </c>
      <c r="I111" s="41">
        <v>3977.6863400000007</v>
      </c>
      <c r="J111" s="41">
        <v>3774.3963400000002</v>
      </c>
      <c r="K111" s="41">
        <v>3774.3863400000005</v>
      </c>
      <c r="L111" s="41">
        <v>3774.3863400000005</v>
      </c>
      <c r="M111" s="41">
        <v>3774.3963400000002</v>
      </c>
      <c r="N111" s="41">
        <v>3774.3863400000005</v>
      </c>
      <c r="O111" s="41">
        <v>3780.6963400000004</v>
      </c>
      <c r="P111" s="41">
        <v>3774.3863400000005</v>
      </c>
      <c r="Q111" s="41">
        <v>3895.8863400000005</v>
      </c>
      <c r="R111" s="41">
        <v>4098.85634</v>
      </c>
      <c r="S111" s="41">
        <v>4015.7263400000006</v>
      </c>
      <c r="T111" s="41">
        <v>4178.01634</v>
      </c>
      <c r="U111" s="41">
        <v>4137.9063400000005</v>
      </c>
      <c r="V111" s="41">
        <v>4101.57634</v>
      </c>
      <c r="W111" s="41">
        <v>3977.4363400000007</v>
      </c>
      <c r="X111" s="41">
        <v>3819.3963400000002</v>
      </c>
      <c r="Y111" s="41">
        <v>3919.2563400000004</v>
      </c>
    </row>
    <row r="112" spans="1:25" ht="15.75" customHeight="1">
      <c r="A112" s="40">
        <f t="shared" si="2"/>
        <v>44660</v>
      </c>
      <c r="B112" s="41">
        <v>3992.07634</v>
      </c>
      <c r="C112" s="41">
        <v>3868.99634</v>
      </c>
      <c r="D112" s="41">
        <v>3824.8163400000003</v>
      </c>
      <c r="E112" s="41">
        <v>3871.1063400000003</v>
      </c>
      <c r="F112" s="41">
        <v>3932.5563400000005</v>
      </c>
      <c r="G112" s="41">
        <v>3810.0663400000003</v>
      </c>
      <c r="H112" s="41">
        <v>3774.3363400000003</v>
      </c>
      <c r="I112" s="41">
        <v>3845.3563400000003</v>
      </c>
      <c r="J112" s="41">
        <v>3774.3563400000003</v>
      </c>
      <c r="K112" s="41">
        <v>3774.4263400000004</v>
      </c>
      <c r="L112" s="41">
        <v>3784.6863400000007</v>
      </c>
      <c r="M112" s="41">
        <v>3785.24634</v>
      </c>
      <c r="N112" s="41">
        <v>3855.7163400000004</v>
      </c>
      <c r="O112" s="41">
        <v>3840.8563400000003</v>
      </c>
      <c r="P112" s="41">
        <v>3774.41634</v>
      </c>
      <c r="Q112" s="41">
        <v>3784.5963400000005</v>
      </c>
      <c r="R112" s="41">
        <v>3952.7563400000004</v>
      </c>
      <c r="S112" s="41">
        <v>3900.8863400000005</v>
      </c>
      <c r="T112" s="41">
        <v>4082.2663400000006</v>
      </c>
      <c r="U112" s="41">
        <v>4024.07634</v>
      </c>
      <c r="V112" s="41">
        <v>4026.4863400000004</v>
      </c>
      <c r="W112" s="41">
        <v>3871.2663400000006</v>
      </c>
      <c r="X112" s="41">
        <v>3773.6963400000004</v>
      </c>
      <c r="Y112" s="41">
        <v>3909.3863400000005</v>
      </c>
    </row>
    <row r="113" spans="1:25" ht="15.75" customHeight="1">
      <c r="A113" s="40">
        <f t="shared" si="2"/>
        <v>44661</v>
      </c>
      <c r="B113" s="41">
        <v>3855.4863400000004</v>
      </c>
      <c r="C113" s="41">
        <v>3837.6863400000007</v>
      </c>
      <c r="D113" s="41">
        <v>3819.4463400000004</v>
      </c>
      <c r="E113" s="41">
        <v>3917.2363400000004</v>
      </c>
      <c r="F113" s="41">
        <v>3969.2663400000006</v>
      </c>
      <c r="G113" s="41">
        <v>3810.0963400000005</v>
      </c>
      <c r="H113" s="41">
        <v>3774.4263400000004</v>
      </c>
      <c r="I113" s="41">
        <v>3815.6863400000007</v>
      </c>
      <c r="J113" s="41">
        <v>3774.4063400000005</v>
      </c>
      <c r="K113" s="41">
        <v>3774.41634</v>
      </c>
      <c r="L113" s="41">
        <v>3774.4063400000005</v>
      </c>
      <c r="M113" s="41">
        <v>3774.3763400000003</v>
      </c>
      <c r="N113" s="41">
        <v>3832.0463400000003</v>
      </c>
      <c r="O113" s="41">
        <v>3814.3463400000005</v>
      </c>
      <c r="P113" s="41">
        <v>3774.3763400000003</v>
      </c>
      <c r="Q113" s="41">
        <v>3774.3563400000003</v>
      </c>
      <c r="R113" s="41">
        <v>3918.5563400000005</v>
      </c>
      <c r="S113" s="41">
        <v>3877.1963400000004</v>
      </c>
      <c r="T113" s="41">
        <v>4043.24634</v>
      </c>
      <c r="U113" s="41">
        <v>3987.99634</v>
      </c>
      <c r="V113" s="41">
        <v>3972.53634</v>
      </c>
      <c r="W113" s="41">
        <v>3824.5163400000006</v>
      </c>
      <c r="X113" s="41">
        <v>3773.5463400000003</v>
      </c>
      <c r="Y113" s="41">
        <v>3859.7963400000003</v>
      </c>
    </row>
    <row r="114" spans="1:25" ht="15.75" customHeight="1">
      <c r="A114" s="40">
        <f t="shared" si="2"/>
        <v>44662</v>
      </c>
      <c r="B114" s="41">
        <v>3848.3063400000005</v>
      </c>
      <c r="C114" s="41">
        <v>3785.9363400000007</v>
      </c>
      <c r="D114" s="41">
        <v>3779.8163400000003</v>
      </c>
      <c r="E114" s="41">
        <v>3842.3263400000005</v>
      </c>
      <c r="F114" s="41">
        <v>3893.3863400000005</v>
      </c>
      <c r="G114" s="41">
        <v>3780.5863400000003</v>
      </c>
      <c r="H114" s="41">
        <v>3773.7163400000004</v>
      </c>
      <c r="I114" s="41">
        <v>3976.0463400000003</v>
      </c>
      <c r="J114" s="41">
        <v>3774.2763400000003</v>
      </c>
      <c r="K114" s="41">
        <v>3774.2163400000004</v>
      </c>
      <c r="L114" s="41">
        <v>3774.20634</v>
      </c>
      <c r="M114" s="41">
        <v>3774.1963400000004</v>
      </c>
      <c r="N114" s="41">
        <v>3774.0963400000005</v>
      </c>
      <c r="O114" s="41">
        <v>3774.1563400000005</v>
      </c>
      <c r="P114" s="41">
        <v>3774.1163400000005</v>
      </c>
      <c r="Q114" s="41">
        <v>3885.0263400000003</v>
      </c>
      <c r="R114" s="41">
        <v>4094.0063400000004</v>
      </c>
      <c r="S114" s="41">
        <v>4012.7763400000003</v>
      </c>
      <c r="T114" s="41">
        <v>4172.43634</v>
      </c>
      <c r="U114" s="41">
        <v>4130.08634</v>
      </c>
      <c r="V114" s="41">
        <v>4096.33634</v>
      </c>
      <c r="W114" s="41">
        <v>3965.82634</v>
      </c>
      <c r="X114" s="41">
        <v>3791.9863400000004</v>
      </c>
      <c r="Y114" s="41">
        <v>3887.4463400000004</v>
      </c>
    </row>
    <row r="115" spans="1:25" ht="15.75" customHeight="1">
      <c r="A115" s="40">
        <f t="shared" si="2"/>
        <v>44663</v>
      </c>
      <c r="B115" s="41">
        <v>3849.6263400000003</v>
      </c>
      <c r="C115" s="41">
        <v>3798.99634</v>
      </c>
      <c r="D115" s="41">
        <v>3794.4063400000005</v>
      </c>
      <c r="E115" s="41">
        <v>3845.3763400000003</v>
      </c>
      <c r="F115" s="41">
        <v>3885.20634</v>
      </c>
      <c r="G115" s="41">
        <v>3800.7563400000004</v>
      </c>
      <c r="H115" s="41">
        <v>3808.9463400000004</v>
      </c>
      <c r="I115" s="41">
        <v>4005.0163400000006</v>
      </c>
      <c r="J115" s="41">
        <v>3904.8663400000005</v>
      </c>
      <c r="K115" s="41">
        <v>3951.41634</v>
      </c>
      <c r="L115" s="41">
        <v>3919.3863400000005</v>
      </c>
      <c r="M115" s="41">
        <v>3945.9863400000004</v>
      </c>
      <c r="N115" s="41">
        <v>3991.2163400000004</v>
      </c>
      <c r="O115" s="41">
        <v>4010.03634</v>
      </c>
      <c r="P115" s="41">
        <v>3965.0163400000006</v>
      </c>
      <c r="Q115" s="41">
        <v>3982.7763400000003</v>
      </c>
      <c r="R115" s="41">
        <v>4056.0863400000003</v>
      </c>
      <c r="S115" s="41">
        <v>4033.9063400000005</v>
      </c>
      <c r="T115" s="41">
        <v>4120.36634</v>
      </c>
      <c r="U115" s="41">
        <v>4121.9463399999995</v>
      </c>
      <c r="V115" s="41">
        <v>4106.23634</v>
      </c>
      <c r="W115" s="41">
        <v>4009.78634</v>
      </c>
      <c r="X115" s="41">
        <v>3894.4063400000005</v>
      </c>
      <c r="Y115" s="41">
        <v>3900.7263400000006</v>
      </c>
    </row>
    <row r="116" spans="1:25" ht="15.75" customHeight="1">
      <c r="A116" s="40">
        <f t="shared" si="2"/>
        <v>44664</v>
      </c>
      <c r="B116" s="41">
        <v>3912.6163400000005</v>
      </c>
      <c r="C116" s="41">
        <v>3789.7663400000006</v>
      </c>
      <c r="D116" s="41">
        <v>3784.0463400000003</v>
      </c>
      <c r="E116" s="41">
        <v>3960.4263400000004</v>
      </c>
      <c r="F116" s="41">
        <v>4048.2663400000006</v>
      </c>
      <c r="G116" s="41">
        <v>3784.7663400000006</v>
      </c>
      <c r="H116" s="41">
        <v>3792.24634</v>
      </c>
      <c r="I116" s="41">
        <v>3888.70634</v>
      </c>
      <c r="J116" s="41">
        <v>3772.9363400000007</v>
      </c>
      <c r="K116" s="41">
        <v>3772.7663400000006</v>
      </c>
      <c r="L116" s="41">
        <v>3772.7163400000004</v>
      </c>
      <c r="M116" s="41">
        <v>3772.70634</v>
      </c>
      <c r="N116" s="41">
        <v>3777.7563400000004</v>
      </c>
      <c r="O116" s="41">
        <v>3787.03634</v>
      </c>
      <c r="P116" s="41">
        <v>3772.6163400000005</v>
      </c>
      <c r="Q116" s="41">
        <v>3880.4063400000005</v>
      </c>
      <c r="R116" s="41">
        <v>3943.8463400000005</v>
      </c>
      <c r="S116" s="41">
        <v>3884.7763400000003</v>
      </c>
      <c r="T116" s="41">
        <v>3997.6863400000007</v>
      </c>
      <c r="U116" s="41">
        <v>4015.9863400000004</v>
      </c>
      <c r="V116" s="41">
        <v>4018.1563400000005</v>
      </c>
      <c r="W116" s="41">
        <v>3952.4363400000007</v>
      </c>
      <c r="X116" s="41">
        <v>3816.8663400000005</v>
      </c>
      <c r="Y116" s="41">
        <v>3866.7963400000003</v>
      </c>
    </row>
    <row r="117" spans="1:25" ht="15.75" customHeight="1">
      <c r="A117" s="40">
        <f t="shared" si="2"/>
        <v>44665</v>
      </c>
      <c r="B117" s="41">
        <v>3912.2663400000006</v>
      </c>
      <c r="C117" s="41">
        <v>3811.1063400000003</v>
      </c>
      <c r="D117" s="41">
        <v>3800.8263400000005</v>
      </c>
      <c r="E117" s="41">
        <v>3851.7963400000003</v>
      </c>
      <c r="F117" s="41">
        <v>4047.03634</v>
      </c>
      <c r="G117" s="41">
        <v>3784.3663400000005</v>
      </c>
      <c r="H117" s="41">
        <v>3807.9763400000006</v>
      </c>
      <c r="I117" s="41">
        <v>3919.5063400000004</v>
      </c>
      <c r="J117" s="41">
        <v>3772.0663400000003</v>
      </c>
      <c r="K117" s="41">
        <v>3772.2263400000006</v>
      </c>
      <c r="L117" s="41">
        <v>3838.0863400000003</v>
      </c>
      <c r="M117" s="41">
        <v>3802.9063400000005</v>
      </c>
      <c r="N117" s="41">
        <v>3893.41634</v>
      </c>
      <c r="O117" s="41">
        <v>3966.70634</v>
      </c>
      <c r="P117" s="41">
        <v>3939.6963400000004</v>
      </c>
      <c r="Q117" s="41">
        <v>3899.0563400000005</v>
      </c>
      <c r="R117" s="41">
        <v>3973.1963400000004</v>
      </c>
      <c r="S117" s="41">
        <v>3916.4463400000004</v>
      </c>
      <c r="T117" s="41">
        <v>4070.5863400000003</v>
      </c>
      <c r="U117" s="41">
        <v>4073.0063400000004</v>
      </c>
      <c r="V117" s="41">
        <v>4056.8463400000005</v>
      </c>
      <c r="W117" s="41">
        <v>4029.0963400000005</v>
      </c>
      <c r="X117" s="41">
        <v>3837.5563400000005</v>
      </c>
      <c r="Y117" s="41">
        <v>3897.3463400000005</v>
      </c>
    </row>
    <row r="118" spans="1:25" ht="15.75" customHeight="1">
      <c r="A118" s="40">
        <f t="shared" si="2"/>
        <v>44666</v>
      </c>
      <c r="B118" s="41">
        <v>3774.1263400000003</v>
      </c>
      <c r="C118" s="41">
        <v>3774.1963400000004</v>
      </c>
      <c r="D118" s="41">
        <v>3774.2763400000003</v>
      </c>
      <c r="E118" s="41">
        <v>3829.7663400000006</v>
      </c>
      <c r="F118" s="41">
        <v>3821.74634</v>
      </c>
      <c r="G118" s="41">
        <v>3774.3563400000003</v>
      </c>
      <c r="H118" s="41">
        <v>3773.74634</v>
      </c>
      <c r="I118" s="41">
        <v>3836.6463400000002</v>
      </c>
      <c r="J118" s="41">
        <v>3772.3763400000003</v>
      </c>
      <c r="K118" s="41">
        <v>3831.0263400000003</v>
      </c>
      <c r="L118" s="41">
        <v>3864.6763400000004</v>
      </c>
      <c r="M118" s="41">
        <v>3896.3563400000003</v>
      </c>
      <c r="N118" s="41">
        <v>3970.5563400000005</v>
      </c>
      <c r="O118" s="41">
        <v>4032.4063400000005</v>
      </c>
      <c r="P118" s="41">
        <v>4016.4063400000005</v>
      </c>
      <c r="Q118" s="41">
        <v>4093.1763400000004</v>
      </c>
      <c r="R118" s="41">
        <v>4152.34634</v>
      </c>
      <c r="S118" s="41">
        <v>4081.8463400000005</v>
      </c>
      <c r="T118" s="41">
        <v>4142.86634</v>
      </c>
      <c r="U118" s="41">
        <v>4076.9663400000004</v>
      </c>
      <c r="V118" s="41">
        <v>4073.4663400000004</v>
      </c>
      <c r="W118" s="41">
        <v>3968.1263400000003</v>
      </c>
      <c r="X118" s="41">
        <v>3805.53634</v>
      </c>
      <c r="Y118" s="41">
        <v>3930.4063400000005</v>
      </c>
    </row>
    <row r="119" spans="1:25" ht="15.75" customHeight="1">
      <c r="A119" s="40">
        <f t="shared" si="2"/>
        <v>44667</v>
      </c>
      <c r="B119" s="41">
        <v>3868.2663400000006</v>
      </c>
      <c r="C119" s="41">
        <v>3826.78634</v>
      </c>
      <c r="D119" s="41">
        <v>3813.9263400000004</v>
      </c>
      <c r="E119" s="41">
        <v>3975.3463400000005</v>
      </c>
      <c r="F119" s="41">
        <v>4010.4363400000007</v>
      </c>
      <c r="G119" s="41">
        <v>3774.4263400000004</v>
      </c>
      <c r="H119" s="41">
        <v>3773.8063400000005</v>
      </c>
      <c r="I119" s="41">
        <v>3811.2363400000004</v>
      </c>
      <c r="J119" s="41">
        <v>3773.8363400000003</v>
      </c>
      <c r="K119" s="41">
        <v>3773.6363400000005</v>
      </c>
      <c r="L119" s="41">
        <v>3773.5863400000003</v>
      </c>
      <c r="M119" s="41">
        <v>3773.6163400000005</v>
      </c>
      <c r="N119" s="41">
        <v>3904.5863400000003</v>
      </c>
      <c r="O119" s="41">
        <v>3962.2563400000004</v>
      </c>
      <c r="P119" s="41">
        <v>3872.3363400000003</v>
      </c>
      <c r="Q119" s="41">
        <v>3773.8263400000005</v>
      </c>
      <c r="R119" s="41">
        <v>3967.3563400000003</v>
      </c>
      <c r="S119" s="41">
        <v>3900.8863400000005</v>
      </c>
      <c r="T119" s="41">
        <v>4054.2263400000006</v>
      </c>
      <c r="U119" s="41">
        <v>4022.8663400000005</v>
      </c>
      <c r="V119" s="41">
        <v>4070.9263400000004</v>
      </c>
      <c r="W119" s="41">
        <v>3887.2563400000004</v>
      </c>
      <c r="X119" s="41">
        <v>3773.3463400000005</v>
      </c>
      <c r="Y119" s="41">
        <v>3939.6863400000007</v>
      </c>
    </row>
    <row r="120" spans="1:25" ht="15.75" customHeight="1">
      <c r="A120" s="40">
        <f t="shared" si="2"/>
        <v>44668</v>
      </c>
      <c r="B120" s="41">
        <v>3825.4463400000004</v>
      </c>
      <c r="C120" s="41">
        <v>3796.8063400000005</v>
      </c>
      <c r="D120" s="41">
        <v>3785.95634</v>
      </c>
      <c r="E120" s="41">
        <v>3852.9063400000005</v>
      </c>
      <c r="F120" s="41">
        <v>3997.20634</v>
      </c>
      <c r="G120" s="41">
        <v>3774.41634</v>
      </c>
      <c r="H120" s="41">
        <v>3774.2663400000006</v>
      </c>
      <c r="I120" s="41">
        <v>3773.78634</v>
      </c>
      <c r="J120" s="41">
        <v>3773.9463400000004</v>
      </c>
      <c r="K120" s="41">
        <v>3773.99634</v>
      </c>
      <c r="L120" s="41">
        <v>3774.1463400000002</v>
      </c>
      <c r="M120" s="41">
        <v>3774.0163400000006</v>
      </c>
      <c r="N120" s="41">
        <v>3774.0463400000003</v>
      </c>
      <c r="O120" s="41">
        <v>3774.0163400000006</v>
      </c>
      <c r="P120" s="41">
        <v>3773.7363400000004</v>
      </c>
      <c r="Q120" s="41">
        <v>3773.8363400000003</v>
      </c>
      <c r="R120" s="41">
        <v>3773.9363400000007</v>
      </c>
      <c r="S120" s="41">
        <v>3774.1263400000003</v>
      </c>
      <c r="T120" s="41">
        <v>3915.3163400000003</v>
      </c>
      <c r="U120" s="41">
        <v>3810.3363400000003</v>
      </c>
      <c r="V120" s="41">
        <v>3820.03634</v>
      </c>
      <c r="W120" s="41">
        <v>3773.0963400000005</v>
      </c>
      <c r="X120" s="41">
        <v>3772.6563400000005</v>
      </c>
      <c r="Y120" s="41">
        <v>3827.5663400000003</v>
      </c>
    </row>
    <row r="121" spans="1:25" ht="15.75" customHeight="1">
      <c r="A121" s="40">
        <f t="shared" si="2"/>
        <v>44669</v>
      </c>
      <c r="B121" s="41">
        <v>3871.7763400000003</v>
      </c>
      <c r="C121" s="41">
        <v>3819.7763400000003</v>
      </c>
      <c r="D121" s="41">
        <v>3784.4463400000004</v>
      </c>
      <c r="E121" s="41">
        <v>3959.74634</v>
      </c>
      <c r="F121" s="41">
        <v>3848.1263400000003</v>
      </c>
      <c r="G121" s="41">
        <v>3774.7963400000003</v>
      </c>
      <c r="H121" s="41">
        <v>3774.4463400000004</v>
      </c>
      <c r="I121" s="41">
        <v>3907.1463400000002</v>
      </c>
      <c r="J121" s="41">
        <v>3774.16634</v>
      </c>
      <c r="K121" s="41">
        <v>3774.0763400000005</v>
      </c>
      <c r="L121" s="41">
        <v>3773.9263400000004</v>
      </c>
      <c r="M121" s="41">
        <v>3773.91634</v>
      </c>
      <c r="N121" s="41">
        <v>3773.91634</v>
      </c>
      <c r="O121" s="41">
        <v>3773.9663400000004</v>
      </c>
      <c r="P121" s="41">
        <v>3773.9863400000004</v>
      </c>
      <c r="Q121" s="41">
        <v>3774.03634</v>
      </c>
      <c r="R121" s="41">
        <v>3774.2363400000004</v>
      </c>
      <c r="S121" s="41">
        <v>3774.3563400000003</v>
      </c>
      <c r="T121" s="41">
        <v>3911.4363400000007</v>
      </c>
      <c r="U121" s="41">
        <v>3786.45634</v>
      </c>
      <c r="V121" s="41">
        <v>3796.8263400000005</v>
      </c>
      <c r="W121" s="41">
        <v>3773.5563400000005</v>
      </c>
      <c r="X121" s="41">
        <v>3773.5263400000003</v>
      </c>
      <c r="Y121" s="41">
        <v>3836.0163400000006</v>
      </c>
    </row>
    <row r="122" spans="1:25" ht="15.75" customHeight="1">
      <c r="A122" s="40">
        <f t="shared" si="2"/>
        <v>44670</v>
      </c>
      <c r="B122" s="41">
        <v>3810.91634</v>
      </c>
      <c r="C122" s="41">
        <v>3788.5863400000003</v>
      </c>
      <c r="D122" s="41">
        <v>3782.3863400000005</v>
      </c>
      <c r="E122" s="41">
        <v>3842.0563400000005</v>
      </c>
      <c r="F122" s="41">
        <v>3847.3463400000005</v>
      </c>
      <c r="G122" s="41">
        <v>3774.78634</v>
      </c>
      <c r="H122" s="41">
        <v>3774.4063400000005</v>
      </c>
      <c r="I122" s="41">
        <v>3928.6763400000004</v>
      </c>
      <c r="J122" s="41">
        <v>3774.4063400000005</v>
      </c>
      <c r="K122" s="41">
        <v>3774.28634</v>
      </c>
      <c r="L122" s="41">
        <v>3774.1563400000005</v>
      </c>
      <c r="M122" s="41">
        <v>3774.1763400000004</v>
      </c>
      <c r="N122" s="41">
        <v>3774.2363400000004</v>
      </c>
      <c r="O122" s="41">
        <v>3774.2663400000006</v>
      </c>
      <c r="P122" s="41">
        <v>3774.2763400000003</v>
      </c>
      <c r="Q122" s="41">
        <v>3774.3063400000005</v>
      </c>
      <c r="R122" s="41">
        <v>3774.3663400000005</v>
      </c>
      <c r="S122" s="41">
        <v>3774.3663400000005</v>
      </c>
      <c r="T122" s="41">
        <v>3897.74634</v>
      </c>
      <c r="U122" s="41">
        <v>3783.7963400000003</v>
      </c>
      <c r="V122" s="41">
        <v>3793.5663400000003</v>
      </c>
      <c r="W122" s="41">
        <v>3773.5463400000003</v>
      </c>
      <c r="X122" s="41">
        <v>3773.6163400000005</v>
      </c>
      <c r="Y122" s="41">
        <v>3831.5263400000003</v>
      </c>
    </row>
    <row r="123" spans="1:25" ht="15.75" customHeight="1">
      <c r="A123" s="40">
        <f t="shared" si="2"/>
        <v>44671</v>
      </c>
      <c r="B123" s="41">
        <v>3774.7963400000003</v>
      </c>
      <c r="C123" s="41">
        <v>3774.8163400000003</v>
      </c>
      <c r="D123" s="41">
        <v>3774.8063400000005</v>
      </c>
      <c r="E123" s="41">
        <v>3824.7563400000004</v>
      </c>
      <c r="F123" s="41">
        <v>3819.8763400000003</v>
      </c>
      <c r="G123" s="41">
        <v>3774.8063400000005</v>
      </c>
      <c r="H123" s="41">
        <v>3774.4263400000004</v>
      </c>
      <c r="I123" s="41">
        <v>3824.1963400000004</v>
      </c>
      <c r="J123" s="41">
        <v>3774.49634</v>
      </c>
      <c r="K123" s="41">
        <v>3821.0063400000004</v>
      </c>
      <c r="L123" s="41">
        <v>3844.5563400000005</v>
      </c>
      <c r="M123" s="41">
        <v>3877.2663400000006</v>
      </c>
      <c r="N123" s="41">
        <v>3934.99634</v>
      </c>
      <c r="O123" s="41">
        <v>3992.8363400000003</v>
      </c>
      <c r="P123" s="41">
        <v>3977.2163400000004</v>
      </c>
      <c r="Q123" s="41">
        <v>4041.7963400000003</v>
      </c>
      <c r="R123" s="41">
        <v>4087.6463400000007</v>
      </c>
      <c r="S123" s="41">
        <v>4017.2763400000003</v>
      </c>
      <c r="T123" s="41">
        <v>4079.3963400000007</v>
      </c>
      <c r="U123" s="41">
        <v>4026.91634</v>
      </c>
      <c r="V123" s="41">
        <v>4026.8663400000005</v>
      </c>
      <c r="W123" s="41">
        <v>3933.9463400000004</v>
      </c>
      <c r="X123" s="41">
        <v>3806.6963400000004</v>
      </c>
      <c r="Y123" s="41">
        <v>3862.5063400000004</v>
      </c>
    </row>
    <row r="124" spans="1:25" ht="15.75" customHeight="1">
      <c r="A124" s="40">
        <f t="shared" si="2"/>
        <v>44672</v>
      </c>
      <c r="B124" s="41">
        <v>3825.0163400000006</v>
      </c>
      <c r="C124" s="41">
        <v>3810.1863400000007</v>
      </c>
      <c r="D124" s="41">
        <v>3808.0963400000005</v>
      </c>
      <c r="E124" s="41">
        <v>3866.24634</v>
      </c>
      <c r="F124" s="41">
        <v>3849.1263400000003</v>
      </c>
      <c r="G124" s="41">
        <v>3774.8063400000005</v>
      </c>
      <c r="H124" s="41">
        <v>3811.70634</v>
      </c>
      <c r="I124" s="41">
        <v>3967.3663400000005</v>
      </c>
      <c r="J124" s="41">
        <v>3898.0463400000003</v>
      </c>
      <c r="K124" s="41">
        <v>3815.3863400000005</v>
      </c>
      <c r="L124" s="41">
        <v>3774.3963400000002</v>
      </c>
      <c r="M124" s="41">
        <v>3800.28634</v>
      </c>
      <c r="N124" s="41">
        <v>3857.1863400000007</v>
      </c>
      <c r="O124" s="41">
        <v>3859.7763400000003</v>
      </c>
      <c r="P124" s="41">
        <v>3774.3563400000003</v>
      </c>
      <c r="Q124" s="41">
        <v>3774.3463400000005</v>
      </c>
      <c r="R124" s="41">
        <v>3877.5563400000005</v>
      </c>
      <c r="S124" s="41">
        <v>3853.3363400000003</v>
      </c>
      <c r="T124" s="41">
        <v>3991.5863400000003</v>
      </c>
      <c r="U124" s="41">
        <v>3997.3163400000003</v>
      </c>
      <c r="V124" s="41">
        <v>4016.16634</v>
      </c>
      <c r="W124" s="41">
        <v>3925.5463400000003</v>
      </c>
      <c r="X124" s="41">
        <v>3775.7363400000004</v>
      </c>
      <c r="Y124" s="41">
        <v>3858.8863400000005</v>
      </c>
    </row>
    <row r="125" spans="1:25" ht="15.75" customHeight="1">
      <c r="A125" s="40">
        <f t="shared" si="2"/>
        <v>44673</v>
      </c>
      <c r="B125" s="41">
        <v>3817.8263400000005</v>
      </c>
      <c r="C125" s="41">
        <v>3803.6263400000003</v>
      </c>
      <c r="D125" s="41">
        <v>3803.0563400000005</v>
      </c>
      <c r="E125" s="41">
        <v>4002.66634</v>
      </c>
      <c r="F125" s="41">
        <v>3952.9663400000004</v>
      </c>
      <c r="G125" s="41">
        <v>3774.7963400000003</v>
      </c>
      <c r="H125" s="41">
        <v>3796.8063400000005</v>
      </c>
      <c r="I125" s="41">
        <v>3950.1063400000003</v>
      </c>
      <c r="J125" s="41">
        <v>3871.1963400000004</v>
      </c>
      <c r="K125" s="41">
        <v>3785.1863400000007</v>
      </c>
      <c r="L125" s="41">
        <v>3774.3463400000005</v>
      </c>
      <c r="M125" s="41">
        <v>3774.3263400000005</v>
      </c>
      <c r="N125" s="41">
        <v>3827.0263400000003</v>
      </c>
      <c r="O125" s="41">
        <v>3822.5863400000003</v>
      </c>
      <c r="P125" s="41">
        <v>3774.24634</v>
      </c>
      <c r="Q125" s="41">
        <v>3774.2763400000003</v>
      </c>
      <c r="R125" s="41">
        <v>3841.95634</v>
      </c>
      <c r="S125" s="41">
        <v>3827.6063400000003</v>
      </c>
      <c r="T125" s="41">
        <v>3987.1463400000007</v>
      </c>
      <c r="U125" s="41">
        <v>3961.7163400000004</v>
      </c>
      <c r="V125" s="41">
        <v>3978.7263400000006</v>
      </c>
      <c r="W125" s="41">
        <v>3877.5763400000005</v>
      </c>
      <c r="X125" s="41">
        <v>3773.2663400000006</v>
      </c>
      <c r="Y125" s="41">
        <v>3850.4463400000004</v>
      </c>
    </row>
    <row r="126" spans="1:25" ht="15.75" customHeight="1">
      <c r="A126" s="40">
        <f t="shared" si="2"/>
        <v>44674</v>
      </c>
      <c r="B126" s="41">
        <v>3818.1463400000002</v>
      </c>
      <c r="C126" s="41">
        <v>3796.1063400000003</v>
      </c>
      <c r="D126" s="41">
        <v>3795.0063400000004</v>
      </c>
      <c r="E126" s="41">
        <v>3860.7963400000003</v>
      </c>
      <c r="F126" s="41">
        <v>3832.2963400000003</v>
      </c>
      <c r="G126" s="41">
        <v>3774.6463400000002</v>
      </c>
      <c r="H126" s="41">
        <v>3774.28634</v>
      </c>
      <c r="I126" s="41">
        <v>3774.4063400000005</v>
      </c>
      <c r="J126" s="41">
        <v>3774.3063400000005</v>
      </c>
      <c r="K126" s="41">
        <v>3774.1863400000007</v>
      </c>
      <c r="L126" s="41">
        <v>3774.24634</v>
      </c>
      <c r="M126" s="41">
        <v>3774.28634</v>
      </c>
      <c r="N126" s="41">
        <v>3792.0663400000003</v>
      </c>
      <c r="O126" s="41">
        <v>3878.7563400000004</v>
      </c>
      <c r="P126" s="41">
        <v>3793.2263400000006</v>
      </c>
      <c r="Q126" s="41">
        <v>3813.8963400000002</v>
      </c>
      <c r="R126" s="41">
        <v>3937.2363400000004</v>
      </c>
      <c r="S126" s="41">
        <v>3920.9063400000005</v>
      </c>
      <c r="T126" s="41">
        <v>4047.0863400000003</v>
      </c>
      <c r="U126" s="41">
        <v>4011.2663400000006</v>
      </c>
      <c r="V126" s="41">
        <v>4018.8463400000005</v>
      </c>
      <c r="W126" s="41">
        <v>3922.8063400000005</v>
      </c>
      <c r="X126" s="41">
        <v>3773.1163400000005</v>
      </c>
      <c r="Y126" s="41">
        <v>3953.4863400000004</v>
      </c>
    </row>
    <row r="127" spans="1:25" ht="15.75" customHeight="1">
      <c r="A127" s="40">
        <f t="shared" si="2"/>
        <v>44675</v>
      </c>
      <c r="B127" s="41">
        <v>3819.9763400000006</v>
      </c>
      <c r="C127" s="41">
        <v>3798.7563400000004</v>
      </c>
      <c r="D127" s="41">
        <v>3789.16634</v>
      </c>
      <c r="E127" s="41">
        <v>3987.5963400000005</v>
      </c>
      <c r="F127" s="41">
        <v>3810.1963400000004</v>
      </c>
      <c r="G127" s="41">
        <v>3774.6063400000003</v>
      </c>
      <c r="H127" s="41">
        <v>3774.24634</v>
      </c>
      <c r="I127" s="41">
        <v>3774.5463400000003</v>
      </c>
      <c r="J127" s="41">
        <v>3774.5463400000003</v>
      </c>
      <c r="K127" s="41">
        <v>3774.41634</v>
      </c>
      <c r="L127" s="41">
        <v>3774.49634</v>
      </c>
      <c r="M127" s="41">
        <v>3774.4763400000006</v>
      </c>
      <c r="N127" s="41">
        <v>3774.3963400000002</v>
      </c>
      <c r="O127" s="41">
        <v>3774.3963400000002</v>
      </c>
      <c r="P127" s="41">
        <v>3774.4363400000007</v>
      </c>
      <c r="Q127" s="41">
        <v>3774.4363400000007</v>
      </c>
      <c r="R127" s="41">
        <v>3798.0963400000005</v>
      </c>
      <c r="S127" s="41">
        <v>3779.7963400000003</v>
      </c>
      <c r="T127" s="41">
        <v>3878.8463400000005</v>
      </c>
      <c r="U127" s="41">
        <v>3878.8463400000005</v>
      </c>
      <c r="V127" s="41">
        <v>3947.53634</v>
      </c>
      <c r="W127" s="41">
        <v>3828.66634</v>
      </c>
      <c r="X127" s="41">
        <v>3773.1863400000007</v>
      </c>
      <c r="Y127" s="41">
        <v>3896.5063400000004</v>
      </c>
    </row>
    <row r="128" spans="1:25" ht="15.75" customHeight="1">
      <c r="A128" s="40">
        <f t="shared" si="2"/>
        <v>44676</v>
      </c>
      <c r="B128" s="41">
        <v>3798.5863400000003</v>
      </c>
      <c r="C128" s="41">
        <v>3774.1363400000005</v>
      </c>
      <c r="D128" s="41">
        <v>3774.0563400000005</v>
      </c>
      <c r="E128" s="41">
        <v>3945.8863400000005</v>
      </c>
      <c r="F128" s="41">
        <v>3806.3763400000003</v>
      </c>
      <c r="G128" s="41">
        <v>3774.6263400000003</v>
      </c>
      <c r="H128" s="41">
        <v>3774.1163400000005</v>
      </c>
      <c r="I128" s="41">
        <v>3910.0963400000005</v>
      </c>
      <c r="J128" s="41">
        <v>3776.4263400000004</v>
      </c>
      <c r="K128" s="41">
        <v>3774.1563400000005</v>
      </c>
      <c r="L128" s="41">
        <v>3774.1463400000002</v>
      </c>
      <c r="M128" s="41">
        <v>3774.1563400000005</v>
      </c>
      <c r="N128" s="41">
        <v>3774.1463400000002</v>
      </c>
      <c r="O128" s="41">
        <v>3774.1363400000005</v>
      </c>
      <c r="P128" s="41">
        <v>3774.1263400000003</v>
      </c>
      <c r="Q128" s="41">
        <v>3774.1563400000005</v>
      </c>
      <c r="R128" s="41">
        <v>3774.1063400000003</v>
      </c>
      <c r="S128" s="41">
        <v>3774.1463400000002</v>
      </c>
      <c r="T128" s="41">
        <v>3824.0663400000003</v>
      </c>
      <c r="U128" s="41">
        <v>3772.66634</v>
      </c>
      <c r="V128" s="41">
        <v>3772.8863400000005</v>
      </c>
      <c r="W128" s="41">
        <v>3772.6763400000004</v>
      </c>
      <c r="X128" s="41">
        <v>3772.6463400000002</v>
      </c>
      <c r="Y128" s="41">
        <v>3779.8763400000003</v>
      </c>
    </row>
    <row r="129" spans="1:25" ht="15.75" customHeight="1">
      <c r="A129" s="40">
        <f t="shared" si="2"/>
        <v>44677</v>
      </c>
      <c r="B129" s="41">
        <v>3836.6763400000004</v>
      </c>
      <c r="C129" s="41">
        <v>3774.1563400000005</v>
      </c>
      <c r="D129" s="41">
        <v>3774.0963400000005</v>
      </c>
      <c r="E129" s="41">
        <v>3948.1763400000004</v>
      </c>
      <c r="F129" s="41">
        <v>3809.9663400000004</v>
      </c>
      <c r="G129" s="41">
        <v>3774.1763400000004</v>
      </c>
      <c r="H129" s="41">
        <v>3773.3163400000003</v>
      </c>
      <c r="I129" s="41">
        <v>3874.8763400000003</v>
      </c>
      <c r="J129" s="41">
        <v>3773.9863400000004</v>
      </c>
      <c r="K129" s="41">
        <v>3773.8963400000002</v>
      </c>
      <c r="L129" s="41">
        <v>3773.8763400000003</v>
      </c>
      <c r="M129" s="41">
        <v>3773.7763400000003</v>
      </c>
      <c r="N129" s="41">
        <v>3773.4663400000004</v>
      </c>
      <c r="O129" s="41">
        <v>3773.2963400000003</v>
      </c>
      <c r="P129" s="41">
        <v>3773.6063400000003</v>
      </c>
      <c r="Q129" s="41">
        <v>3773.74634</v>
      </c>
      <c r="R129" s="41">
        <v>3773.8263400000005</v>
      </c>
      <c r="S129" s="41">
        <v>3773.7263400000006</v>
      </c>
      <c r="T129" s="41">
        <v>3812.8363400000003</v>
      </c>
      <c r="U129" s="41">
        <v>3772.6963400000004</v>
      </c>
      <c r="V129" s="41">
        <v>3772.7763400000003</v>
      </c>
      <c r="W129" s="41">
        <v>3772.6063400000003</v>
      </c>
      <c r="X129" s="41">
        <v>3772.2263400000006</v>
      </c>
      <c r="Y129" s="41">
        <v>3777.3063400000005</v>
      </c>
    </row>
    <row r="130" spans="1:25" ht="15.75" customHeight="1">
      <c r="A130" s="40">
        <f t="shared" si="2"/>
        <v>44678</v>
      </c>
      <c r="B130" s="41">
        <v>3787.8663400000005</v>
      </c>
      <c r="C130" s="41">
        <v>3773.6163400000005</v>
      </c>
      <c r="D130" s="41">
        <v>3773.5863400000003</v>
      </c>
      <c r="E130" s="41">
        <v>3860.6163400000005</v>
      </c>
      <c r="F130" s="41">
        <v>3783.9463400000004</v>
      </c>
      <c r="G130" s="41">
        <v>3774.3863400000005</v>
      </c>
      <c r="H130" s="41">
        <v>3773.5163400000006</v>
      </c>
      <c r="I130" s="41">
        <v>3773.49634</v>
      </c>
      <c r="J130" s="41">
        <v>3773.8063400000005</v>
      </c>
      <c r="K130" s="41">
        <v>3773.8863400000005</v>
      </c>
      <c r="L130" s="41">
        <v>3773.9763400000006</v>
      </c>
      <c r="M130" s="41">
        <v>3773.7963400000003</v>
      </c>
      <c r="N130" s="41">
        <v>3773.8263400000005</v>
      </c>
      <c r="O130" s="41">
        <v>3773.9363400000007</v>
      </c>
      <c r="P130" s="41">
        <v>3773.8563400000003</v>
      </c>
      <c r="Q130" s="41">
        <v>3774.0163400000006</v>
      </c>
      <c r="R130" s="41">
        <v>3774.1363400000005</v>
      </c>
      <c r="S130" s="41">
        <v>3774.20634</v>
      </c>
      <c r="T130" s="41">
        <v>3831.7363400000004</v>
      </c>
      <c r="U130" s="41">
        <v>3809.2963400000003</v>
      </c>
      <c r="V130" s="41">
        <v>3852.5063400000004</v>
      </c>
      <c r="W130" s="41">
        <v>3793.2963400000003</v>
      </c>
      <c r="X130" s="41">
        <v>3773.70634</v>
      </c>
      <c r="Y130" s="41">
        <v>3794.7263400000006</v>
      </c>
    </row>
    <row r="131" spans="1:25" ht="15.75" customHeight="1">
      <c r="A131" s="40">
        <f t="shared" si="2"/>
        <v>44679</v>
      </c>
      <c r="B131" s="41">
        <v>3794.8863400000005</v>
      </c>
      <c r="C131" s="41">
        <v>3774.03634</v>
      </c>
      <c r="D131" s="41">
        <v>3774.0263400000003</v>
      </c>
      <c r="E131" s="41">
        <v>3808.0863400000003</v>
      </c>
      <c r="F131" s="41">
        <v>3774.4063400000005</v>
      </c>
      <c r="G131" s="41">
        <v>3774.45634</v>
      </c>
      <c r="H131" s="41">
        <v>3773.41634</v>
      </c>
      <c r="I131" s="41">
        <v>3812.0163400000006</v>
      </c>
      <c r="J131" s="41">
        <v>3773.0663400000003</v>
      </c>
      <c r="K131" s="41">
        <v>3772.9263400000004</v>
      </c>
      <c r="L131" s="41">
        <v>3773.0063400000004</v>
      </c>
      <c r="M131" s="41">
        <v>3773.0863400000003</v>
      </c>
      <c r="N131" s="41">
        <v>3773.28634</v>
      </c>
      <c r="O131" s="41">
        <v>3773.20634</v>
      </c>
      <c r="P131" s="41">
        <v>3773.16634</v>
      </c>
      <c r="Q131" s="41">
        <v>3773.1563400000005</v>
      </c>
      <c r="R131" s="41">
        <v>3773.3263400000005</v>
      </c>
      <c r="S131" s="41">
        <v>3773.3363400000003</v>
      </c>
      <c r="T131" s="41">
        <v>3820.6763400000004</v>
      </c>
      <c r="U131" s="41">
        <v>3776.6863400000007</v>
      </c>
      <c r="V131" s="41">
        <v>3866.8863400000005</v>
      </c>
      <c r="W131" s="41">
        <v>3788.95634</v>
      </c>
      <c r="X131" s="41">
        <v>3771.7163400000004</v>
      </c>
      <c r="Y131" s="41">
        <v>3818.6563400000005</v>
      </c>
    </row>
    <row r="132" spans="1:25" ht="15.75" customHeight="1">
      <c r="A132" s="40">
        <f t="shared" si="2"/>
        <v>44680</v>
      </c>
      <c r="B132" s="41">
        <v>3779.9763400000006</v>
      </c>
      <c r="C132" s="41">
        <v>3774.5263400000003</v>
      </c>
      <c r="D132" s="41">
        <v>3774.5663400000003</v>
      </c>
      <c r="E132" s="41">
        <v>3773.1363400000005</v>
      </c>
      <c r="F132" s="41">
        <v>3774.5663400000003</v>
      </c>
      <c r="G132" s="41">
        <v>3774.6063400000003</v>
      </c>
      <c r="H132" s="41">
        <v>3773.9463400000004</v>
      </c>
      <c r="I132" s="41">
        <v>3815.4663400000004</v>
      </c>
      <c r="J132" s="41">
        <v>3773.9263400000004</v>
      </c>
      <c r="K132" s="41">
        <v>3773.9663400000004</v>
      </c>
      <c r="L132" s="41">
        <v>3774.0463400000003</v>
      </c>
      <c r="M132" s="41">
        <v>3774.0863400000003</v>
      </c>
      <c r="N132" s="41">
        <v>3774.0163400000006</v>
      </c>
      <c r="O132" s="41">
        <v>3774.0963400000005</v>
      </c>
      <c r="P132" s="41">
        <v>3774.0963400000005</v>
      </c>
      <c r="Q132" s="41">
        <v>3774.0863400000003</v>
      </c>
      <c r="R132" s="41">
        <v>3774.0763400000005</v>
      </c>
      <c r="S132" s="41">
        <v>3774.03634</v>
      </c>
      <c r="T132" s="41">
        <v>3835.3763400000003</v>
      </c>
      <c r="U132" s="41">
        <v>3793.1063400000003</v>
      </c>
      <c r="V132" s="41">
        <v>3866.6763400000004</v>
      </c>
      <c r="W132" s="41">
        <v>3793.1763400000004</v>
      </c>
      <c r="X132" s="41">
        <v>3772.3963400000002</v>
      </c>
      <c r="Y132" s="41">
        <v>3831.2663400000006</v>
      </c>
    </row>
    <row r="133" spans="1:25" ht="15.75" customHeight="1">
      <c r="A133" s="40">
        <f t="shared" si="2"/>
        <v>44681</v>
      </c>
      <c r="B133" s="41">
        <v>3777.9663400000004</v>
      </c>
      <c r="C133" s="41">
        <v>3773.6463400000002</v>
      </c>
      <c r="D133" s="41">
        <v>3773.7263400000006</v>
      </c>
      <c r="E133" s="41">
        <v>3792.3063400000005</v>
      </c>
      <c r="F133" s="41">
        <v>3773.9063400000005</v>
      </c>
      <c r="G133" s="41">
        <v>3774.0663400000003</v>
      </c>
      <c r="H133" s="41">
        <v>3773.0163400000006</v>
      </c>
      <c r="I133" s="41">
        <v>3773.3563400000003</v>
      </c>
      <c r="J133" s="41">
        <v>3773.3163400000003</v>
      </c>
      <c r="K133" s="41">
        <v>3773.3263400000005</v>
      </c>
      <c r="L133" s="41">
        <v>3773.2263400000006</v>
      </c>
      <c r="M133" s="41">
        <v>3773.24634</v>
      </c>
      <c r="N133" s="41">
        <v>3773.2663400000006</v>
      </c>
      <c r="O133" s="41">
        <v>3773.4863400000004</v>
      </c>
      <c r="P133" s="41">
        <v>3773.49634</v>
      </c>
      <c r="Q133" s="41">
        <v>3773.3963400000002</v>
      </c>
      <c r="R133" s="41">
        <v>3773.3663400000005</v>
      </c>
      <c r="S133" s="41">
        <v>3774.16634</v>
      </c>
      <c r="T133" s="41">
        <v>3808.78634</v>
      </c>
      <c r="U133" s="41">
        <v>3773.1863400000007</v>
      </c>
      <c r="V133" s="41">
        <v>3781.4663400000004</v>
      </c>
      <c r="W133" s="41">
        <v>3773.0063400000004</v>
      </c>
      <c r="X133" s="41">
        <v>3772.8763400000003</v>
      </c>
      <c r="Y133" s="41">
        <v>3774.5663400000003</v>
      </c>
    </row>
    <row r="134" spans="1:25" ht="15.75" customHeight="1">
      <c r="A134" s="40"/>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7" t="s">
        <v>77</v>
      </c>
      <c r="B137" s="90" t="s">
        <v>78</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ustomHeight="1">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ustomHeight="1">
      <c r="A139" s="88"/>
      <c r="B139" s="96" t="s">
        <v>79</v>
      </c>
      <c r="C139" s="96" t="s">
        <v>80</v>
      </c>
      <c r="D139" s="96" t="s">
        <v>81</v>
      </c>
      <c r="E139" s="96" t="s">
        <v>82</v>
      </c>
      <c r="F139" s="96" t="s">
        <v>83</v>
      </c>
      <c r="G139" s="96" t="s">
        <v>84</v>
      </c>
      <c r="H139" s="96" t="s">
        <v>85</v>
      </c>
      <c r="I139" s="96" t="s">
        <v>86</v>
      </c>
      <c r="J139" s="96" t="s">
        <v>87</v>
      </c>
      <c r="K139" s="96" t="s">
        <v>88</v>
      </c>
      <c r="L139" s="96" t="s">
        <v>89</v>
      </c>
      <c r="M139" s="96" t="s">
        <v>90</v>
      </c>
      <c r="N139" s="96" t="s">
        <v>91</v>
      </c>
      <c r="O139" s="96" t="s">
        <v>92</v>
      </c>
      <c r="P139" s="96" t="s">
        <v>93</v>
      </c>
      <c r="Q139" s="96" t="s">
        <v>94</v>
      </c>
      <c r="R139" s="96" t="s">
        <v>95</v>
      </c>
      <c r="S139" s="96" t="s">
        <v>96</v>
      </c>
      <c r="T139" s="96" t="s">
        <v>97</v>
      </c>
      <c r="U139" s="96" t="s">
        <v>98</v>
      </c>
      <c r="V139" s="96" t="s">
        <v>99</v>
      </c>
      <c r="W139" s="96" t="s">
        <v>100</v>
      </c>
      <c r="X139" s="96" t="s">
        <v>101</v>
      </c>
      <c r="Y139" s="96" t="s">
        <v>102</v>
      </c>
    </row>
    <row r="140" spans="1:25" ht="15.75" customHeight="1">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ustomHeight="1">
      <c r="A141" s="40">
        <f>A104</f>
        <v>44652</v>
      </c>
      <c r="B141" s="41">
        <v>4381.2363399999995</v>
      </c>
      <c r="C141" s="41">
        <v>4323.50634</v>
      </c>
      <c r="D141" s="41">
        <v>4303.59634</v>
      </c>
      <c r="E141" s="41">
        <v>4288.21634</v>
      </c>
      <c r="F141" s="41">
        <v>4291.766339999999</v>
      </c>
      <c r="G141" s="41">
        <v>4303.03634</v>
      </c>
      <c r="H141" s="41">
        <v>4437.106339999999</v>
      </c>
      <c r="I141" s="41">
        <v>4725.6963399999995</v>
      </c>
      <c r="J141" s="41">
        <v>4445.596339999999</v>
      </c>
      <c r="K141" s="41">
        <v>4469.05634</v>
      </c>
      <c r="L141" s="41">
        <v>4461.9463399999995</v>
      </c>
      <c r="M141" s="41">
        <v>4451.4863399999995</v>
      </c>
      <c r="N141" s="41">
        <v>4469.026339999999</v>
      </c>
      <c r="O141" s="41">
        <v>4460.9463399999995</v>
      </c>
      <c r="P141" s="41">
        <v>4381.896339999999</v>
      </c>
      <c r="Q141" s="41">
        <v>4375.99634</v>
      </c>
      <c r="R141" s="41">
        <v>4447.026339999999</v>
      </c>
      <c r="S141" s="41">
        <v>4437.92634</v>
      </c>
      <c r="T141" s="41">
        <v>4618.24634</v>
      </c>
      <c r="U141" s="41">
        <v>4616.70634</v>
      </c>
      <c r="V141" s="41">
        <v>4579.50634</v>
      </c>
      <c r="W141" s="41">
        <v>4523.54634</v>
      </c>
      <c r="X141" s="41">
        <v>4394.61634</v>
      </c>
      <c r="Y141" s="41">
        <v>4464.106339999999</v>
      </c>
    </row>
    <row r="142" spans="1:25" ht="15.75" customHeight="1">
      <c r="A142" s="40">
        <f>A141+1</f>
        <v>44653</v>
      </c>
      <c r="B142" s="41">
        <v>4458.63634</v>
      </c>
      <c r="C142" s="41">
        <v>4309.82634</v>
      </c>
      <c r="D142" s="41">
        <v>4284.92634</v>
      </c>
      <c r="E142" s="41">
        <v>4274.71634</v>
      </c>
      <c r="F142" s="41">
        <v>4281.71634</v>
      </c>
      <c r="G142" s="41">
        <v>4317.79634</v>
      </c>
      <c r="H142" s="41">
        <v>4529.78634</v>
      </c>
      <c r="I142" s="41">
        <v>4687.24634</v>
      </c>
      <c r="J142" s="41">
        <v>4558.936339999999</v>
      </c>
      <c r="K142" s="41">
        <v>4580.24634</v>
      </c>
      <c r="L142" s="41">
        <v>4565.936339999999</v>
      </c>
      <c r="M142" s="41">
        <v>4480.33634</v>
      </c>
      <c r="N142" s="41">
        <v>4270.276339999999</v>
      </c>
      <c r="O142" s="41">
        <v>4311.4863399999995</v>
      </c>
      <c r="P142" s="41">
        <v>4354.95634</v>
      </c>
      <c r="Q142" s="41">
        <v>4406.83634</v>
      </c>
      <c r="R142" s="41">
        <v>4601.62634</v>
      </c>
      <c r="S142" s="41">
        <v>4465.096339999999</v>
      </c>
      <c r="T142" s="41">
        <v>4647.1963399999995</v>
      </c>
      <c r="U142" s="41">
        <v>4700.45634</v>
      </c>
      <c r="V142" s="41">
        <v>4621.55634</v>
      </c>
      <c r="W142" s="41">
        <v>4551.846339999999</v>
      </c>
      <c r="X142" s="41">
        <v>4350.42634</v>
      </c>
      <c r="Y142" s="41">
        <v>4467.78634</v>
      </c>
    </row>
    <row r="143" spans="1:25" ht="15.75" customHeight="1">
      <c r="A143" s="40">
        <f aca="true" t="shared" si="3" ref="A143:A170">A142+1</f>
        <v>44654</v>
      </c>
      <c r="B143" s="41">
        <v>4474.78634</v>
      </c>
      <c r="C143" s="41">
        <v>4356.316339999999</v>
      </c>
      <c r="D143" s="41">
        <v>4283.38634</v>
      </c>
      <c r="E143" s="41">
        <v>4272.07634</v>
      </c>
      <c r="F143" s="41">
        <v>4285.67634</v>
      </c>
      <c r="G143" s="41">
        <v>4288.276339999999</v>
      </c>
      <c r="H143" s="41">
        <v>4365.88634</v>
      </c>
      <c r="I143" s="41">
        <v>4401.03634</v>
      </c>
      <c r="J143" s="41">
        <v>4350.24634</v>
      </c>
      <c r="K143" s="41">
        <v>4416.37634</v>
      </c>
      <c r="L143" s="41">
        <v>4408.58634</v>
      </c>
      <c r="M143" s="41">
        <v>4371.88634</v>
      </c>
      <c r="N143" s="41">
        <v>4370.686339999999</v>
      </c>
      <c r="O143" s="41">
        <v>4396.84634</v>
      </c>
      <c r="P143" s="41">
        <v>4336.71634</v>
      </c>
      <c r="Q143" s="41">
        <v>4344.45634</v>
      </c>
      <c r="R143" s="41">
        <v>4419.36634</v>
      </c>
      <c r="S143" s="41">
        <v>4356.82634</v>
      </c>
      <c r="T143" s="41">
        <v>4561.95634</v>
      </c>
      <c r="U143" s="41">
        <v>4654.46634</v>
      </c>
      <c r="V143" s="41">
        <v>4545.58634</v>
      </c>
      <c r="W143" s="41">
        <v>4529.316339999999</v>
      </c>
      <c r="X143" s="41">
        <v>4392.316339999999</v>
      </c>
      <c r="Y143" s="41">
        <v>4461.14634</v>
      </c>
    </row>
    <row r="144" spans="1:25" ht="15.75" customHeight="1">
      <c r="A144" s="40">
        <f t="shared" si="3"/>
        <v>44655</v>
      </c>
      <c r="B144" s="41">
        <v>4536.37634</v>
      </c>
      <c r="C144" s="41">
        <v>4450.15634</v>
      </c>
      <c r="D144" s="41">
        <v>4312.12634</v>
      </c>
      <c r="E144" s="41">
        <v>4298.7363399999995</v>
      </c>
      <c r="F144" s="41">
        <v>4305.15634</v>
      </c>
      <c r="G144" s="41">
        <v>4323.276339999999</v>
      </c>
      <c r="H144" s="41">
        <v>4493.20634</v>
      </c>
      <c r="I144" s="41">
        <v>4675.63634</v>
      </c>
      <c r="J144" s="41">
        <v>4465.65634</v>
      </c>
      <c r="K144" s="41">
        <v>4498.13634</v>
      </c>
      <c r="L144" s="41">
        <v>4481.91634</v>
      </c>
      <c r="M144" s="41">
        <v>4472.57634</v>
      </c>
      <c r="N144" s="41">
        <v>4484.47634</v>
      </c>
      <c r="O144" s="41">
        <v>4479.2363399999995</v>
      </c>
      <c r="P144" s="41">
        <v>4420.86634</v>
      </c>
      <c r="Q144" s="41">
        <v>4407.026339999999</v>
      </c>
      <c r="R144" s="41">
        <v>4454.72634</v>
      </c>
      <c r="S144" s="41">
        <v>4395.99634</v>
      </c>
      <c r="T144" s="41">
        <v>4597.71634</v>
      </c>
      <c r="U144" s="41">
        <v>4640.86634</v>
      </c>
      <c r="V144" s="41">
        <v>4629.016339999999</v>
      </c>
      <c r="W144" s="41">
        <v>4603.356339999999</v>
      </c>
      <c r="X144" s="41">
        <v>4475.58634</v>
      </c>
      <c r="Y144" s="41">
        <v>4417.12634</v>
      </c>
    </row>
    <row r="145" spans="1:25" ht="15.75" customHeight="1">
      <c r="A145" s="40">
        <f t="shared" si="3"/>
        <v>44656</v>
      </c>
      <c r="B145" s="41">
        <v>4338.356339999999</v>
      </c>
      <c r="C145" s="41">
        <v>4284.16634</v>
      </c>
      <c r="D145" s="41">
        <v>4275.97634</v>
      </c>
      <c r="E145" s="41">
        <v>4334.70634</v>
      </c>
      <c r="F145" s="41">
        <v>4394.396339999999</v>
      </c>
      <c r="G145" s="41">
        <v>4278.026339999999</v>
      </c>
      <c r="H145" s="41">
        <v>4271.12634</v>
      </c>
      <c r="I145" s="41">
        <v>4270.96634</v>
      </c>
      <c r="J145" s="41">
        <v>4271.276339999999</v>
      </c>
      <c r="K145" s="41">
        <v>4271.41634</v>
      </c>
      <c r="L145" s="41">
        <v>4271.47634</v>
      </c>
      <c r="M145" s="41">
        <v>4271.4863399999995</v>
      </c>
      <c r="N145" s="41">
        <v>4305.186339999999</v>
      </c>
      <c r="O145" s="41">
        <v>4338.67634</v>
      </c>
      <c r="P145" s="41">
        <v>4271.50634</v>
      </c>
      <c r="Q145" s="41">
        <v>4321.856339999999</v>
      </c>
      <c r="R145" s="41">
        <v>4473.38634</v>
      </c>
      <c r="S145" s="41">
        <v>4420.83634</v>
      </c>
      <c r="T145" s="41">
        <v>4580.95634</v>
      </c>
      <c r="U145" s="41">
        <v>4564.29634</v>
      </c>
      <c r="V145" s="41">
        <v>4555.9463399999995</v>
      </c>
      <c r="W145" s="41">
        <v>4436.28634</v>
      </c>
      <c r="X145" s="41">
        <v>4270.32634</v>
      </c>
      <c r="Y145" s="41">
        <v>4375.266339999999</v>
      </c>
    </row>
    <row r="146" spans="1:25" ht="15.75" customHeight="1">
      <c r="A146" s="40">
        <f t="shared" si="3"/>
        <v>44657</v>
      </c>
      <c r="B146" s="41">
        <v>4333.08634</v>
      </c>
      <c r="C146" s="41">
        <v>4279.91634</v>
      </c>
      <c r="D146" s="41">
        <v>4273.17634</v>
      </c>
      <c r="E146" s="41">
        <v>4326.62634</v>
      </c>
      <c r="F146" s="41">
        <v>4379.24634</v>
      </c>
      <c r="G146" s="41">
        <v>4276.776339999999</v>
      </c>
      <c r="H146" s="41">
        <v>4271.24634</v>
      </c>
      <c r="I146" s="41">
        <v>4269.13634</v>
      </c>
      <c r="J146" s="41">
        <v>4271.13634</v>
      </c>
      <c r="K146" s="41">
        <v>4271.316339999999</v>
      </c>
      <c r="L146" s="41">
        <v>4271.32634</v>
      </c>
      <c r="M146" s="41">
        <v>4271.30634</v>
      </c>
      <c r="N146" s="41">
        <v>4311.41634</v>
      </c>
      <c r="O146" s="41">
        <v>4338.71634</v>
      </c>
      <c r="P146" s="41">
        <v>4271.37634</v>
      </c>
      <c r="Q146" s="41">
        <v>4328.686339999999</v>
      </c>
      <c r="R146" s="41">
        <v>4474.516339999999</v>
      </c>
      <c r="S146" s="41">
        <v>4416.84634</v>
      </c>
      <c r="T146" s="41">
        <v>4570.64634</v>
      </c>
      <c r="U146" s="41">
        <v>4581.13634</v>
      </c>
      <c r="V146" s="41">
        <v>4579.276339999999</v>
      </c>
      <c r="W146" s="41">
        <v>4512.53634</v>
      </c>
      <c r="X146" s="41">
        <v>4368.71634</v>
      </c>
      <c r="Y146" s="41">
        <v>4407.186339999999</v>
      </c>
    </row>
    <row r="147" spans="1:25" ht="15.75" customHeight="1">
      <c r="A147" s="40">
        <f t="shared" si="3"/>
        <v>44658</v>
      </c>
      <c r="B147" s="41">
        <v>4325.63634</v>
      </c>
      <c r="C147" s="41">
        <v>4272.12634</v>
      </c>
      <c r="D147" s="41">
        <v>4271.87634</v>
      </c>
      <c r="E147" s="41">
        <v>4325.75634</v>
      </c>
      <c r="F147" s="41">
        <v>4403.9463399999995</v>
      </c>
      <c r="G147" s="41">
        <v>4271.84634</v>
      </c>
      <c r="H147" s="41">
        <v>4271.29634</v>
      </c>
      <c r="I147" s="41">
        <v>4271.12634</v>
      </c>
      <c r="J147" s="41">
        <v>4271.4863399999995</v>
      </c>
      <c r="K147" s="41">
        <v>4271.57634</v>
      </c>
      <c r="L147" s="41">
        <v>4271.606339999999</v>
      </c>
      <c r="M147" s="41">
        <v>4271.59634</v>
      </c>
      <c r="N147" s="41">
        <v>4290.36634</v>
      </c>
      <c r="O147" s="41">
        <v>4326.6963399999995</v>
      </c>
      <c r="P147" s="41">
        <v>4271.57634</v>
      </c>
      <c r="Q147" s="41">
        <v>4313.30634</v>
      </c>
      <c r="R147" s="41">
        <v>4469.05634</v>
      </c>
      <c r="S147" s="41">
        <v>4412.08634</v>
      </c>
      <c r="T147" s="41">
        <v>4569.766339999999</v>
      </c>
      <c r="U147" s="41">
        <v>4546.4463399999995</v>
      </c>
      <c r="V147" s="41">
        <v>4545.38634</v>
      </c>
      <c r="W147" s="41">
        <v>4473.346339999999</v>
      </c>
      <c r="X147" s="41">
        <v>4333.53634</v>
      </c>
      <c r="Y147" s="41">
        <v>4407.07634</v>
      </c>
    </row>
    <row r="148" spans="1:25" ht="15.75" customHeight="1">
      <c r="A148" s="40">
        <f t="shared" si="3"/>
        <v>44659</v>
      </c>
      <c r="B148" s="41">
        <v>4417.21634</v>
      </c>
      <c r="C148" s="41">
        <v>4284.516339999999</v>
      </c>
      <c r="D148" s="41">
        <v>4275.25634</v>
      </c>
      <c r="E148" s="41">
        <v>4449.49634</v>
      </c>
      <c r="F148" s="41">
        <v>4545.91634</v>
      </c>
      <c r="G148" s="41">
        <v>4277.33634</v>
      </c>
      <c r="H148" s="41">
        <v>4278.91634</v>
      </c>
      <c r="I148" s="41">
        <v>4474.92634</v>
      </c>
      <c r="J148" s="41">
        <v>4271.63634</v>
      </c>
      <c r="K148" s="41">
        <v>4271.62634</v>
      </c>
      <c r="L148" s="41">
        <v>4271.62634</v>
      </c>
      <c r="M148" s="41">
        <v>4271.63634</v>
      </c>
      <c r="N148" s="41">
        <v>4271.62634</v>
      </c>
      <c r="O148" s="41">
        <v>4277.936339999999</v>
      </c>
      <c r="P148" s="41">
        <v>4271.62634</v>
      </c>
      <c r="Q148" s="41">
        <v>4393.12634</v>
      </c>
      <c r="R148" s="41">
        <v>4596.096339999999</v>
      </c>
      <c r="S148" s="41">
        <v>4512.96634</v>
      </c>
      <c r="T148" s="41">
        <v>4675.25634</v>
      </c>
      <c r="U148" s="41">
        <v>4635.14634</v>
      </c>
      <c r="V148" s="41">
        <v>4598.816339999999</v>
      </c>
      <c r="W148" s="41">
        <v>4474.67634</v>
      </c>
      <c r="X148" s="41">
        <v>4316.63634</v>
      </c>
      <c r="Y148" s="41">
        <v>4416.49634</v>
      </c>
    </row>
    <row r="149" spans="1:25" ht="15.75" customHeight="1">
      <c r="A149" s="40">
        <f t="shared" si="3"/>
        <v>44660</v>
      </c>
      <c r="B149" s="41">
        <v>4489.316339999999</v>
      </c>
      <c r="C149" s="41">
        <v>4366.2363399999995</v>
      </c>
      <c r="D149" s="41">
        <v>4322.05634</v>
      </c>
      <c r="E149" s="41">
        <v>4368.34634</v>
      </c>
      <c r="F149" s="41">
        <v>4429.79634</v>
      </c>
      <c r="G149" s="41">
        <v>4307.30634</v>
      </c>
      <c r="H149" s="41">
        <v>4271.57634</v>
      </c>
      <c r="I149" s="41">
        <v>4342.59634</v>
      </c>
      <c r="J149" s="41">
        <v>4271.59634</v>
      </c>
      <c r="K149" s="41">
        <v>4271.66634</v>
      </c>
      <c r="L149" s="41">
        <v>4281.92634</v>
      </c>
      <c r="M149" s="41">
        <v>4282.4863399999995</v>
      </c>
      <c r="N149" s="41">
        <v>4352.95634</v>
      </c>
      <c r="O149" s="41">
        <v>4338.09634</v>
      </c>
      <c r="P149" s="41">
        <v>4271.65634</v>
      </c>
      <c r="Q149" s="41">
        <v>4281.83634</v>
      </c>
      <c r="R149" s="41">
        <v>4449.99634</v>
      </c>
      <c r="S149" s="41">
        <v>4398.12634</v>
      </c>
      <c r="T149" s="41">
        <v>4579.50634</v>
      </c>
      <c r="U149" s="41">
        <v>4521.316339999999</v>
      </c>
      <c r="V149" s="41">
        <v>4523.72634</v>
      </c>
      <c r="W149" s="41">
        <v>4368.50634</v>
      </c>
      <c r="X149" s="41">
        <v>4270.936339999999</v>
      </c>
      <c r="Y149" s="41">
        <v>4406.62634</v>
      </c>
    </row>
    <row r="150" spans="1:25" ht="15.75" customHeight="1">
      <c r="A150" s="40">
        <f t="shared" si="3"/>
        <v>44661</v>
      </c>
      <c r="B150" s="41">
        <v>4352.72634</v>
      </c>
      <c r="C150" s="41">
        <v>4334.92634</v>
      </c>
      <c r="D150" s="41">
        <v>4316.686339999999</v>
      </c>
      <c r="E150" s="41">
        <v>4414.47634</v>
      </c>
      <c r="F150" s="41">
        <v>4466.50634</v>
      </c>
      <c r="G150" s="41">
        <v>4307.33634</v>
      </c>
      <c r="H150" s="41">
        <v>4271.66634</v>
      </c>
      <c r="I150" s="41">
        <v>4312.92634</v>
      </c>
      <c r="J150" s="41">
        <v>4271.646339999999</v>
      </c>
      <c r="K150" s="41">
        <v>4271.65634</v>
      </c>
      <c r="L150" s="41">
        <v>4271.646339999999</v>
      </c>
      <c r="M150" s="41">
        <v>4271.61634</v>
      </c>
      <c r="N150" s="41">
        <v>4329.28634</v>
      </c>
      <c r="O150" s="41">
        <v>4311.58634</v>
      </c>
      <c r="P150" s="41">
        <v>4271.61634</v>
      </c>
      <c r="Q150" s="41">
        <v>4271.59634</v>
      </c>
      <c r="R150" s="41">
        <v>4415.79634</v>
      </c>
      <c r="S150" s="41">
        <v>4374.436339999999</v>
      </c>
      <c r="T150" s="41">
        <v>4540.4863399999995</v>
      </c>
      <c r="U150" s="41">
        <v>4485.2363399999995</v>
      </c>
      <c r="V150" s="41">
        <v>4469.776339999999</v>
      </c>
      <c r="W150" s="41">
        <v>4321.75634</v>
      </c>
      <c r="X150" s="41">
        <v>4270.78634</v>
      </c>
      <c r="Y150" s="41">
        <v>4357.03634</v>
      </c>
    </row>
    <row r="151" spans="1:25" ht="15.75" customHeight="1">
      <c r="A151" s="40">
        <f t="shared" si="3"/>
        <v>44662</v>
      </c>
      <c r="B151" s="41">
        <v>4345.54634</v>
      </c>
      <c r="C151" s="41">
        <v>4283.17634</v>
      </c>
      <c r="D151" s="41">
        <v>4277.05634</v>
      </c>
      <c r="E151" s="41">
        <v>4339.566339999999</v>
      </c>
      <c r="F151" s="41">
        <v>4390.62634</v>
      </c>
      <c r="G151" s="41">
        <v>4277.82634</v>
      </c>
      <c r="H151" s="41">
        <v>4270.95634</v>
      </c>
      <c r="I151" s="41">
        <v>4473.28634</v>
      </c>
      <c r="J151" s="41">
        <v>4271.516339999999</v>
      </c>
      <c r="K151" s="41">
        <v>4271.45634</v>
      </c>
      <c r="L151" s="41">
        <v>4271.4463399999995</v>
      </c>
      <c r="M151" s="41">
        <v>4271.436339999999</v>
      </c>
      <c r="N151" s="41">
        <v>4271.33634</v>
      </c>
      <c r="O151" s="41">
        <v>4271.396339999999</v>
      </c>
      <c r="P151" s="41">
        <v>4271.356339999999</v>
      </c>
      <c r="Q151" s="41">
        <v>4382.266339999999</v>
      </c>
      <c r="R151" s="41">
        <v>4591.24634</v>
      </c>
      <c r="S151" s="41">
        <v>4510.016339999999</v>
      </c>
      <c r="T151" s="41">
        <v>4669.67634</v>
      </c>
      <c r="U151" s="41">
        <v>4627.32634</v>
      </c>
      <c r="V151" s="41">
        <v>4593.57634</v>
      </c>
      <c r="W151" s="41">
        <v>4463.066339999999</v>
      </c>
      <c r="X151" s="41">
        <v>4289.22634</v>
      </c>
      <c r="Y151" s="41">
        <v>4384.686339999999</v>
      </c>
    </row>
    <row r="152" spans="1:25" ht="15.75" customHeight="1">
      <c r="A152" s="40">
        <f t="shared" si="3"/>
        <v>44663</v>
      </c>
      <c r="B152" s="41">
        <v>4346.86634</v>
      </c>
      <c r="C152" s="41">
        <v>4296.2363399999995</v>
      </c>
      <c r="D152" s="41">
        <v>4291.646339999999</v>
      </c>
      <c r="E152" s="41">
        <v>4342.61634</v>
      </c>
      <c r="F152" s="41">
        <v>4382.4463399999995</v>
      </c>
      <c r="G152" s="41">
        <v>4297.99634</v>
      </c>
      <c r="H152" s="41">
        <v>4306.186339999999</v>
      </c>
      <c r="I152" s="41">
        <v>4502.25634</v>
      </c>
      <c r="J152" s="41">
        <v>4402.106339999999</v>
      </c>
      <c r="K152" s="41">
        <v>4448.65634</v>
      </c>
      <c r="L152" s="41">
        <v>4416.62634</v>
      </c>
      <c r="M152" s="41">
        <v>4443.22634</v>
      </c>
      <c r="N152" s="41">
        <v>4488.45634</v>
      </c>
      <c r="O152" s="41">
        <v>4507.276339999999</v>
      </c>
      <c r="P152" s="41">
        <v>4462.25634</v>
      </c>
      <c r="Q152" s="41">
        <v>4480.016339999999</v>
      </c>
      <c r="R152" s="41">
        <v>4553.32634</v>
      </c>
      <c r="S152" s="41">
        <v>4531.14634</v>
      </c>
      <c r="T152" s="41">
        <v>4617.606339999999</v>
      </c>
      <c r="U152" s="41">
        <v>4619.186339999999</v>
      </c>
      <c r="V152" s="41">
        <v>4603.47634</v>
      </c>
      <c r="W152" s="41">
        <v>4507.026339999999</v>
      </c>
      <c r="X152" s="41">
        <v>4391.646339999999</v>
      </c>
      <c r="Y152" s="41">
        <v>4397.96634</v>
      </c>
    </row>
    <row r="153" spans="1:25" ht="15.75" customHeight="1">
      <c r="A153" s="40">
        <f t="shared" si="3"/>
        <v>44664</v>
      </c>
      <c r="B153" s="41">
        <v>4409.856339999999</v>
      </c>
      <c r="C153" s="41">
        <v>4287.00634</v>
      </c>
      <c r="D153" s="41">
        <v>4281.28634</v>
      </c>
      <c r="E153" s="41">
        <v>4457.66634</v>
      </c>
      <c r="F153" s="41">
        <v>4545.50634</v>
      </c>
      <c r="G153" s="41">
        <v>4282.00634</v>
      </c>
      <c r="H153" s="41">
        <v>4289.4863399999995</v>
      </c>
      <c r="I153" s="41">
        <v>4385.9463399999995</v>
      </c>
      <c r="J153" s="41">
        <v>4270.17634</v>
      </c>
      <c r="K153" s="41">
        <v>4270.00634</v>
      </c>
      <c r="L153" s="41">
        <v>4269.95634</v>
      </c>
      <c r="M153" s="41">
        <v>4269.9463399999995</v>
      </c>
      <c r="N153" s="41">
        <v>4274.99634</v>
      </c>
      <c r="O153" s="41">
        <v>4284.276339999999</v>
      </c>
      <c r="P153" s="41">
        <v>4269.856339999999</v>
      </c>
      <c r="Q153" s="41">
        <v>4377.646339999999</v>
      </c>
      <c r="R153" s="41">
        <v>4441.08634</v>
      </c>
      <c r="S153" s="41">
        <v>4382.016339999999</v>
      </c>
      <c r="T153" s="41">
        <v>4494.92634</v>
      </c>
      <c r="U153" s="41">
        <v>4513.22634</v>
      </c>
      <c r="V153" s="41">
        <v>4515.39634</v>
      </c>
      <c r="W153" s="41">
        <v>4449.67634</v>
      </c>
      <c r="X153" s="41">
        <v>4314.106339999999</v>
      </c>
      <c r="Y153" s="41">
        <v>4364.03634</v>
      </c>
    </row>
    <row r="154" spans="1:25" ht="15.75" customHeight="1">
      <c r="A154" s="40">
        <f t="shared" si="3"/>
        <v>44665</v>
      </c>
      <c r="B154" s="41">
        <v>4409.50634</v>
      </c>
      <c r="C154" s="41">
        <v>4308.34634</v>
      </c>
      <c r="D154" s="41">
        <v>4298.066339999999</v>
      </c>
      <c r="E154" s="41">
        <v>4349.03634</v>
      </c>
      <c r="F154" s="41">
        <v>4544.276339999999</v>
      </c>
      <c r="G154" s="41">
        <v>4281.606339999999</v>
      </c>
      <c r="H154" s="41">
        <v>4305.21634</v>
      </c>
      <c r="I154" s="41">
        <v>4416.74634</v>
      </c>
      <c r="J154" s="41">
        <v>4269.30634</v>
      </c>
      <c r="K154" s="41">
        <v>4269.46634</v>
      </c>
      <c r="L154" s="41">
        <v>4335.32634</v>
      </c>
      <c r="M154" s="41">
        <v>4300.146339999999</v>
      </c>
      <c r="N154" s="41">
        <v>4390.65634</v>
      </c>
      <c r="O154" s="41">
        <v>4463.9463399999995</v>
      </c>
      <c r="P154" s="41">
        <v>4436.936339999999</v>
      </c>
      <c r="Q154" s="41">
        <v>4396.29634</v>
      </c>
      <c r="R154" s="41">
        <v>4470.436339999999</v>
      </c>
      <c r="S154" s="41">
        <v>4413.686339999999</v>
      </c>
      <c r="T154" s="41">
        <v>4567.82634</v>
      </c>
      <c r="U154" s="41">
        <v>4570.24634</v>
      </c>
      <c r="V154" s="41">
        <v>4554.08634</v>
      </c>
      <c r="W154" s="41">
        <v>4526.33634</v>
      </c>
      <c r="X154" s="41">
        <v>4334.79634</v>
      </c>
      <c r="Y154" s="41">
        <v>4394.58634</v>
      </c>
    </row>
    <row r="155" spans="1:25" ht="15.75" customHeight="1">
      <c r="A155" s="40">
        <f t="shared" si="3"/>
        <v>44666</v>
      </c>
      <c r="B155" s="41">
        <v>4271.36634</v>
      </c>
      <c r="C155" s="41">
        <v>4271.436339999999</v>
      </c>
      <c r="D155" s="41">
        <v>4271.516339999999</v>
      </c>
      <c r="E155" s="41">
        <v>4327.00634</v>
      </c>
      <c r="F155" s="41">
        <v>4318.9863399999995</v>
      </c>
      <c r="G155" s="41">
        <v>4271.59634</v>
      </c>
      <c r="H155" s="41">
        <v>4270.9863399999995</v>
      </c>
      <c r="I155" s="41">
        <v>4333.88634</v>
      </c>
      <c r="J155" s="41">
        <v>4269.61634</v>
      </c>
      <c r="K155" s="41">
        <v>4328.266339999999</v>
      </c>
      <c r="L155" s="41">
        <v>4361.91634</v>
      </c>
      <c r="M155" s="41">
        <v>4393.59634</v>
      </c>
      <c r="N155" s="41">
        <v>4467.79634</v>
      </c>
      <c r="O155" s="41">
        <v>4529.64634</v>
      </c>
      <c r="P155" s="41">
        <v>4513.64634</v>
      </c>
      <c r="Q155" s="41">
        <v>4590.41634</v>
      </c>
      <c r="R155" s="41">
        <v>4649.58634</v>
      </c>
      <c r="S155" s="41">
        <v>4579.08634</v>
      </c>
      <c r="T155" s="41">
        <v>4640.106339999999</v>
      </c>
      <c r="U155" s="41">
        <v>4574.20634</v>
      </c>
      <c r="V155" s="41">
        <v>4570.70634</v>
      </c>
      <c r="W155" s="41">
        <v>4465.36634</v>
      </c>
      <c r="X155" s="41">
        <v>4302.776339999999</v>
      </c>
      <c r="Y155" s="41">
        <v>4427.646339999999</v>
      </c>
    </row>
    <row r="156" spans="1:25" ht="15.75" customHeight="1">
      <c r="A156" s="40">
        <f t="shared" si="3"/>
        <v>44667</v>
      </c>
      <c r="B156" s="41">
        <v>4365.50634</v>
      </c>
      <c r="C156" s="41">
        <v>4324.026339999999</v>
      </c>
      <c r="D156" s="41">
        <v>4311.16634</v>
      </c>
      <c r="E156" s="41">
        <v>4472.58634</v>
      </c>
      <c r="F156" s="41">
        <v>4507.67634</v>
      </c>
      <c r="G156" s="41">
        <v>4271.66634</v>
      </c>
      <c r="H156" s="41">
        <v>4271.04634</v>
      </c>
      <c r="I156" s="41">
        <v>4308.47634</v>
      </c>
      <c r="J156" s="41">
        <v>4271.07634</v>
      </c>
      <c r="K156" s="41">
        <v>4270.87634</v>
      </c>
      <c r="L156" s="41">
        <v>4270.82634</v>
      </c>
      <c r="M156" s="41">
        <v>4270.856339999999</v>
      </c>
      <c r="N156" s="41">
        <v>4401.82634</v>
      </c>
      <c r="O156" s="41">
        <v>4459.49634</v>
      </c>
      <c r="P156" s="41">
        <v>4369.57634</v>
      </c>
      <c r="Q156" s="41">
        <v>4271.066339999999</v>
      </c>
      <c r="R156" s="41">
        <v>4464.596339999999</v>
      </c>
      <c r="S156" s="41">
        <v>4398.12634</v>
      </c>
      <c r="T156" s="41">
        <v>4551.46634</v>
      </c>
      <c r="U156" s="41">
        <v>4520.106339999999</v>
      </c>
      <c r="V156" s="41">
        <v>4568.16634</v>
      </c>
      <c r="W156" s="41">
        <v>4384.49634</v>
      </c>
      <c r="X156" s="41">
        <v>4270.58634</v>
      </c>
      <c r="Y156" s="41">
        <v>4436.92634</v>
      </c>
    </row>
    <row r="157" spans="1:25" ht="15.75" customHeight="1">
      <c r="A157" s="40">
        <f t="shared" si="3"/>
        <v>44668</v>
      </c>
      <c r="B157" s="41">
        <v>4322.686339999999</v>
      </c>
      <c r="C157" s="41">
        <v>4294.04634</v>
      </c>
      <c r="D157" s="41">
        <v>4283.1963399999995</v>
      </c>
      <c r="E157" s="41">
        <v>4350.146339999999</v>
      </c>
      <c r="F157" s="41">
        <v>4494.4463399999995</v>
      </c>
      <c r="G157" s="41">
        <v>4271.65634</v>
      </c>
      <c r="H157" s="41">
        <v>4271.50634</v>
      </c>
      <c r="I157" s="41">
        <v>4271.026339999999</v>
      </c>
      <c r="J157" s="41">
        <v>4271.186339999999</v>
      </c>
      <c r="K157" s="41">
        <v>4271.2363399999995</v>
      </c>
      <c r="L157" s="41">
        <v>4271.38634</v>
      </c>
      <c r="M157" s="41">
        <v>4271.25634</v>
      </c>
      <c r="N157" s="41">
        <v>4271.28634</v>
      </c>
      <c r="O157" s="41">
        <v>4271.25634</v>
      </c>
      <c r="P157" s="41">
        <v>4270.97634</v>
      </c>
      <c r="Q157" s="41">
        <v>4271.07634</v>
      </c>
      <c r="R157" s="41">
        <v>4271.17634</v>
      </c>
      <c r="S157" s="41">
        <v>4271.36634</v>
      </c>
      <c r="T157" s="41">
        <v>4412.55634</v>
      </c>
      <c r="U157" s="41">
        <v>4307.57634</v>
      </c>
      <c r="V157" s="41">
        <v>4317.276339999999</v>
      </c>
      <c r="W157" s="41">
        <v>4270.33634</v>
      </c>
      <c r="X157" s="41">
        <v>4269.896339999999</v>
      </c>
      <c r="Y157" s="41">
        <v>4324.80634</v>
      </c>
    </row>
    <row r="158" spans="1:25" ht="15.75" customHeight="1">
      <c r="A158" s="40">
        <f t="shared" si="3"/>
        <v>44669</v>
      </c>
      <c r="B158" s="41">
        <v>4369.016339999999</v>
      </c>
      <c r="C158" s="41">
        <v>4317.016339999999</v>
      </c>
      <c r="D158" s="41">
        <v>4281.686339999999</v>
      </c>
      <c r="E158" s="41">
        <v>4456.9863399999995</v>
      </c>
      <c r="F158" s="41">
        <v>4345.36634</v>
      </c>
      <c r="G158" s="41">
        <v>4272.03634</v>
      </c>
      <c r="H158" s="41">
        <v>4271.686339999999</v>
      </c>
      <c r="I158" s="41">
        <v>4404.38634</v>
      </c>
      <c r="J158" s="41">
        <v>4271.40634</v>
      </c>
      <c r="K158" s="41">
        <v>4271.316339999999</v>
      </c>
      <c r="L158" s="41">
        <v>4271.16634</v>
      </c>
      <c r="M158" s="41">
        <v>4271.15634</v>
      </c>
      <c r="N158" s="41">
        <v>4271.15634</v>
      </c>
      <c r="O158" s="41">
        <v>4271.20634</v>
      </c>
      <c r="P158" s="41">
        <v>4271.22634</v>
      </c>
      <c r="Q158" s="41">
        <v>4271.276339999999</v>
      </c>
      <c r="R158" s="41">
        <v>4271.47634</v>
      </c>
      <c r="S158" s="41">
        <v>4271.59634</v>
      </c>
      <c r="T158" s="41">
        <v>4408.67634</v>
      </c>
      <c r="U158" s="41">
        <v>4283.6963399999995</v>
      </c>
      <c r="V158" s="41">
        <v>4294.066339999999</v>
      </c>
      <c r="W158" s="41">
        <v>4270.79634</v>
      </c>
      <c r="X158" s="41">
        <v>4270.766339999999</v>
      </c>
      <c r="Y158" s="41">
        <v>4333.25634</v>
      </c>
    </row>
    <row r="159" spans="1:25" ht="15.75" customHeight="1">
      <c r="A159" s="40">
        <f t="shared" si="3"/>
        <v>44670</v>
      </c>
      <c r="B159" s="41">
        <v>4308.15634</v>
      </c>
      <c r="C159" s="41">
        <v>4285.82634</v>
      </c>
      <c r="D159" s="41">
        <v>4279.62634</v>
      </c>
      <c r="E159" s="41">
        <v>4339.29634</v>
      </c>
      <c r="F159" s="41">
        <v>4344.58634</v>
      </c>
      <c r="G159" s="41">
        <v>4272.026339999999</v>
      </c>
      <c r="H159" s="41">
        <v>4271.646339999999</v>
      </c>
      <c r="I159" s="41">
        <v>4425.91634</v>
      </c>
      <c r="J159" s="41">
        <v>4271.646339999999</v>
      </c>
      <c r="K159" s="41">
        <v>4271.526339999999</v>
      </c>
      <c r="L159" s="41">
        <v>4271.396339999999</v>
      </c>
      <c r="M159" s="41">
        <v>4271.41634</v>
      </c>
      <c r="N159" s="41">
        <v>4271.47634</v>
      </c>
      <c r="O159" s="41">
        <v>4271.50634</v>
      </c>
      <c r="P159" s="41">
        <v>4271.516339999999</v>
      </c>
      <c r="Q159" s="41">
        <v>4271.54634</v>
      </c>
      <c r="R159" s="41">
        <v>4271.606339999999</v>
      </c>
      <c r="S159" s="41">
        <v>4271.606339999999</v>
      </c>
      <c r="T159" s="41">
        <v>4394.9863399999995</v>
      </c>
      <c r="U159" s="41">
        <v>4281.03634</v>
      </c>
      <c r="V159" s="41">
        <v>4290.80634</v>
      </c>
      <c r="W159" s="41">
        <v>4270.78634</v>
      </c>
      <c r="X159" s="41">
        <v>4270.856339999999</v>
      </c>
      <c r="Y159" s="41">
        <v>4328.766339999999</v>
      </c>
    </row>
    <row r="160" spans="1:25" ht="15.75" customHeight="1">
      <c r="A160" s="40">
        <f t="shared" si="3"/>
        <v>44671</v>
      </c>
      <c r="B160" s="41">
        <v>4272.03634</v>
      </c>
      <c r="C160" s="41">
        <v>4272.05634</v>
      </c>
      <c r="D160" s="41">
        <v>4272.04634</v>
      </c>
      <c r="E160" s="41">
        <v>4321.99634</v>
      </c>
      <c r="F160" s="41">
        <v>4317.11634</v>
      </c>
      <c r="G160" s="41">
        <v>4272.04634</v>
      </c>
      <c r="H160" s="41">
        <v>4271.66634</v>
      </c>
      <c r="I160" s="41">
        <v>4321.436339999999</v>
      </c>
      <c r="J160" s="41">
        <v>4271.7363399999995</v>
      </c>
      <c r="K160" s="41">
        <v>4318.24634</v>
      </c>
      <c r="L160" s="41">
        <v>4341.79634</v>
      </c>
      <c r="M160" s="41">
        <v>4374.50634</v>
      </c>
      <c r="N160" s="41">
        <v>4432.2363399999995</v>
      </c>
      <c r="O160" s="41">
        <v>4490.07634</v>
      </c>
      <c r="P160" s="41">
        <v>4474.45634</v>
      </c>
      <c r="Q160" s="41">
        <v>4539.03634</v>
      </c>
      <c r="R160" s="41">
        <v>4584.88634</v>
      </c>
      <c r="S160" s="41">
        <v>4514.516339999999</v>
      </c>
      <c r="T160" s="41">
        <v>4576.63634</v>
      </c>
      <c r="U160" s="41">
        <v>4524.15634</v>
      </c>
      <c r="V160" s="41">
        <v>4524.106339999999</v>
      </c>
      <c r="W160" s="41">
        <v>4431.186339999999</v>
      </c>
      <c r="X160" s="41">
        <v>4303.936339999999</v>
      </c>
      <c r="Y160" s="41">
        <v>4359.74634</v>
      </c>
    </row>
    <row r="161" spans="1:25" ht="15.75" customHeight="1">
      <c r="A161" s="40">
        <f t="shared" si="3"/>
        <v>44672</v>
      </c>
      <c r="B161" s="41">
        <v>4322.25634</v>
      </c>
      <c r="C161" s="41">
        <v>4307.42634</v>
      </c>
      <c r="D161" s="41">
        <v>4305.33634</v>
      </c>
      <c r="E161" s="41">
        <v>4363.4863399999995</v>
      </c>
      <c r="F161" s="41">
        <v>4346.36634</v>
      </c>
      <c r="G161" s="41">
        <v>4272.04634</v>
      </c>
      <c r="H161" s="41">
        <v>4308.9463399999995</v>
      </c>
      <c r="I161" s="41">
        <v>4464.606339999999</v>
      </c>
      <c r="J161" s="41">
        <v>4395.28634</v>
      </c>
      <c r="K161" s="41">
        <v>4312.62634</v>
      </c>
      <c r="L161" s="41">
        <v>4271.63634</v>
      </c>
      <c r="M161" s="41">
        <v>4297.526339999999</v>
      </c>
      <c r="N161" s="41">
        <v>4354.42634</v>
      </c>
      <c r="O161" s="41">
        <v>4357.016339999999</v>
      </c>
      <c r="P161" s="41">
        <v>4271.59634</v>
      </c>
      <c r="Q161" s="41">
        <v>4271.58634</v>
      </c>
      <c r="R161" s="41">
        <v>4374.79634</v>
      </c>
      <c r="S161" s="41">
        <v>4350.57634</v>
      </c>
      <c r="T161" s="41">
        <v>4488.82634</v>
      </c>
      <c r="U161" s="41">
        <v>4494.55634</v>
      </c>
      <c r="V161" s="41">
        <v>4513.40634</v>
      </c>
      <c r="W161" s="41">
        <v>4422.78634</v>
      </c>
      <c r="X161" s="41">
        <v>4272.97634</v>
      </c>
      <c r="Y161" s="41">
        <v>4356.12634</v>
      </c>
    </row>
    <row r="162" spans="1:25" ht="15.75" customHeight="1">
      <c r="A162" s="40">
        <f t="shared" si="3"/>
        <v>44673</v>
      </c>
      <c r="B162" s="41">
        <v>4315.066339999999</v>
      </c>
      <c r="C162" s="41">
        <v>4300.86634</v>
      </c>
      <c r="D162" s="41">
        <v>4300.29634</v>
      </c>
      <c r="E162" s="41">
        <v>4499.90634</v>
      </c>
      <c r="F162" s="41">
        <v>4450.20634</v>
      </c>
      <c r="G162" s="41">
        <v>4272.03634</v>
      </c>
      <c r="H162" s="41">
        <v>4294.04634</v>
      </c>
      <c r="I162" s="41">
        <v>4447.346339999999</v>
      </c>
      <c r="J162" s="41">
        <v>4368.436339999999</v>
      </c>
      <c r="K162" s="41">
        <v>4282.42634</v>
      </c>
      <c r="L162" s="41">
        <v>4271.58634</v>
      </c>
      <c r="M162" s="41">
        <v>4271.566339999999</v>
      </c>
      <c r="N162" s="41">
        <v>4324.266339999999</v>
      </c>
      <c r="O162" s="41">
        <v>4319.82634</v>
      </c>
      <c r="P162" s="41">
        <v>4271.4863399999995</v>
      </c>
      <c r="Q162" s="41">
        <v>4271.516339999999</v>
      </c>
      <c r="R162" s="41">
        <v>4339.1963399999995</v>
      </c>
      <c r="S162" s="41">
        <v>4324.84634</v>
      </c>
      <c r="T162" s="41">
        <v>4484.38634</v>
      </c>
      <c r="U162" s="41">
        <v>4458.95634</v>
      </c>
      <c r="V162" s="41">
        <v>4475.96634</v>
      </c>
      <c r="W162" s="41">
        <v>4374.816339999999</v>
      </c>
      <c r="X162" s="41">
        <v>4270.50634</v>
      </c>
      <c r="Y162" s="41">
        <v>4347.686339999999</v>
      </c>
    </row>
    <row r="163" spans="1:25" ht="15.75" customHeight="1">
      <c r="A163" s="40">
        <f t="shared" si="3"/>
        <v>44674</v>
      </c>
      <c r="B163" s="41">
        <v>4315.38634</v>
      </c>
      <c r="C163" s="41">
        <v>4293.34634</v>
      </c>
      <c r="D163" s="41">
        <v>4292.24634</v>
      </c>
      <c r="E163" s="41">
        <v>4358.03634</v>
      </c>
      <c r="F163" s="41">
        <v>4329.53634</v>
      </c>
      <c r="G163" s="41">
        <v>4271.88634</v>
      </c>
      <c r="H163" s="41">
        <v>4271.526339999999</v>
      </c>
      <c r="I163" s="41">
        <v>4271.646339999999</v>
      </c>
      <c r="J163" s="41">
        <v>4271.54634</v>
      </c>
      <c r="K163" s="41">
        <v>4271.42634</v>
      </c>
      <c r="L163" s="41">
        <v>4271.4863399999995</v>
      </c>
      <c r="M163" s="41">
        <v>4271.526339999999</v>
      </c>
      <c r="N163" s="41">
        <v>4289.30634</v>
      </c>
      <c r="O163" s="41">
        <v>4375.99634</v>
      </c>
      <c r="P163" s="41">
        <v>4290.46634</v>
      </c>
      <c r="Q163" s="41">
        <v>4311.13634</v>
      </c>
      <c r="R163" s="41">
        <v>4434.47634</v>
      </c>
      <c r="S163" s="41">
        <v>4418.146339999999</v>
      </c>
      <c r="T163" s="41">
        <v>4544.32634</v>
      </c>
      <c r="U163" s="41">
        <v>4508.50634</v>
      </c>
      <c r="V163" s="41">
        <v>4516.08634</v>
      </c>
      <c r="W163" s="41">
        <v>4420.04634</v>
      </c>
      <c r="X163" s="41">
        <v>4270.356339999999</v>
      </c>
      <c r="Y163" s="41">
        <v>4450.72634</v>
      </c>
    </row>
    <row r="164" spans="1:25" ht="15.75" customHeight="1">
      <c r="A164" s="40">
        <f t="shared" si="3"/>
        <v>44675</v>
      </c>
      <c r="B164" s="41">
        <v>4317.21634</v>
      </c>
      <c r="C164" s="41">
        <v>4295.99634</v>
      </c>
      <c r="D164" s="41">
        <v>4286.40634</v>
      </c>
      <c r="E164" s="41">
        <v>4484.83634</v>
      </c>
      <c r="F164" s="41">
        <v>4307.436339999999</v>
      </c>
      <c r="G164" s="41">
        <v>4271.84634</v>
      </c>
      <c r="H164" s="41">
        <v>4271.4863399999995</v>
      </c>
      <c r="I164" s="41">
        <v>4271.78634</v>
      </c>
      <c r="J164" s="41">
        <v>4271.78634</v>
      </c>
      <c r="K164" s="41">
        <v>4271.65634</v>
      </c>
      <c r="L164" s="41">
        <v>4271.7363399999995</v>
      </c>
      <c r="M164" s="41">
        <v>4271.71634</v>
      </c>
      <c r="N164" s="41">
        <v>4271.63634</v>
      </c>
      <c r="O164" s="41">
        <v>4271.63634</v>
      </c>
      <c r="P164" s="41">
        <v>4271.67634</v>
      </c>
      <c r="Q164" s="41">
        <v>4271.67634</v>
      </c>
      <c r="R164" s="41">
        <v>4295.33634</v>
      </c>
      <c r="S164" s="41">
        <v>4277.03634</v>
      </c>
      <c r="T164" s="41">
        <v>4376.08634</v>
      </c>
      <c r="U164" s="41">
        <v>4376.08634</v>
      </c>
      <c r="V164" s="41">
        <v>4444.776339999999</v>
      </c>
      <c r="W164" s="41">
        <v>4325.90634</v>
      </c>
      <c r="X164" s="41">
        <v>4270.42634</v>
      </c>
      <c r="Y164" s="41">
        <v>4393.74634</v>
      </c>
    </row>
    <row r="165" spans="1:25" ht="15.75" customHeight="1">
      <c r="A165" s="40">
        <f t="shared" si="3"/>
        <v>44676</v>
      </c>
      <c r="B165" s="41">
        <v>4295.82634</v>
      </c>
      <c r="C165" s="41">
        <v>4271.37634</v>
      </c>
      <c r="D165" s="41">
        <v>4271.29634</v>
      </c>
      <c r="E165" s="41">
        <v>4443.12634</v>
      </c>
      <c r="F165" s="41">
        <v>4303.61634</v>
      </c>
      <c r="G165" s="41">
        <v>4271.86634</v>
      </c>
      <c r="H165" s="41">
        <v>4271.356339999999</v>
      </c>
      <c r="I165" s="41">
        <v>4407.33634</v>
      </c>
      <c r="J165" s="41">
        <v>4273.66634</v>
      </c>
      <c r="K165" s="41">
        <v>4271.396339999999</v>
      </c>
      <c r="L165" s="41">
        <v>4271.38634</v>
      </c>
      <c r="M165" s="41">
        <v>4271.396339999999</v>
      </c>
      <c r="N165" s="41">
        <v>4271.38634</v>
      </c>
      <c r="O165" s="41">
        <v>4271.37634</v>
      </c>
      <c r="P165" s="41">
        <v>4271.36634</v>
      </c>
      <c r="Q165" s="41">
        <v>4271.396339999999</v>
      </c>
      <c r="R165" s="41">
        <v>4271.34634</v>
      </c>
      <c r="S165" s="41">
        <v>4271.38634</v>
      </c>
      <c r="T165" s="41">
        <v>4321.30634</v>
      </c>
      <c r="U165" s="41">
        <v>4269.90634</v>
      </c>
      <c r="V165" s="41">
        <v>4270.12634</v>
      </c>
      <c r="W165" s="41">
        <v>4269.91634</v>
      </c>
      <c r="X165" s="41">
        <v>4269.88634</v>
      </c>
      <c r="Y165" s="41">
        <v>4277.11634</v>
      </c>
    </row>
    <row r="166" spans="1:25" ht="15.75" customHeight="1">
      <c r="A166" s="40">
        <f t="shared" si="3"/>
        <v>44677</v>
      </c>
      <c r="B166" s="41">
        <v>4333.91634</v>
      </c>
      <c r="C166" s="41">
        <v>4271.396339999999</v>
      </c>
      <c r="D166" s="41">
        <v>4271.33634</v>
      </c>
      <c r="E166" s="41">
        <v>4445.41634</v>
      </c>
      <c r="F166" s="41">
        <v>4307.20634</v>
      </c>
      <c r="G166" s="41">
        <v>4271.41634</v>
      </c>
      <c r="H166" s="41">
        <v>4270.55634</v>
      </c>
      <c r="I166" s="41">
        <v>4372.11634</v>
      </c>
      <c r="J166" s="41">
        <v>4271.22634</v>
      </c>
      <c r="K166" s="41">
        <v>4271.13634</v>
      </c>
      <c r="L166" s="41">
        <v>4271.11634</v>
      </c>
      <c r="M166" s="41">
        <v>4271.016339999999</v>
      </c>
      <c r="N166" s="41">
        <v>4270.70634</v>
      </c>
      <c r="O166" s="41">
        <v>4270.53634</v>
      </c>
      <c r="P166" s="41">
        <v>4270.84634</v>
      </c>
      <c r="Q166" s="41">
        <v>4270.9863399999995</v>
      </c>
      <c r="R166" s="41">
        <v>4271.066339999999</v>
      </c>
      <c r="S166" s="41">
        <v>4270.96634</v>
      </c>
      <c r="T166" s="41">
        <v>4310.07634</v>
      </c>
      <c r="U166" s="41">
        <v>4269.936339999999</v>
      </c>
      <c r="V166" s="41">
        <v>4270.016339999999</v>
      </c>
      <c r="W166" s="41">
        <v>4269.84634</v>
      </c>
      <c r="X166" s="41">
        <v>4269.46634</v>
      </c>
      <c r="Y166" s="41">
        <v>4274.54634</v>
      </c>
    </row>
    <row r="167" spans="1:25" ht="15.75" customHeight="1">
      <c r="A167" s="40">
        <f t="shared" si="3"/>
        <v>44678</v>
      </c>
      <c r="B167" s="41">
        <v>4285.106339999999</v>
      </c>
      <c r="C167" s="41">
        <v>4270.856339999999</v>
      </c>
      <c r="D167" s="41">
        <v>4270.82634</v>
      </c>
      <c r="E167" s="41">
        <v>4357.856339999999</v>
      </c>
      <c r="F167" s="41">
        <v>4281.186339999999</v>
      </c>
      <c r="G167" s="41">
        <v>4271.62634</v>
      </c>
      <c r="H167" s="41">
        <v>4270.75634</v>
      </c>
      <c r="I167" s="41">
        <v>4270.7363399999995</v>
      </c>
      <c r="J167" s="41">
        <v>4271.04634</v>
      </c>
      <c r="K167" s="41">
        <v>4271.12634</v>
      </c>
      <c r="L167" s="41">
        <v>4271.21634</v>
      </c>
      <c r="M167" s="41">
        <v>4271.03634</v>
      </c>
      <c r="N167" s="41">
        <v>4271.066339999999</v>
      </c>
      <c r="O167" s="41">
        <v>4271.17634</v>
      </c>
      <c r="P167" s="41">
        <v>4271.09634</v>
      </c>
      <c r="Q167" s="41">
        <v>4271.25634</v>
      </c>
      <c r="R167" s="41">
        <v>4271.37634</v>
      </c>
      <c r="S167" s="41">
        <v>4271.4463399999995</v>
      </c>
      <c r="T167" s="41">
        <v>4328.97634</v>
      </c>
      <c r="U167" s="41">
        <v>4306.53634</v>
      </c>
      <c r="V167" s="41">
        <v>4349.74634</v>
      </c>
      <c r="W167" s="41">
        <v>4290.53634</v>
      </c>
      <c r="X167" s="41">
        <v>4270.9463399999995</v>
      </c>
      <c r="Y167" s="41">
        <v>4291.96634</v>
      </c>
    </row>
    <row r="168" spans="1:25" ht="15.75" customHeight="1">
      <c r="A168" s="40">
        <f t="shared" si="3"/>
        <v>44679</v>
      </c>
      <c r="B168" s="41">
        <v>4292.12634</v>
      </c>
      <c r="C168" s="41">
        <v>4271.276339999999</v>
      </c>
      <c r="D168" s="41">
        <v>4271.266339999999</v>
      </c>
      <c r="E168" s="41">
        <v>4305.32634</v>
      </c>
      <c r="F168" s="41">
        <v>4271.646339999999</v>
      </c>
      <c r="G168" s="41">
        <v>4271.6963399999995</v>
      </c>
      <c r="H168" s="41">
        <v>4270.65634</v>
      </c>
      <c r="I168" s="41">
        <v>4309.25634</v>
      </c>
      <c r="J168" s="41">
        <v>4270.30634</v>
      </c>
      <c r="K168" s="41">
        <v>4270.16634</v>
      </c>
      <c r="L168" s="41">
        <v>4270.24634</v>
      </c>
      <c r="M168" s="41">
        <v>4270.32634</v>
      </c>
      <c r="N168" s="41">
        <v>4270.526339999999</v>
      </c>
      <c r="O168" s="41">
        <v>4270.4463399999995</v>
      </c>
      <c r="P168" s="41">
        <v>4270.40634</v>
      </c>
      <c r="Q168" s="41">
        <v>4270.396339999999</v>
      </c>
      <c r="R168" s="41">
        <v>4270.566339999999</v>
      </c>
      <c r="S168" s="41">
        <v>4270.57634</v>
      </c>
      <c r="T168" s="41">
        <v>4317.91634</v>
      </c>
      <c r="U168" s="41">
        <v>4273.92634</v>
      </c>
      <c r="V168" s="41">
        <v>4364.12634</v>
      </c>
      <c r="W168" s="41">
        <v>4286.1963399999995</v>
      </c>
      <c r="X168" s="41">
        <v>4268.95634</v>
      </c>
      <c r="Y168" s="41">
        <v>4315.896339999999</v>
      </c>
    </row>
    <row r="169" spans="1:25" ht="15.75" customHeight="1">
      <c r="A169" s="40">
        <f t="shared" si="3"/>
        <v>44680</v>
      </c>
      <c r="B169" s="41">
        <v>4277.21634</v>
      </c>
      <c r="C169" s="41">
        <v>4271.766339999999</v>
      </c>
      <c r="D169" s="41">
        <v>4271.80634</v>
      </c>
      <c r="E169" s="41">
        <v>4270.37634</v>
      </c>
      <c r="F169" s="41">
        <v>4271.80634</v>
      </c>
      <c r="G169" s="41">
        <v>4271.84634</v>
      </c>
      <c r="H169" s="41">
        <v>4271.186339999999</v>
      </c>
      <c r="I169" s="41">
        <v>4312.70634</v>
      </c>
      <c r="J169" s="41">
        <v>4271.16634</v>
      </c>
      <c r="K169" s="41">
        <v>4271.20634</v>
      </c>
      <c r="L169" s="41">
        <v>4271.28634</v>
      </c>
      <c r="M169" s="41">
        <v>4271.32634</v>
      </c>
      <c r="N169" s="41">
        <v>4271.25634</v>
      </c>
      <c r="O169" s="41">
        <v>4271.33634</v>
      </c>
      <c r="P169" s="41">
        <v>4271.33634</v>
      </c>
      <c r="Q169" s="41">
        <v>4271.32634</v>
      </c>
      <c r="R169" s="41">
        <v>4271.316339999999</v>
      </c>
      <c r="S169" s="41">
        <v>4271.276339999999</v>
      </c>
      <c r="T169" s="41">
        <v>4332.61634</v>
      </c>
      <c r="U169" s="41">
        <v>4290.34634</v>
      </c>
      <c r="V169" s="41">
        <v>4363.91634</v>
      </c>
      <c r="W169" s="41">
        <v>4290.41634</v>
      </c>
      <c r="X169" s="41">
        <v>4269.63634</v>
      </c>
      <c r="Y169" s="41">
        <v>4328.50634</v>
      </c>
    </row>
    <row r="170" spans="1:25" ht="15.75" customHeight="1">
      <c r="A170" s="40">
        <f t="shared" si="3"/>
        <v>44681</v>
      </c>
      <c r="B170" s="41">
        <v>4275.20634</v>
      </c>
      <c r="C170" s="41">
        <v>4270.88634</v>
      </c>
      <c r="D170" s="41">
        <v>4270.96634</v>
      </c>
      <c r="E170" s="41">
        <v>4289.54634</v>
      </c>
      <c r="F170" s="41">
        <v>4271.146339999999</v>
      </c>
      <c r="G170" s="41">
        <v>4271.30634</v>
      </c>
      <c r="H170" s="41">
        <v>4270.25634</v>
      </c>
      <c r="I170" s="41">
        <v>4270.59634</v>
      </c>
      <c r="J170" s="41">
        <v>4270.55634</v>
      </c>
      <c r="K170" s="41">
        <v>4270.566339999999</v>
      </c>
      <c r="L170" s="41">
        <v>4270.46634</v>
      </c>
      <c r="M170" s="41">
        <v>4270.4863399999995</v>
      </c>
      <c r="N170" s="41">
        <v>4270.50634</v>
      </c>
      <c r="O170" s="41">
        <v>4270.72634</v>
      </c>
      <c r="P170" s="41">
        <v>4270.7363399999995</v>
      </c>
      <c r="Q170" s="41">
        <v>4270.63634</v>
      </c>
      <c r="R170" s="41">
        <v>4270.606339999999</v>
      </c>
      <c r="S170" s="41">
        <v>4271.40634</v>
      </c>
      <c r="T170" s="41">
        <v>4306.026339999999</v>
      </c>
      <c r="U170" s="41">
        <v>4270.42634</v>
      </c>
      <c r="V170" s="41">
        <v>4278.70634</v>
      </c>
      <c r="W170" s="41">
        <v>4270.24634</v>
      </c>
      <c r="X170" s="41">
        <v>4270.11634</v>
      </c>
      <c r="Y170" s="41">
        <v>4271.80634</v>
      </c>
    </row>
    <row r="171" spans="1:25" ht="15.75" customHeight="1">
      <c r="A171" s="40"/>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7" t="s">
        <v>77</v>
      </c>
      <c r="B175" s="90" t="s">
        <v>78</v>
      </c>
      <c r="C175" s="91"/>
      <c r="D175" s="91"/>
      <c r="E175" s="91"/>
      <c r="F175" s="91"/>
      <c r="G175" s="91"/>
      <c r="H175" s="91"/>
      <c r="I175" s="91"/>
      <c r="J175" s="91"/>
      <c r="K175" s="91"/>
      <c r="L175" s="91"/>
      <c r="M175" s="91"/>
      <c r="N175" s="91"/>
      <c r="O175" s="91"/>
      <c r="P175" s="91"/>
      <c r="Q175" s="91"/>
      <c r="R175" s="91"/>
      <c r="S175" s="91"/>
      <c r="T175" s="91"/>
      <c r="U175" s="91"/>
      <c r="V175" s="91"/>
      <c r="W175" s="91"/>
      <c r="X175" s="91"/>
      <c r="Y175" s="92"/>
    </row>
    <row r="176" spans="1:25" ht="15.75" customHeight="1">
      <c r="A176" s="88"/>
      <c r="B176" s="93"/>
      <c r="C176" s="94"/>
      <c r="D176" s="94"/>
      <c r="E176" s="94"/>
      <c r="F176" s="94"/>
      <c r="G176" s="94"/>
      <c r="H176" s="94"/>
      <c r="I176" s="94"/>
      <c r="J176" s="94"/>
      <c r="K176" s="94"/>
      <c r="L176" s="94"/>
      <c r="M176" s="94"/>
      <c r="N176" s="94"/>
      <c r="O176" s="94"/>
      <c r="P176" s="94"/>
      <c r="Q176" s="94"/>
      <c r="R176" s="94"/>
      <c r="S176" s="94"/>
      <c r="T176" s="94"/>
      <c r="U176" s="94"/>
      <c r="V176" s="94"/>
      <c r="W176" s="94"/>
      <c r="X176" s="94"/>
      <c r="Y176" s="95"/>
    </row>
    <row r="177" spans="1:25" ht="15.75" customHeight="1">
      <c r="A177" s="88"/>
      <c r="B177" s="96" t="s">
        <v>79</v>
      </c>
      <c r="C177" s="96" t="s">
        <v>80</v>
      </c>
      <c r="D177" s="96" t="s">
        <v>81</v>
      </c>
      <c r="E177" s="96" t="s">
        <v>82</v>
      </c>
      <c r="F177" s="96" t="s">
        <v>83</v>
      </c>
      <c r="G177" s="96" t="s">
        <v>84</v>
      </c>
      <c r="H177" s="96" t="s">
        <v>85</v>
      </c>
      <c r="I177" s="96" t="s">
        <v>86</v>
      </c>
      <c r="J177" s="96" t="s">
        <v>87</v>
      </c>
      <c r="K177" s="96" t="s">
        <v>88</v>
      </c>
      <c r="L177" s="96" t="s">
        <v>89</v>
      </c>
      <c r="M177" s="96" t="s">
        <v>90</v>
      </c>
      <c r="N177" s="96" t="s">
        <v>91</v>
      </c>
      <c r="O177" s="96" t="s">
        <v>92</v>
      </c>
      <c r="P177" s="96" t="s">
        <v>93</v>
      </c>
      <c r="Q177" s="96" t="s">
        <v>94</v>
      </c>
      <c r="R177" s="96" t="s">
        <v>95</v>
      </c>
      <c r="S177" s="96" t="s">
        <v>96</v>
      </c>
      <c r="T177" s="96" t="s">
        <v>97</v>
      </c>
      <c r="U177" s="96" t="s">
        <v>98</v>
      </c>
      <c r="V177" s="96" t="s">
        <v>99</v>
      </c>
      <c r="W177" s="96" t="s">
        <v>100</v>
      </c>
      <c r="X177" s="96" t="s">
        <v>101</v>
      </c>
      <c r="Y177" s="96" t="s">
        <v>102</v>
      </c>
    </row>
    <row r="178" spans="1:25" ht="15.75" customHeight="1">
      <c r="A178" s="8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1:25" ht="15.75" customHeight="1">
      <c r="A179" s="40">
        <f>A30</f>
        <v>44652</v>
      </c>
      <c r="B179" s="41">
        <v>3129.3516400000003</v>
      </c>
      <c r="C179" s="41">
        <v>3071.62164</v>
      </c>
      <c r="D179" s="41">
        <v>3051.71164</v>
      </c>
      <c r="E179" s="41">
        <v>3036.33164</v>
      </c>
      <c r="F179" s="41">
        <v>3039.88164</v>
      </c>
      <c r="G179" s="41">
        <v>3051.15164</v>
      </c>
      <c r="H179" s="41">
        <v>3185.22164</v>
      </c>
      <c r="I179" s="41">
        <v>3473.8116400000004</v>
      </c>
      <c r="J179" s="41">
        <v>3193.71164</v>
      </c>
      <c r="K179" s="41">
        <v>3217.17164</v>
      </c>
      <c r="L179" s="41">
        <v>3210.0616400000004</v>
      </c>
      <c r="M179" s="41">
        <v>3199.6016400000003</v>
      </c>
      <c r="N179" s="41">
        <v>3217.1416400000003</v>
      </c>
      <c r="O179" s="41">
        <v>3209.0616400000004</v>
      </c>
      <c r="P179" s="41">
        <v>3130.01164</v>
      </c>
      <c r="Q179" s="41">
        <v>3124.11164</v>
      </c>
      <c r="R179" s="41">
        <v>3195.1416400000003</v>
      </c>
      <c r="S179" s="41">
        <v>3186.04164</v>
      </c>
      <c r="T179" s="41">
        <v>3366.36164</v>
      </c>
      <c r="U179" s="41">
        <v>3364.82164</v>
      </c>
      <c r="V179" s="41">
        <v>3327.62164</v>
      </c>
      <c r="W179" s="41">
        <v>3271.66164</v>
      </c>
      <c r="X179" s="41">
        <v>3142.73164</v>
      </c>
      <c r="Y179" s="41">
        <v>3212.22164</v>
      </c>
    </row>
    <row r="180" spans="1:25" ht="15.75" customHeight="1">
      <c r="A180" s="40">
        <f>A179+1</f>
        <v>44653</v>
      </c>
      <c r="B180" s="41">
        <v>3206.75164</v>
      </c>
      <c r="C180" s="41">
        <v>3057.94164</v>
      </c>
      <c r="D180" s="41">
        <v>3033.04164</v>
      </c>
      <c r="E180" s="41">
        <v>3022.83164</v>
      </c>
      <c r="F180" s="41">
        <v>3029.83164</v>
      </c>
      <c r="G180" s="41">
        <v>3065.9116400000003</v>
      </c>
      <c r="H180" s="41">
        <v>3277.90164</v>
      </c>
      <c r="I180" s="41">
        <v>3435.36164</v>
      </c>
      <c r="J180" s="41">
        <v>3307.05164</v>
      </c>
      <c r="K180" s="41">
        <v>3328.36164</v>
      </c>
      <c r="L180" s="41">
        <v>3314.05164</v>
      </c>
      <c r="M180" s="41">
        <v>3228.4516399999998</v>
      </c>
      <c r="N180" s="41">
        <v>3018.3916400000003</v>
      </c>
      <c r="O180" s="41">
        <v>3059.6016400000003</v>
      </c>
      <c r="P180" s="41">
        <v>3103.07164</v>
      </c>
      <c r="Q180" s="41">
        <v>3154.95164</v>
      </c>
      <c r="R180" s="41">
        <v>3349.74164</v>
      </c>
      <c r="S180" s="41">
        <v>3213.21164</v>
      </c>
      <c r="T180" s="41">
        <v>3395.3116400000004</v>
      </c>
      <c r="U180" s="41">
        <v>3448.57164</v>
      </c>
      <c r="V180" s="41">
        <v>3369.67164</v>
      </c>
      <c r="W180" s="41">
        <v>3299.96164</v>
      </c>
      <c r="X180" s="41">
        <v>3098.54164</v>
      </c>
      <c r="Y180" s="41">
        <v>3215.90164</v>
      </c>
    </row>
    <row r="181" spans="1:25" ht="15.75" customHeight="1">
      <c r="A181" s="40">
        <f aca="true" t="shared" si="4" ref="A181:A208">A180+1</f>
        <v>44654</v>
      </c>
      <c r="B181" s="41">
        <v>3222.90164</v>
      </c>
      <c r="C181" s="41">
        <v>3104.4316400000002</v>
      </c>
      <c r="D181" s="41">
        <v>3031.50164</v>
      </c>
      <c r="E181" s="41">
        <v>3020.19164</v>
      </c>
      <c r="F181" s="41">
        <v>3033.79164</v>
      </c>
      <c r="G181" s="41">
        <v>3036.3916400000003</v>
      </c>
      <c r="H181" s="41">
        <v>3114.00164</v>
      </c>
      <c r="I181" s="41">
        <v>3149.15164</v>
      </c>
      <c r="J181" s="41">
        <v>3098.36164</v>
      </c>
      <c r="K181" s="41">
        <v>3164.49164</v>
      </c>
      <c r="L181" s="41">
        <v>3156.70164</v>
      </c>
      <c r="M181" s="41">
        <v>3120.00164</v>
      </c>
      <c r="N181" s="41">
        <v>3118.80164</v>
      </c>
      <c r="O181" s="41">
        <v>3144.96164</v>
      </c>
      <c r="P181" s="41">
        <v>3084.83164</v>
      </c>
      <c r="Q181" s="41">
        <v>3092.57164</v>
      </c>
      <c r="R181" s="41">
        <v>3167.48164</v>
      </c>
      <c r="S181" s="41">
        <v>3104.94164</v>
      </c>
      <c r="T181" s="41">
        <v>3310.07164</v>
      </c>
      <c r="U181" s="41">
        <v>3402.58164</v>
      </c>
      <c r="V181" s="41">
        <v>3293.7016399999998</v>
      </c>
      <c r="W181" s="41">
        <v>3277.4316400000002</v>
      </c>
      <c r="X181" s="41">
        <v>3140.4316400000002</v>
      </c>
      <c r="Y181" s="41">
        <v>3209.26164</v>
      </c>
    </row>
    <row r="182" spans="1:25" ht="15.75" customHeight="1">
      <c r="A182" s="40">
        <f t="shared" si="4"/>
        <v>44655</v>
      </c>
      <c r="B182" s="41">
        <v>3284.49164</v>
      </c>
      <c r="C182" s="41">
        <v>3198.2716400000004</v>
      </c>
      <c r="D182" s="41">
        <v>3060.24164</v>
      </c>
      <c r="E182" s="41">
        <v>3046.8516400000003</v>
      </c>
      <c r="F182" s="41">
        <v>3053.27164</v>
      </c>
      <c r="G182" s="41">
        <v>3071.3916400000003</v>
      </c>
      <c r="H182" s="41">
        <v>3241.32164</v>
      </c>
      <c r="I182" s="41">
        <v>3423.75164</v>
      </c>
      <c r="J182" s="41">
        <v>3213.7716400000004</v>
      </c>
      <c r="K182" s="41">
        <v>3246.25164</v>
      </c>
      <c r="L182" s="41">
        <v>3230.03164</v>
      </c>
      <c r="M182" s="41">
        <v>3220.69164</v>
      </c>
      <c r="N182" s="41">
        <v>3232.59164</v>
      </c>
      <c r="O182" s="41">
        <v>3227.3516400000003</v>
      </c>
      <c r="P182" s="41">
        <v>3168.98164</v>
      </c>
      <c r="Q182" s="41">
        <v>3155.1416400000003</v>
      </c>
      <c r="R182" s="41">
        <v>3202.84164</v>
      </c>
      <c r="S182" s="41">
        <v>3144.11164</v>
      </c>
      <c r="T182" s="41">
        <v>3345.83164</v>
      </c>
      <c r="U182" s="41">
        <v>3388.9816400000004</v>
      </c>
      <c r="V182" s="41">
        <v>3377.13164</v>
      </c>
      <c r="W182" s="41">
        <v>3351.47164</v>
      </c>
      <c r="X182" s="41">
        <v>3223.7016399999998</v>
      </c>
      <c r="Y182" s="41">
        <v>3165.24164</v>
      </c>
    </row>
    <row r="183" spans="1:25" ht="15.75" customHeight="1">
      <c r="A183" s="40">
        <f t="shared" si="4"/>
        <v>44656</v>
      </c>
      <c r="B183" s="41">
        <v>3086.47164</v>
      </c>
      <c r="C183" s="41">
        <v>3032.28164</v>
      </c>
      <c r="D183" s="41">
        <v>3024.09164</v>
      </c>
      <c r="E183" s="41">
        <v>3082.82164</v>
      </c>
      <c r="F183" s="41">
        <v>3142.51164</v>
      </c>
      <c r="G183" s="41">
        <v>3026.1416400000003</v>
      </c>
      <c r="H183" s="41">
        <v>3019.24164</v>
      </c>
      <c r="I183" s="41">
        <v>3019.08164</v>
      </c>
      <c r="J183" s="41">
        <v>3019.3916400000003</v>
      </c>
      <c r="K183" s="41">
        <v>3019.53164</v>
      </c>
      <c r="L183" s="41">
        <v>3019.59164</v>
      </c>
      <c r="M183" s="41">
        <v>3019.6016400000003</v>
      </c>
      <c r="N183" s="41">
        <v>3053.30164</v>
      </c>
      <c r="O183" s="41">
        <v>3086.79164</v>
      </c>
      <c r="P183" s="41">
        <v>3019.62164</v>
      </c>
      <c r="Q183" s="41">
        <v>3069.97164</v>
      </c>
      <c r="R183" s="41">
        <v>3221.50164</v>
      </c>
      <c r="S183" s="41">
        <v>3168.95164</v>
      </c>
      <c r="T183" s="41">
        <v>3329.07164</v>
      </c>
      <c r="U183" s="41">
        <v>3312.41164</v>
      </c>
      <c r="V183" s="41">
        <v>3304.0616400000004</v>
      </c>
      <c r="W183" s="41">
        <v>3184.40164</v>
      </c>
      <c r="X183" s="41">
        <v>3018.44164</v>
      </c>
      <c r="Y183" s="41">
        <v>3123.38164</v>
      </c>
    </row>
    <row r="184" spans="1:25" ht="15.75" customHeight="1">
      <c r="A184" s="40">
        <f t="shared" si="4"/>
        <v>44657</v>
      </c>
      <c r="B184" s="41">
        <v>3081.20164</v>
      </c>
      <c r="C184" s="41">
        <v>3028.03164</v>
      </c>
      <c r="D184" s="41">
        <v>3021.29164</v>
      </c>
      <c r="E184" s="41">
        <v>3074.74164</v>
      </c>
      <c r="F184" s="41">
        <v>3127.36164</v>
      </c>
      <c r="G184" s="41">
        <v>3024.8916400000003</v>
      </c>
      <c r="H184" s="41">
        <v>3019.36164</v>
      </c>
      <c r="I184" s="41">
        <v>3017.25164</v>
      </c>
      <c r="J184" s="41">
        <v>3019.25164</v>
      </c>
      <c r="K184" s="41">
        <v>3019.4316400000002</v>
      </c>
      <c r="L184" s="41">
        <v>3019.44164</v>
      </c>
      <c r="M184" s="41">
        <v>3019.42164</v>
      </c>
      <c r="N184" s="41">
        <v>3059.53164</v>
      </c>
      <c r="O184" s="41">
        <v>3086.83164</v>
      </c>
      <c r="P184" s="41">
        <v>3019.49164</v>
      </c>
      <c r="Q184" s="41">
        <v>3076.80164</v>
      </c>
      <c r="R184" s="41">
        <v>3222.63164</v>
      </c>
      <c r="S184" s="41">
        <v>3164.96164</v>
      </c>
      <c r="T184" s="41">
        <v>3318.76164</v>
      </c>
      <c r="U184" s="41">
        <v>3329.25164</v>
      </c>
      <c r="V184" s="41">
        <v>3327.3916400000003</v>
      </c>
      <c r="W184" s="41">
        <v>3260.65164</v>
      </c>
      <c r="X184" s="41">
        <v>3116.83164</v>
      </c>
      <c r="Y184" s="41">
        <v>3155.30164</v>
      </c>
    </row>
    <row r="185" spans="1:25" ht="15.75" customHeight="1">
      <c r="A185" s="40">
        <f t="shared" si="4"/>
        <v>44658</v>
      </c>
      <c r="B185" s="41">
        <v>3073.75164</v>
      </c>
      <c r="C185" s="41">
        <v>3020.24164</v>
      </c>
      <c r="D185" s="41">
        <v>3019.99164</v>
      </c>
      <c r="E185" s="41">
        <v>3073.87164</v>
      </c>
      <c r="F185" s="41">
        <v>3152.0616400000004</v>
      </c>
      <c r="G185" s="41">
        <v>3019.96164</v>
      </c>
      <c r="H185" s="41">
        <v>3019.4116400000003</v>
      </c>
      <c r="I185" s="41">
        <v>3019.24164</v>
      </c>
      <c r="J185" s="41">
        <v>3019.6016400000003</v>
      </c>
      <c r="K185" s="41">
        <v>3019.69164</v>
      </c>
      <c r="L185" s="41">
        <v>3019.72164</v>
      </c>
      <c r="M185" s="41">
        <v>3019.71164</v>
      </c>
      <c r="N185" s="41">
        <v>3038.48164</v>
      </c>
      <c r="O185" s="41">
        <v>3074.8116400000004</v>
      </c>
      <c r="P185" s="41">
        <v>3019.69164</v>
      </c>
      <c r="Q185" s="41">
        <v>3061.42164</v>
      </c>
      <c r="R185" s="41">
        <v>3217.17164</v>
      </c>
      <c r="S185" s="41">
        <v>3160.20164</v>
      </c>
      <c r="T185" s="41">
        <v>3317.88164</v>
      </c>
      <c r="U185" s="41">
        <v>3294.5616400000004</v>
      </c>
      <c r="V185" s="41">
        <v>3293.50164</v>
      </c>
      <c r="W185" s="41">
        <v>3221.46164</v>
      </c>
      <c r="X185" s="41">
        <v>3081.65164</v>
      </c>
      <c r="Y185" s="41">
        <v>3155.19164</v>
      </c>
    </row>
    <row r="186" spans="1:25" ht="15.75" customHeight="1">
      <c r="A186" s="40">
        <f t="shared" si="4"/>
        <v>44659</v>
      </c>
      <c r="B186" s="41">
        <v>3165.33164</v>
      </c>
      <c r="C186" s="41">
        <v>3032.63164</v>
      </c>
      <c r="D186" s="41">
        <v>3023.37164</v>
      </c>
      <c r="E186" s="41">
        <v>3197.61164</v>
      </c>
      <c r="F186" s="41">
        <v>3294.03164</v>
      </c>
      <c r="G186" s="41">
        <v>3025.45164</v>
      </c>
      <c r="H186" s="41">
        <v>3027.03164</v>
      </c>
      <c r="I186" s="41">
        <v>3223.04164</v>
      </c>
      <c r="J186" s="41">
        <v>3019.75164</v>
      </c>
      <c r="K186" s="41">
        <v>3019.74164</v>
      </c>
      <c r="L186" s="41">
        <v>3019.74164</v>
      </c>
      <c r="M186" s="41">
        <v>3019.75164</v>
      </c>
      <c r="N186" s="41">
        <v>3019.74164</v>
      </c>
      <c r="O186" s="41">
        <v>3026.05164</v>
      </c>
      <c r="P186" s="41">
        <v>3019.74164</v>
      </c>
      <c r="Q186" s="41">
        <v>3141.24164</v>
      </c>
      <c r="R186" s="41">
        <v>3344.21164</v>
      </c>
      <c r="S186" s="41">
        <v>3261.08164</v>
      </c>
      <c r="T186" s="41">
        <v>3423.37164</v>
      </c>
      <c r="U186" s="41">
        <v>3383.26164</v>
      </c>
      <c r="V186" s="41">
        <v>3346.9316400000002</v>
      </c>
      <c r="W186" s="41">
        <v>3222.79164</v>
      </c>
      <c r="X186" s="41">
        <v>3064.75164</v>
      </c>
      <c r="Y186" s="41">
        <v>3164.61164</v>
      </c>
    </row>
    <row r="187" spans="1:25" ht="15.75" customHeight="1">
      <c r="A187" s="40">
        <f t="shared" si="4"/>
        <v>44660</v>
      </c>
      <c r="B187" s="41">
        <v>3237.4316400000002</v>
      </c>
      <c r="C187" s="41">
        <v>3114.3516400000003</v>
      </c>
      <c r="D187" s="41">
        <v>3070.17164</v>
      </c>
      <c r="E187" s="41">
        <v>3116.46164</v>
      </c>
      <c r="F187" s="41">
        <v>3177.9116400000003</v>
      </c>
      <c r="G187" s="41">
        <v>3055.42164</v>
      </c>
      <c r="H187" s="41">
        <v>3019.69164</v>
      </c>
      <c r="I187" s="41">
        <v>3090.71164</v>
      </c>
      <c r="J187" s="41">
        <v>3019.71164</v>
      </c>
      <c r="K187" s="41">
        <v>3019.78164</v>
      </c>
      <c r="L187" s="41">
        <v>3030.04164</v>
      </c>
      <c r="M187" s="41">
        <v>3030.6016400000003</v>
      </c>
      <c r="N187" s="41">
        <v>3101.07164</v>
      </c>
      <c r="O187" s="41">
        <v>3086.21164</v>
      </c>
      <c r="P187" s="41">
        <v>3019.77164</v>
      </c>
      <c r="Q187" s="41">
        <v>3029.95164</v>
      </c>
      <c r="R187" s="41">
        <v>3198.11164</v>
      </c>
      <c r="S187" s="41">
        <v>3146.24164</v>
      </c>
      <c r="T187" s="41">
        <v>3327.62164</v>
      </c>
      <c r="U187" s="41">
        <v>3269.4316400000002</v>
      </c>
      <c r="V187" s="41">
        <v>3271.84164</v>
      </c>
      <c r="W187" s="41">
        <v>3116.62164</v>
      </c>
      <c r="X187" s="41">
        <v>3019.05164</v>
      </c>
      <c r="Y187" s="41">
        <v>3154.74164</v>
      </c>
    </row>
    <row r="188" spans="1:25" ht="15.75" customHeight="1">
      <c r="A188" s="40">
        <f t="shared" si="4"/>
        <v>44661</v>
      </c>
      <c r="B188" s="41">
        <v>3100.84164</v>
      </c>
      <c r="C188" s="41">
        <v>3083.04164</v>
      </c>
      <c r="D188" s="41">
        <v>3064.80164</v>
      </c>
      <c r="E188" s="41">
        <v>3162.59164</v>
      </c>
      <c r="F188" s="41">
        <v>3214.62164</v>
      </c>
      <c r="G188" s="41">
        <v>3055.45164</v>
      </c>
      <c r="H188" s="41">
        <v>3019.78164</v>
      </c>
      <c r="I188" s="41">
        <v>3061.04164</v>
      </c>
      <c r="J188" s="41">
        <v>3019.76164</v>
      </c>
      <c r="K188" s="41">
        <v>3019.77164</v>
      </c>
      <c r="L188" s="41">
        <v>3019.76164</v>
      </c>
      <c r="M188" s="41">
        <v>3019.73164</v>
      </c>
      <c r="N188" s="41">
        <v>3077.40164</v>
      </c>
      <c r="O188" s="41">
        <v>3059.70164</v>
      </c>
      <c r="P188" s="41">
        <v>3019.73164</v>
      </c>
      <c r="Q188" s="41">
        <v>3019.71164</v>
      </c>
      <c r="R188" s="41">
        <v>3163.9116400000003</v>
      </c>
      <c r="S188" s="41">
        <v>3122.55164</v>
      </c>
      <c r="T188" s="41">
        <v>3288.6016400000003</v>
      </c>
      <c r="U188" s="41">
        <v>3233.3516400000003</v>
      </c>
      <c r="V188" s="41">
        <v>3217.8916400000003</v>
      </c>
      <c r="W188" s="41">
        <v>3069.87164</v>
      </c>
      <c r="X188" s="41">
        <v>3018.90164</v>
      </c>
      <c r="Y188" s="41">
        <v>3105.15164</v>
      </c>
    </row>
    <row r="189" spans="1:25" ht="15.75" customHeight="1">
      <c r="A189" s="40">
        <f t="shared" si="4"/>
        <v>44662</v>
      </c>
      <c r="B189" s="41">
        <v>3093.6616400000003</v>
      </c>
      <c r="C189" s="41">
        <v>3031.29164</v>
      </c>
      <c r="D189" s="41">
        <v>3025.17164</v>
      </c>
      <c r="E189" s="41">
        <v>3087.6816400000002</v>
      </c>
      <c r="F189" s="41">
        <v>3138.74164</v>
      </c>
      <c r="G189" s="41">
        <v>3025.94164</v>
      </c>
      <c r="H189" s="41">
        <v>3019.07164</v>
      </c>
      <c r="I189" s="41">
        <v>3221.40164</v>
      </c>
      <c r="J189" s="41">
        <v>3019.63164</v>
      </c>
      <c r="K189" s="41">
        <v>3019.57164</v>
      </c>
      <c r="L189" s="41">
        <v>3019.5616400000004</v>
      </c>
      <c r="M189" s="41">
        <v>3019.55164</v>
      </c>
      <c r="N189" s="41">
        <v>3019.45164</v>
      </c>
      <c r="O189" s="41">
        <v>3019.51164</v>
      </c>
      <c r="P189" s="41">
        <v>3019.47164</v>
      </c>
      <c r="Q189" s="41">
        <v>3130.38164</v>
      </c>
      <c r="R189" s="41">
        <v>3339.36164</v>
      </c>
      <c r="S189" s="41">
        <v>3258.13164</v>
      </c>
      <c r="T189" s="41">
        <v>3417.79164</v>
      </c>
      <c r="U189" s="41">
        <v>3375.44164</v>
      </c>
      <c r="V189" s="41">
        <v>3341.69164</v>
      </c>
      <c r="W189" s="41">
        <v>3211.1816400000002</v>
      </c>
      <c r="X189" s="41">
        <v>3037.34164</v>
      </c>
      <c r="Y189" s="41">
        <v>3132.80164</v>
      </c>
    </row>
    <row r="190" spans="1:25" ht="15.75" customHeight="1">
      <c r="A190" s="40">
        <f t="shared" si="4"/>
        <v>44663</v>
      </c>
      <c r="B190" s="41">
        <v>3094.98164</v>
      </c>
      <c r="C190" s="41">
        <v>3044.3516400000003</v>
      </c>
      <c r="D190" s="41">
        <v>3039.76164</v>
      </c>
      <c r="E190" s="41">
        <v>3090.73164</v>
      </c>
      <c r="F190" s="41">
        <v>3130.5616400000004</v>
      </c>
      <c r="G190" s="41">
        <v>3046.11164</v>
      </c>
      <c r="H190" s="41">
        <v>3054.30164</v>
      </c>
      <c r="I190" s="41">
        <v>3250.37164</v>
      </c>
      <c r="J190" s="41">
        <v>3150.22164</v>
      </c>
      <c r="K190" s="41">
        <v>3196.7716400000004</v>
      </c>
      <c r="L190" s="41">
        <v>3164.74164</v>
      </c>
      <c r="M190" s="41">
        <v>3191.34164</v>
      </c>
      <c r="N190" s="41">
        <v>3236.57164</v>
      </c>
      <c r="O190" s="41">
        <v>3255.3916400000003</v>
      </c>
      <c r="P190" s="41">
        <v>3210.37164</v>
      </c>
      <c r="Q190" s="41">
        <v>3228.13164</v>
      </c>
      <c r="R190" s="41">
        <v>3301.44164</v>
      </c>
      <c r="S190" s="41">
        <v>3279.26164</v>
      </c>
      <c r="T190" s="41">
        <v>3365.72164</v>
      </c>
      <c r="U190" s="41">
        <v>3367.30164</v>
      </c>
      <c r="V190" s="41">
        <v>3351.59164</v>
      </c>
      <c r="W190" s="41">
        <v>3255.1416400000003</v>
      </c>
      <c r="X190" s="41">
        <v>3139.76164</v>
      </c>
      <c r="Y190" s="41">
        <v>3146.08164</v>
      </c>
    </row>
    <row r="191" spans="1:25" ht="15.75" customHeight="1">
      <c r="A191" s="40">
        <f t="shared" si="4"/>
        <v>44664</v>
      </c>
      <c r="B191" s="41">
        <v>3157.97164</v>
      </c>
      <c r="C191" s="41">
        <v>3035.12164</v>
      </c>
      <c r="D191" s="41">
        <v>3029.40164</v>
      </c>
      <c r="E191" s="41">
        <v>3205.78164</v>
      </c>
      <c r="F191" s="41">
        <v>3293.62164</v>
      </c>
      <c r="G191" s="41">
        <v>3030.12164</v>
      </c>
      <c r="H191" s="41">
        <v>3037.6016400000003</v>
      </c>
      <c r="I191" s="41">
        <v>3134.0616400000004</v>
      </c>
      <c r="J191" s="41">
        <v>3018.29164</v>
      </c>
      <c r="K191" s="41">
        <v>3018.12164</v>
      </c>
      <c r="L191" s="41">
        <v>3018.07164</v>
      </c>
      <c r="M191" s="41">
        <v>3018.0616400000004</v>
      </c>
      <c r="N191" s="41">
        <v>3023.11164</v>
      </c>
      <c r="O191" s="41">
        <v>3032.3916400000003</v>
      </c>
      <c r="P191" s="41">
        <v>3017.97164</v>
      </c>
      <c r="Q191" s="41">
        <v>3125.76164</v>
      </c>
      <c r="R191" s="41">
        <v>3189.2016399999998</v>
      </c>
      <c r="S191" s="41">
        <v>3130.13164</v>
      </c>
      <c r="T191" s="41">
        <v>3243.04164</v>
      </c>
      <c r="U191" s="41">
        <v>3261.34164</v>
      </c>
      <c r="V191" s="41">
        <v>3263.51164</v>
      </c>
      <c r="W191" s="41">
        <v>3197.79164</v>
      </c>
      <c r="X191" s="41">
        <v>3062.22164</v>
      </c>
      <c r="Y191" s="41">
        <v>3112.15164</v>
      </c>
    </row>
    <row r="192" spans="1:25" ht="15.75" customHeight="1">
      <c r="A192" s="40">
        <f t="shared" si="4"/>
        <v>44665</v>
      </c>
      <c r="B192" s="41">
        <v>3157.62164</v>
      </c>
      <c r="C192" s="41">
        <v>3056.46164</v>
      </c>
      <c r="D192" s="41">
        <v>3046.1816400000002</v>
      </c>
      <c r="E192" s="41">
        <v>3097.15164</v>
      </c>
      <c r="F192" s="41">
        <v>3292.3916400000003</v>
      </c>
      <c r="G192" s="41">
        <v>3029.72164</v>
      </c>
      <c r="H192" s="41">
        <v>3053.33164</v>
      </c>
      <c r="I192" s="41">
        <v>3164.86164</v>
      </c>
      <c r="J192" s="41">
        <v>3017.42164</v>
      </c>
      <c r="K192" s="41">
        <v>3017.58164</v>
      </c>
      <c r="L192" s="41">
        <v>3083.44164</v>
      </c>
      <c r="M192" s="41">
        <v>3048.26164</v>
      </c>
      <c r="N192" s="41">
        <v>3138.77164</v>
      </c>
      <c r="O192" s="41">
        <v>3212.0616400000004</v>
      </c>
      <c r="P192" s="41">
        <v>3185.05164</v>
      </c>
      <c r="Q192" s="41">
        <v>3144.4116400000003</v>
      </c>
      <c r="R192" s="41">
        <v>3218.55164</v>
      </c>
      <c r="S192" s="41">
        <v>3161.80164</v>
      </c>
      <c r="T192" s="41">
        <v>3315.94164</v>
      </c>
      <c r="U192" s="41">
        <v>3318.36164</v>
      </c>
      <c r="V192" s="41">
        <v>3302.2016399999998</v>
      </c>
      <c r="W192" s="41">
        <v>3274.4516399999998</v>
      </c>
      <c r="X192" s="41">
        <v>3082.9116400000003</v>
      </c>
      <c r="Y192" s="41">
        <v>3142.70164</v>
      </c>
    </row>
    <row r="193" spans="1:25" ht="15.75" customHeight="1">
      <c r="A193" s="40">
        <f t="shared" si="4"/>
        <v>44666</v>
      </c>
      <c r="B193" s="41">
        <v>3019.48164</v>
      </c>
      <c r="C193" s="41">
        <v>3019.55164</v>
      </c>
      <c r="D193" s="41">
        <v>3019.63164</v>
      </c>
      <c r="E193" s="41">
        <v>3075.12164</v>
      </c>
      <c r="F193" s="41">
        <v>3067.1016400000003</v>
      </c>
      <c r="G193" s="41">
        <v>3019.71164</v>
      </c>
      <c r="H193" s="41">
        <v>3019.1016400000003</v>
      </c>
      <c r="I193" s="41">
        <v>3082.00164</v>
      </c>
      <c r="J193" s="41">
        <v>3017.73164</v>
      </c>
      <c r="K193" s="41">
        <v>3076.38164</v>
      </c>
      <c r="L193" s="41">
        <v>3110.03164</v>
      </c>
      <c r="M193" s="41">
        <v>3141.71164</v>
      </c>
      <c r="N193" s="41">
        <v>3215.91164</v>
      </c>
      <c r="O193" s="41">
        <v>3277.76164</v>
      </c>
      <c r="P193" s="41">
        <v>3261.76164</v>
      </c>
      <c r="Q193" s="41">
        <v>3338.53164</v>
      </c>
      <c r="R193" s="41">
        <v>3397.7016399999998</v>
      </c>
      <c r="S193" s="41">
        <v>3327.2016399999998</v>
      </c>
      <c r="T193" s="41">
        <v>3388.22164</v>
      </c>
      <c r="U193" s="41">
        <v>3322.32164</v>
      </c>
      <c r="V193" s="41">
        <v>3318.82164</v>
      </c>
      <c r="W193" s="41">
        <v>3213.4816400000004</v>
      </c>
      <c r="X193" s="41">
        <v>3050.8916400000003</v>
      </c>
      <c r="Y193" s="41">
        <v>3175.76164</v>
      </c>
    </row>
    <row r="194" spans="1:25" ht="15.75" customHeight="1">
      <c r="A194" s="40">
        <f t="shared" si="4"/>
        <v>44667</v>
      </c>
      <c r="B194" s="41">
        <v>3113.62164</v>
      </c>
      <c r="C194" s="41">
        <v>3072.1416400000003</v>
      </c>
      <c r="D194" s="41">
        <v>3059.28164</v>
      </c>
      <c r="E194" s="41">
        <v>3220.7016399999998</v>
      </c>
      <c r="F194" s="41">
        <v>3255.79164</v>
      </c>
      <c r="G194" s="41">
        <v>3019.78164</v>
      </c>
      <c r="H194" s="41">
        <v>3019.1616400000003</v>
      </c>
      <c r="I194" s="41">
        <v>3056.59164</v>
      </c>
      <c r="J194" s="41">
        <v>3019.19164</v>
      </c>
      <c r="K194" s="41">
        <v>3018.99164</v>
      </c>
      <c r="L194" s="41">
        <v>3018.94164</v>
      </c>
      <c r="M194" s="41">
        <v>3018.97164</v>
      </c>
      <c r="N194" s="41">
        <v>3149.94164</v>
      </c>
      <c r="O194" s="41">
        <v>3207.61164</v>
      </c>
      <c r="P194" s="41">
        <v>3117.69164</v>
      </c>
      <c r="Q194" s="41">
        <v>3019.1816400000002</v>
      </c>
      <c r="R194" s="41">
        <v>3212.71164</v>
      </c>
      <c r="S194" s="41">
        <v>3146.24164</v>
      </c>
      <c r="T194" s="41">
        <v>3299.58164</v>
      </c>
      <c r="U194" s="41">
        <v>3268.22164</v>
      </c>
      <c r="V194" s="41">
        <v>3316.28164</v>
      </c>
      <c r="W194" s="41">
        <v>3132.61164</v>
      </c>
      <c r="X194" s="41">
        <v>3018.70164</v>
      </c>
      <c r="Y194" s="41">
        <v>3185.04164</v>
      </c>
    </row>
    <row r="195" spans="1:25" ht="15.75" customHeight="1">
      <c r="A195" s="40">
        <f t="shared" si="4"/>
        <v>44668</v>
      </c>
      <c r="B195" s="41">
        <v>3070.80164</v>
      </c>
      <c r="C195" s="41">
        <v>3042.1616400000003</v>
      </c>
      <c r="D195" s="41">
        <v>3031.3116400000004</v>
      </c>
      <c r="E195" s="41">
        <v>3098.26164</v>
      </c>
      <c r="F195" s="41">
        <v>3242.5616400000004</v>
      </c>
      <c r="G195" s="41">
        <v>3019.77164</v>
      </c>
      <c r="H195" s="41">
        <v>3019.62164</v>
      </c>
      <c r="I195" s="41">
        <v>3019.1416400000003</v>
      </c>
      <c r="J195" s="41">
        <v>3019.30164</v>
      </c>
      <c r="K195" s="41">
        <v>3019.3516400000003</v>
      </c>
      <c r="L195" s="41">
        <v>3019.50164</v>
      </c>
      <c r="M195" s="41">
        <v>3019.37164</v>
      </c>
      <c r="N195" s="41">
        <v>3019.40164</v>
      </c>
      <c r="O195" s="41">
        <v>3019.37164</v>
      </c>
      <c r="P195" s="41">
        <v>3019.09164</v>
      </c>
      <c r="Q195" s="41">
        <v>3019.19164</v>
      </c>
      <c r="R195" s="41">
        <v>3019.29164</v>
      </c>
      <c r="S195" s="41">
        <v>3019.48164</v>
      </c>
      <c r="T195" s="41">
        <v>3160.67164</v>
      </c>
      <c r="U195" s="41">
        <v>3055.69164</v>
      </c>
      <c r="V195" s="41">
        <v>3065.3916400000003</v>
      </c>
      <c r="W195" s="41">
        <v>3018.45164</v>
      </c>
      <c r="X195" s="41">
        <v>3018.01164</v>
      </c>
      <c r="Y195" s="41">
        <v>3072.92164</v>
      </c>
    </row>
    <row r="196" spans="1:25" ht="15.75" customHeight="1">
      <c r="A196" s="40">
        <f t="shared" si="4"/>
        <v>44669</v>
      </c>
      <c r="B196" s="41">
        <v>3117.13164</v>
      </c>
      <c r="C196" s="41">
        <v>3065.13164</v>
      </c>
      <c r="D196" s="41">
        <v>3029.80164</v>
      </c>
      <c r="E196" s="41">
        <v>3205.1016400000003</v>
      </c>
      <c r="F196" s="41">
        <v>3093.48164</v>
      </c>
      <c r="G196" s="41">
        <v>3020.15164</v>
      </c>
      <c r="H196" s="41">
        <v>3019.80164</v>
      </c>
      <c r="I196" s="41">
        <v>3152.50164</v>
      </c>
      <c r="J196" s="41">
        <v>3019.52164</v>
      </c>
      <c r="K196" s="41">
        <v>3019.4316400000002</v>
      </c>
      <c r="L196" s="41">
        <v>3019.28164</v>
      </c>
      <c r="M196" s="41">
        <v>3019.27164</v>
      </c>
      <c r="N196" s="41">
        <v>3019.27164</v>
      </c>
      <c r="O196" s="41">
        <v>3019.32164</v>
      </c>
      <c r="P196" s="41">
        <v>3019.34164</v>
      </c>
      <c r="Q196" s="41">
        <v>3019.3916400000003</v>
      </c>
      <c r="R196" s="41">
        <v>3019.59164</v>
      </c>
      <c r="S196" s="41">
        <v>3019.71164</v>
      </c>
      <c r="T196" s="41">
        <v>3156.79164</v>
      </c>
      <c r="U196" s="41">
        <v>3031.8116400000004</v>
      </c>
      <c r="V196" s="41">
        <v>3042.1816400000002</v>
      </c>
      <c r="W196" s="41">
        <v>3018.9116400000003</v>
      </c>
      <c r="X196" s="41">
        <v>3018.88164</v>
      </c>
      <c r="Y196" s="41">
        <v>3081.37164</v>
      </c>
    </row>
    <row r="197" spans="1:25" ht="15.75" customHeight="1">
      <c r="A197" s="40">
        <f t="shared" si="4"/>
        <v>44670</v>
      </c>
      <c r="B197" s="41">
        <v>3056.27164</v>
      </c>
      <c r="C197" s="41">
        <v>3033.94164</v>
      </c>
      <c r="D197" s="41">
        <v>3027.74164</v>
      </c>
      <c r="E197" s="41">
        <v>3087.4116400000003</v>
      </c>
      <c r="F197" s="41">
        <v>3092.70164</v>
      </c>
      <c r="G197" s="41">
        <v>3020.1416400000003</v>
      </c>
      <c r="H197" s="41">
        <v>3019.76164</v>
      </c>
      <c r="I197" s="41">
        <v>3174.03164</v>
      </c>
      <c r="J197" s="41">
        <v>3019.76164</v>
      </c>
      <c r="K197" s="41">
        <v>3019.6416400000003</v>
      </c>
      <c r="L197" s="41">
        <v>3019.51164</v>
      </c>
      <c r="M197" s="41">
        <v>3019.53164</v>
      </c>
      <c r="N197" s="41">
        <v>3019.59164</v>
      </c>
      <c r="O197" s="41">
        <v>3019.62164</v>
      </c>
      <c r="P197" s="41">
        <v>3019.63164</v>
      </c>
      <c r="Q197" s="41">
        <v>3019.6616400000003</v>
      </c>
      <c r="R197" s="41">
        <v>3019.72164</v>
      </c>
      <c r="S197" s="41">
        <v>3019.72164</v>
      </c>
      <c r="T197" s="41">
        <v>3143.1016400000003</v>
      </c>
      <c r="U197" s="41">
        <v>3029.15164</v>
      </c>
      <c r="V197" s="41">
        <v>3038.92164</v>
      </c>
      <c r="W197" s="41">
        <v>3018.90164</v>
      </c>
      <c r="X197" s="41">
        <v>3018.97164</v>
      </c>
      <c r="Y197" s="41">
        <v>3076.88164</v>
      </c>
    </row>
    <row r="198" spans="1:25" ht="15.75" customHeight="1">
      <c r="A198" s="40">
        <f t="shared" si="4"/>
        <v>44671</v>
      </c>
      <c r="B198" s="41">
        <v>3020.15164</v>
      </c>
      <c r="C198" s="41">
        <v>3020.17164</v>
      </c>
      <c r="D198" s="41">
        <v>3020.1616400000003</v>
      </c>
      <c r="E198" s="41">
        <v>3070.11164</v>
      </c>
      <c r="F198" s="41">
        <v>3065.23164</v>
      </c>
      <c r="G198" s="41">
        <v>3020.1616400000003</v>
      </c>
      <c r="H198" s="41">
        <v>3019.78164</v>
      </c>
      <c r="I198" s="41">
        <v>3069.55164</v>
      </c>
      <c r="J198" s="41">
        <v>3019.8516400000003</v>
      </c>
      <c r="K198" s="41">
        <v>3066.36164</v>
      </c>
      <c r="L198" s="41">
        <v>3089.9116400000003</v>
      </c>
      <c r="M198" s="41">
        <v>3122.62164</v>
      </c>
      <c r="N198" s="41">
        <v>3180.3516400000003</v>
      </c>
      <c r="O198" s="41">
        <v>3238.19164</v>
      </c>
      <c r="P198" s="41">
        <v>3222.57164</v>
      </c>
      <c r="Q198" s="41">
        <v>3287.15164</v>
      </c>
      <c r="R198" s="41">
        <v>3333.00164</v>
      </c>
      <c r="S198" s="41">
        <v>3262.63164</v>
      </c>
      <c r="T198" s="41">
        <v>3324.75164</v>
      </c>
      <c r="U198" s="41">
        <v>3272.2716400000004</v>
      </c>
      <c r="V198" s="41">
        <v>3272.22164</v>
      </c>
      <c r="W198" s="41">
        <v>3179.30164</v>
      </c>
      <c r="X198" s="41">
        <v>3052.05164</v>
      </c>
      <c r="Y198" s="41">
        <v>3107.86164</v>
      </c>
    </row>
    <row r="199" spans="1:25" ht="15.75" customHeight="1">
      <c r="A199" s="40">
        <f t="shared" si="4"/>
        <v>44672</v>
      </c>
      <c r="B199" s="41">
        <v>3070.37164</v>
      </c>
      <c r="C199" s="41">
        <v>3055.54164</v>
      </c>
      <c r="D199" s="41">
        <v>3053.45164</v>
      </c>
      <c r="E199" s="41">
        <v>3111.6016400000003</v>
      </c>
      <c r="F199" s="41">
        <v>3094.48164</v>
      </c>
      <c r="G199" s="41">
        <v>3020.1616400000003</v>
      </c>
      <c r="H199" s="41">
        <v>3057.0616400000004</v>
      </c>
      <c r="I199" s="41">
        <v>3212.72164</v>
      </c>
      <c r="J199" s="41">
        <v>3143.40164</v>
      </c>
      <c r="K199" s="41">
        <v>3060.74164</v>
      </c>
      <c r="L199" s="41">
        <v>3019.75164</v>
      </c>
      <c r="M199" s="41">
        <v>3045.6416400000003</v>
      </c>
      <c r="N199" s="41">
        <v>3102.54164</v>
      </c>
      <c r="O199" s="41">
        <v>3105.13164</v>
      </c>
      <c r="P199" s="41">
        <v>3019.71164</v>
      </c>
      <c r="Q199" s="41">
        <v>3019.70164</v>
      </c>
      <c r="R199" s="41">
        <v>3122.9116400000003</v>
      </c>
      <c r="S199" s="41">
        <v>3098.69164</v>
      </c>
      <c r="T199" s="41">
        <v>3236.94164</v>
      </c>
      <c r="U199" s="41">
        <v>3242.67164</v>
      </c>
      <c r="V199" s="41">
        <v>3261.5216400000004</v>
      </c>
      <c r="W199" s="41">
        <v>3170.90164</v>
      </c>
      <c r="X199" s="41">
        <v>3021.09164</v>
      </c>
      <c r="Y199" s="41">
        <v>3104.24164</v>
      </c>
    </row>
    <row r="200" spans="1:25" ht="15.75" customHeight="1">
      <c r="A200" s="40">
        <f t="shared" si="4"/>
        <v>44673</v>
      </c>
      <c r="B200" s="41">
        <v>3063.1816400000002</v>
      </c>
      <c r="C200" s="41">
        <v>3048.98164</v>
      </c>
      <c r="D200" s="41">
        <v>3048.4116400000003</v>
      </c>
      <c r="E200" s="41">
        <v>3248.0216400000004</v>
      </c>
      <c r="F200" s="41">
        <v>3198.32164</v>
      </c>
      <c r="G200" s="41">
        <v>3020.15164</v>
      </c>
      <c r="H200" s="41">
        <v>3042.1616400000003</v>
      </c>
      <c r="I200" s="41">
        <v>3195.46164</v>
      </c>
      <c r="J200" s="41">
        <v>3116.55164</v>
      </c>
      <c r="K200" s="41">
        <v>3030.54164</v>
      </c>
      <c r="L200" s="41">
        <v>3019.70164</v>
      </c>
      <c r="M200" s="41">
        <v>3019.6816400000002</v>
      </c>
      <c r="N200" s="41">
        <v>3072.38164</v>
      </c>
      <c r="O200" s="41">
        <v>3067.94164</v>
      </c>
      <c r="P200" s="41">
        <v>3019.6016400000003</v>
      </c>
      <c r="Q200" s="41">
        <v>3019.63164</v>
      </c>
      <c r="R200" s="41">
        <v>3087.3116400000004</v>
      </c>
      <c r="S200" s="41">
        <v>3072.96164</v>
      </c>
      <c r="T200" s="41">
        <v>3232.50164</v>
      </c>
      <c r="U200" s="41">
        <v>3207.07164</v>
      </c>
      <c r="V200" s="41">
        <v>3224.08164</v>
      </c>
      <c r="W200" s="41">
        <v>3122.9316400000002</v>
      </c>
      <c r="X200" s="41">
        <v>3018.62164</v>
      </c>
      <c r="Y200" s="41">
        <v>3095.80164</v>
      </c>
    </row>
    <row r="201" spans="1:25" ht="15.75" customHeight="1">
      <c r="A201" s="40">
        <f t="shared" si="4"/>
        <v>44674</v>
      </c>
      <c r="B201" s="41">
        <v>3063.50164</v>
      </c>
      <c r="C201" s="41">
        <v>3041.46164</v>
      </c>
      <c r="D201" s="41">
        <v>3040.36164</v>
      </c>
      <c r="E201" s="41">
        <v>3106.15164</v>
      </c>
      <c r="F201" s="41">
        <v>3077.65164</v>
      </c>
      <c r="G201" s="41">
        <v>3020.00164</v>
      </c>
      <c r="H201" s="41">
        <v>3019.6416400000003</v>
      </c>
      <c r="I201" s="41">
        <v>3019.76164</v>
      </c>
      <c r="J201" s="41">
        <v>3019.6616400000003</v>
      </c>
      <c r="K201" s="41">
        <v>3019.54164</v>
      </c>
      <c r="L201" s="41">
        <v>3019.6016400000003</v>
      </c>
      <c r="M201" s="41">
        <v>3019.6416400000003</v>
      </c>
      <c r="N201" s="41">
        <v>3037.42164</v>
      </c>
      <c r="O201" s="41">
        <v>3124.11164</v>
      </c>
      <c r="P201" s="41">
        <v>3038.58164</v>
      </c>
      <c r="Q201" s="41">
        <v>3059.25164</v>
      </c>
      <c r="R201" s="41">
        <v>3182.59164</v>
      </c>
      <c r="S201" s="41">
        <v>3166.26164</v>
      </c>
      <c r="T201" s="41">
        <v>3292.44164</v>
      </c>
      <c r="U201" s="41">
        <v>3256.62164</v>
      </c>
      <c r="V201" s="41">
        <v>3264.2016399999998</v>
      </c>
      <c r="W201" s="41">
        <v>3168.1616400000003</v>
      </c>
      <c r="X201" s="41">
        <v>3018.47164</v>
      </c>
      <c r="Y201" s="41">
        <v>3198.84164</v>
      </c>
    </row>
    <row r="202" spans="1:25" ht="15.75" customHeight="1">
      <c r="A202" s="40">
        <f t="shared" si="4"/>
        <v>44675</v>
      </c>
      <c r="B202" s="41">
        <v>3065.33164</v>
      </c>
      <c r="C202" s="41">
        <v>3044.11164</v>
      </c>
      <c r="D202" s="41">
        <v>3034.52164</v>
      </c>
      <c r="E202" s="41">
        <v>3232.9516399999998</v>
      </c>
      <c r="F202" s="41">
        <v>3055.55164</v>
      </c>
      <c r="G202" s="41">
        <v>3019.96164</v>
      </c>
      <c r="H202" s="41">
        <v>3019.6016400000003</v>
      </c>
      <c r="I202" s="41">
        <v>3019.90164</v>
      </c>
      <c r="J202" s="41">
        <v>3019.90164</v>
      </c>
      <c r="K202" s="41">
        <v>3019.77164</v>
      </c>
      <c r="L202" s="41">
        <v>3019.8516400000003</v>
      </c>
      <c r="M202" s="41">
        <v>3019.83164</v>
      </c>
      <c r="N202" s="41">
        <v>3019.75164</v>
      </c>
      <c r="O202" s="41">
        <v>3019.75164</v>
      </c>
      <c r="P202" s="41">
        <v>3019.79164</v>
      </c>
      <c r="Q202" s="41">
        <v>3019.79164</v>
      </c>
      <c r="R202" s="41">
        <v>3043.45164</v>
      </c>
      <c r="S202" s="41">
        <v>3025.15164</v>
      </c>
      <c r="T202" s="41">
        <v>3124.20164</v>
      </c>
      <c r="U202" s="41">
        <v>3124.20164</v>
      </c>
      <c r="V202" s="41">
        <v>3192.8916400000003</v>
      </c>
      <c r="W202" s="41">
        <v>3074.02164</v>
      </c>
      <c r="X202" s="41">
        <v>3018.54164</v>
      </c>
      <c r="Y202" s="41">
        <v>3141.86164</v>
      </c>
    </row>
    <row r="203" spans="1:25" ht="15.75" customHeight="1">
      <c r="A203" s="40">
        <f t="shared" si="4"/>
        <v>44676</v>
      </c>
      <c r="B203" s="41">
        <v>3043.94164</v>
      </c>
      <c r="C203" s="41">
        <v>3019.49164</v>
      </c>
      <c r="D203" s="41">
        <v>3019.4116400000003</v>
      </c>
      <c r="E203" s="41">
        <v>3191.24164</v>
      </c>
      <c r="F203" s="41">
        <v>3051.73164</v>
      </c>
      <c r="G203" s="41">
        <v>3019.98164</v>
      </c>
      <c r="H203" s="41">
        <v>3019.47164</v>
      </c>
      <c r="I203" s="41">
        <v>3155.45164</v>
      </c>
      <c r="J203" s="41">
        <v>3021.78164</v>
      </c>
      <c r="K203" s="41">
        <v>3019.51164</v>
      </c>
      <c r="L203" s="41">
        <v>3019.50164</v>
      </c>
      <c r="M203" s="41">
        <v>3019.51164</v>
      </c>
      <c r="N203" s="41">
        <v>3019.50164</v>
      </c>
      <c r="O203" s="41">
        <v>3019.49164</v>
      </c>
      <c r="P203" s="41">
        <v>3019.48164</v>
      </c>
      <c r="Q203" s="41">
        <v>3019.51164</v>
      </c>
      <c r="R203" s="41">
        <v>3019.46164</v>
      </c>
      <c r="S203" s="41">
        <v>3019.50164</v>
      </c>
      <c r="T203" s="41">
        <v>3069.42164</v>
      </c>
      <c r="U203" s="41">
        <v>3018.02164</v>
      </c>
      <c r="V203" s="41">
        <v>3018.24164</v>
      </c>
      <c r="W203" s="41">
        <v>3018.03164</v>
      </c>
      <c r="X203" s="41">
        <v>3018.00164</v>
      </c>
      <c r="Y203" s="41">
        <v>3025.23164</v>
      </c>
    </row>
    <row r="204" spans="1:25" ht="15.75" customHeight="1">
      <c r="A204" s="40">
        <f t="shared" si="4"/>
        <v>44677</v>
      </c>
      <c r="B204" s="41">
        <v>3082.03164</v>
      </c>
      <c r="C204" s="41">
        <v>3019.51164</v>
      </c>
      <c r="D204" s="41">
        <v>3019.45164</v>
      </c>
      <c r="E204" s="41">
        <v>3193.53164</v>
      </c>
      <c r="F204" s="41">
        <v>3055.32164</v>
      </c>
      <c r="G204" s="41">
        <v>3019.53164</v>
      </c>
      <c r="H204" s="41">
        <v>3018.67164</v>
      </c>
      <c r="I204" s="41">
        <v>3120.23164</v>
      </c>
      <c r="J204" s="41">
        <v>3019.34164</v>
      </c>
      <c r="K204" s="41">
        <v>3019.25164</v>
      </c>
      <c r="L204" s="41">
        <v>3019.23164</v>
      </c>
      <c r="M204" s="41">
        <v>3019.13164</v>
      </c>
      <c r="N204" s="41">
        <v>3018.82164</v>
      </c>
      <c r="O204" s="41">
        <v>3018.65164</v>
      </c>
      <c r="P204" s="41">
        <v>3018.96164</v>
      </c>
      <c r="Q204" s="41">
        <v>3019.1016400000003</v>
      </c>
      <c r="R204" s="41">
        <v>3019.1816400000002</v>
      </c>
      <c r="S204" s="41">
        <v>3019.08164</v>
      </c>
      <c r="T204" s="41">
        <v>3058.19164</v>
      </c>
      <c r="U204" s="41">
        <v>3018.05164</v>
      </c>
      <c r="V204" s="41">
        <v>3018.13164</v>
      </c>
      <c r="W204" s="41">
        <v>3017.96164</v>
      </c>
      <c r="X204" s="41">
        <v>3017.58164</v>
      </c>
      <c r="Y204" s="41">
        <v>3022.6616400000003</v>
      </c>
    </row>
    <row r="205" spans="1:25" ht="15.75" customHeight="1">
      <c r="A205" s="40">
        <f t="shared" si="4"/>
        <v>44678</v>
      </c>
      <c r="B205" s="41">
        <v>3033.22164</v>
      </c>
      <c r="C205" s="41">
        <v>3018.97164</v>
      </c>
      <c r="D205" s="41">
        <v>3018.94164</v>
      </c>
      <c r="E205" s="41">
        <v>3105.97164</v>
      </c>
      <c r="F205" s="41">
        <v>3029.30164</v>
      </c>
      <c r="G205" s="41">
        <v>3019.74164</v>
      </c>
      <c r="H205" s="41">
        <v>3018.87164</v>
      </c>
      <c r="I205" s="41">
        <v>3018.8516400000003</v>
      </c>
      <c r="J205" s="41">
        <v>3019.1616400000003</v>
      </c>
      <c r="K205" s="41">
        <v>3019.24164</v>
      </c>
      <c r="L205" s="41">
        <v>3019.33164</v>
      </c>
      <c r="M205" s="41">
        <v>3019.15164</v>
      </c>
      <c r="N205" s="41">
        <v>3019.1816400000002</v>
      </c>
      <c r="O205" s="41">
        <v>3019.29164</v>
      </c>
      <c r="P205" s="41">
        <v>3019.21164</v>
      </c>
      <c r="Q205" s="41">
        <v>3019.37164</v>
      </c>
      <c r="R205" s="41">
        <v>3019.49164</v>
      </c>
      <c r="S205" s="41">
        <v>3019.5616400000004</v>
      </c>
      <c r="T205" s="41">
        <v>3077.09164</v>
      </c>
      <c r="U205" s="41">
        <v>3054.65164</v>
      </c>
      <c r="V205" s="41">
        <v>3097.86164</v>
      </c>
      <c r="W205" s="41">
        <v>3038.65164</v>
      </c>
      <c r="X205" s="41">
        <v>3019.0616400000004</v>
      </c>
      <c r="Y205" s="41">
        <v>3040.08164</v>
      </c>
    </row>
    <row r="206" spans="1:25" ht="15.75" customHeight="1">
      <c r="A206" s="40">
        <f t="shared" si="4"/>
        <v>44679</v>
      </c>
      <c r="B206" s="41">
        <v>3040.24164</v>
      </c>
      <c r="C206" s="41">
        <v>3019.3916400000003</v>
      </c>
      <c r="D206" s="41">
        <v>3019.38164</v>
      </c>
      <c r="E206" s="41">
        <v>3053.44164</v>
      </c>
      <c r="F206" s="41">
        <v>3019.76164</v>
      </c>
      <c r="G206" s="41">
        <v>3019.8116400000004</v>
      </c>
      <c r="H206" s="41">
        <v>3018.77164</v>
      </c>
      <c r="I206" s="41">
        <v>3057.37164</v>
      </c>
      <c r="J206" s="41">
        <v>3018.42164</v>
      </c>
      <c r="K206" s="41">
        <v>3018.28164</v>
      </c>
      <c r="L206" s="41">
        <v>3018.36164</v>
      </c>
      <c r="M206" s="41">
        <v>3018.44164</v>
      </c>
      <c r="N206" s="41">
        <v>3018.6416400000003</v>
      </c>
      <c r="O206" s="41">
        <v>3018.5616400000004</v>
      </c>
      <c r="P206" s="41">
        <v>3018.52164</v>
      </c>
      <c r="Q206" s="41">
        <v>3018.51164</v>
      </c>
      <c r="R206" s="41">
        <v>3018.6816400000002</v>
      </c>
      <c r="S206" s="41">
        <v>3018.69164</v>
      </c>
      <c r="T206" s="41">
        <v>3066.03164</v>
      </c>
      <c r="U206" s="41">
        <v>3022.04164</v>
      </c>
      <c r="V206" s="41">
        <v>3112.24164</v>
      </c>
      <c r="W206" s="41">
        <v>3034.3116400000004</v>
      </c>
      <c r="X206" s="41">
        <v>3017.07164</v>
      </c>
      <c r="Y206" s="41">
        <v>3064.01164</v>
      </c>
    </row>
    <row r="207" spans="1:25" ht="15.75" customHeight="1">
      <c r="A207" s="40">
        <f t="shared" si="4"/>
        <v>44680</v>
      </c>
      <c r="B207" s="41">
        <v>3025.33164</v>
      </c>
      <c r="C207" s="41">
        <v>3019.88164</v>
      </c>
      <c r="D207" s="41">
        <v>3019.92164</v>
      </c>
      <c r="E207" s="41">
        <v>3018.49164</v>
      </c>
      <c r="F207" s="41">
        <v>3019.92164</v>
      </c>
      <c r="G207" s="41">
        <v>3019.96164</v>
      </c>
      <c r="H207" s="41">
        <v>3019.30164</v>
      </c>
      <c r="I207" s="41">
        <v>3060.82164</v>
      </c>
      <c r="J207" s="41">
        <v>3019.28164</v>
      </c>
      <c r="K207" s="41">
        <v>3019.32164</v>
      </c>
      <c r="L207" s="41">
        <v>3019.40164</v>
      </c>
      <c r="M207" s="41">
        <v>3019.44164</v>
      </c>
      <c r="N207" s="41">
        <v>3019.37164</v>
      </c>
      <c r="O207" s="41">
        <v>3019.45164</v>
      </c>
      <c r="P207" s="41">
        <v>3019.45164</v>
      </c>
      <c r="Q207" s="41">
        <v>3019.44164</v>
      </c>
      <c r="R207" s="41">
        <v>3019.4316400000002</v>
      </c>
      <c r="S207" s="41">
        <v>3019.3916400000003</v>
      </c>
      <c r="T207" s="41">
        <v>3080.73164</v>
      </c>
      <c r="U207" s="41">
        <v>3038.46164</v>
      </c>
      <c r="V207" s="41">
        <v>3112.03164</v>
      </c>
      <c r="W207" s="41">
        <v>3038.53164</v>
      </c>
      <c r="X207" s="41">
        <v>3017.75164</v>
      </c>
      <c r="Y207" s="41">
        <v>3076.62164</v>
      </c>
    </row>
    <row r="208" spans="1:25" ht="15.75" customHeight="1">
      <c r="A208" s="40">
        <f t="shared" si="4"/>
        <v>44681</v>
      </c>
      <c r="B208" s="41">
        <v>3023.56164</v>
      </c>
      <c r="C208" s="41">
        <v>3019.2416399999997</v>
      </c>
      <c r="D208" s="41">
        <v>3019.3216399999997</v>
      </c>
      <c r="E208" s="41">
        <v>3037.6616400000003</v>
      </c>
      <c r="F208" s="41">
        <v>3019.26164</v>
      </c>
      <c r="G208" s="41">
        <v>3019.42164</v>
      </c>
      <c r="H208" s="41">
        <v>3018.37164</v>
      </c>
      <c r="I208" s="41">
        <v>3018.71164</v>
      </c>
      <c r="J208" s="41">
        <v>3018.67164</v>
      </c>
      <c r="K208" s="41">
        <v>3018.6816400000002</v>
      </c>
      <c r="L208" s="41">
        <v>3018.58164</v>
      </c>
      <c r="M208" s="41">
        <v>3018.6016400000003</v>
      </c>
      <c r="N208" s="41">
        <v>3018.62164</v>
      </c>
      <c r="O208" s="41">
        <v>3018.84164</v>
      </c>
      <c r="P208" s="41">
        <v>3018.8516400000003</v>
      </c>
      <c r="Q208" s="41">
        <v>3018.75164</v>
      </c>
      <c r="R208" s="41">
        <v>3018.72164</v>
      </c>
      <c r="S208" s="41">
        <v>3019.52164</v>
      </c>
      <c r="T208" s="41">
        <v>3054.1416400000003</v>
      </c>
      <c r="U208" s="41">
        <v>3018.54164</v>
      </c>
      <c r="V208" s="41">
        <v>3026.82164</v>
      </c>
      <c r="W208" s="41">
        <v>3018.36164</v>
      </c>
      <c r="X208" s="41">
        <v>3018.23164</v>
      </c>
      <c r="Y208" s="41">
        <v>3019.92164</v>
      </c>
    </row>
    <row r="209" spans="1:25" ht="15.75" customHeight="1">
      <c r="A209" s="40"/>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row>
    <row r="210" spans="1:25" ht="15.75" customHeight="1">
      <c r="A210" s="36" t="s">
        <v>73</v>
      </c>
      <c r="B210" s="37"/>
      <c r="C210" s="39" t="s">
        <v>103</v>
      </c>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
        <v>76</v>
      </c>
      <c r="H211" s="37"/>
      <c r="I211" s="37"/>
      <c r="J211" s="37"/>
      <c r="K211" s="37"/>
      <c r="L211" s="37"/>
      <c r="M211" s="37"/>
      <c r="N211" s="37"/>
      <c r="O211" s="37"/>
      <c r="P211" s="37"/>
      <c r="Q211" s="37"/>
      <c r="R211" s="37"/>
      <c r="S211" s="37"/>
      <c r="T211" s="37"/>
      <c r="U211" s="37"/>
      <c r="V211" s="37"/>
      <c r="W211" s="37"/>
      <c r="X211" s="37"/>
      <c r="Y211" s="37"/>
    </row>
    <row r="212" spans="1:25" ht="15.75" customHeight="1">
      <c r="A212" s="87" t="s">
        <v>77</v>
      </c>
      <c r="B212" s="90" t="s">
        <v>78</v>
      </c>
      <c r="C212" s="91"/>
      <c r="D212" s="91"/>
      <c r="E212" s="91"/>
      <c r="F212" s="91"/>
      <c r="G212" s="91"/>
      <c r="H212" s="91"/>
      <c r="I212" s="91"/>
      <c r="J212" s="91"/>
      <c r="K212" s="91"/>
      <c r="L212" s="91"/>
      <c r="M212" s="91"/>
      <c r="N212" s="91"/>
      <c r="O212" s="91"/>
      <c r="P212" s="91"/>
      <c r="Q212" s="91"/>
      <c r="R212" s="91"/>
      <c r="S212" s="91"/>
      <c r="T212" s="91"/>
      <c r="U212" s="91"/>
      <c r="V212" s="91"/>
      <c r="W212" s="91"/>
      <c r="X212" s="91"/>
      <c r="Y212" s="92"/>
    </row>
    <row r="213" spans="1:25" ht="15.75" customHeight="1">
      <c r="A213" s="88"/>
      <c r="B213" s="93"/>
      <c r="C213" s="94"/>
      <c r="D213" s="94"/>
      <c r="E213" s="94"/>
      <c r="F213" s="94"/>
      <c r="G213" s="94"/>
      <c r="H213" s="94"/>
      <c r="I213" s="94"/>
      <c r="J213" s="94"/>
      <c r="K213" s="94"/>
      <c r="L213" s="94"/>
      <c r="M213" s="94"/>
      <c r="N213" s="94"/>
      <c r="O213" s="94"/>
      <c r="P213" s="94"/>
      <c r="Q213" s="94"/>
      <c r="R213" s="94"/>
      <c r="S213" s="94"/>
      <c r="T213" s="94"/>
      <c r="U213" s="94"/>
      <c r="V213" s="94"/>
      <c r="W213" s="94"/>
      <c r="X213" s="94"/>
      <c r="Y213" s="95"/>
    </row>
    <row r="214" spans="1:25" ht="15.75" customHeight="1">
      <c r="A214" s="88"/>
      <c r="B214" s="96" t="s">
        <v>79</v>
      </c>
      <c r="C214" s="96" t="s">
        <v>80</v>
      </c>
      <c r="D214" s="96" t="s">
        <v>81</v>
      </c>
      <c r="E214" s="96" t="s">
        <v>82</v>
      </c>
      <c r="F214" s="96" t="s">
        <v>83</v>
      </c>
      <c r="G214" s="96" t="s">
        <v>84</v>
      </c>
      <c r="H214" s="96" t="s">
        <v>85</v>
      </c>
      <c r="I214" s="96" t="s">
        <v>86</v>
      </c>
      <c r="J214" s="96" t="s">
        <v>87</v>
      </c>
      <c r="K214" s="96" t="s">
        <v>88</v>
      </c>
      <c r="L214" s="96" t="s">
        <v>89</v>
      </c>
      <c r="M214" s="96" t="s">
        <v>90</v>
      </c>
      <c r="N214" s="96" t="s">
        <v>91</v>
      </c>
      <c r="O214" s="96" t="s">
        <v>92</v>
      </c>
      <c r="P214" s="96" t="s">
        <v>93</v>
      </c>
      <c r="Q214" s="96" t="s">
        <v>94</v>
      </c>
      <c r="R214" s="96" t="s">
        <v>95</v>
      </c>
      <c r="S214" s="96" t="s">
        <v>96</v>
      </c>
      <c r="T214" s="96" t="s">
        <v>97</v>
      </c>
      <c r="U214" s="96" t="s">
        <v>98</v>
      </c>
      <c r="V214" s="96" t="s">
        <v>99</v>
      </c>
      <c r="W214" s="96" t="s">
        <v>100</v>
      </c>
      <c r="X214" s="96" t="s">
        <v>101</v>
      </c>
      <c r="Y214" s="96" t="s">
        <v>102</v>
      </c>
    </row>
    <row r="215" spans="1:25" ht="15.75" customHeight="1">
      <c r="A215" s="8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1:25" ht="15.75" customHeight="1">
      <c r="A216" s="40">
        <f>A179</f>
        <v>44652</v>
      </c>
      <c r="B216" s="41">
        <v>3463.62164</v>
      </c>
      <c r="C216" s="41">
        <v>3405.8916400000003</v>
      </c>
      <c r="D216" s="41">
        <v>3385.98164</v>
      </c>
      <c r="E216" s="41">
        <v>3370.6016400000003</v>
      </c>
      <c r="F216" s="41">
        <v>3374.15164</v>
      </c>
      <c r="G216" s="41">
        <v>3385.42164</v>
      </c>
      <c r="H216" s="41">
        <v>3519.49164</v>
      </c>
      <c r="I216" s="41">
        <v>3808.08164</v>
      </c>
      <c r="J216" s="41">
        <v>3527.98164</v>
      </c>
      <c r="K216" s="41">
        <v>3551.44164</v>
      </c>
      <c r="L216" s="41">
        <v>3544.33164</v>
      </c>
      <c r="M216" s="41">
        <v>3533.87164</v>
      </c>
      <c r="N216" s="41">
        <v>3551.41164</v>
      </c>
      <c r="O216" s="41">
        <v>3543.33164</v>
      </c>
      <c r="P216" s="41">
        <v>3464.28164</v>
      </c>
      <c r="Q216" s="41">
        <v>3458.38164</v>
      </c>
      <c r="R216" s="41">
        <v>3529.41164</v>
      </c>
      <c r="S216" s="41">
        <v>3520.3116400000004</v>
      </c>
      <c r="T216" s="41">
        <v>3700.63164</v>
      </c>
      <c r="U216" s="41">
        <v>3699.09164</v>
      </c>
      <c r="V216" s="41">
        <v>3661.8916400000003</v>
      </c>
      <c r="W216" s="41">
        <v>3605.9316400000002</v>
      </c>
      <c r="X216" s="41">
        <v>3477.00164</v>
      </c>
      <c r="Y216" s="41">
        <v>3546.49164</v>
      </c>
    </row>
    <row r="217" spans="1:25" ht="15.75" customHeight="1">
      <c r="A217" s="40">
        <f>A216+1</f>
        <v>44653</v>
      </c>
      <c r="B217" s="41">
        <v>3541.0216400000004</v>
      </c>
      <c r="C217" s="41">
        <v>3392.21164</v>
      </c>
      <c r="D217" s="41">
        <v>3367.3116400000004</v>
      </c>
      <c r="E217" s="41">
        <v>3357.1016400000003</v>
      </c>
      <c r="F217" s="41">
        <v>3364.1016400000003</v>
      </c>
      <c r="G217" s="41">
        <v>3400.1816400000002</v>
      </c>
      <c r="H217" s="41">
        <v>3612.17164</v>
      </c>
      <c r="I217" s="41">
        <v>3769.63164</v>
      </c>
      <c r="J217" s="41">
        <v>3641.32164</v>
      </c>
      <c r="K217" s="41">
        <v>3662.63164</v>
      </c>
      <c r="L217" s="41">
        <v>3648.32164</v>
      </c>
      <c r="M217" s="41">
        <v>3562.72164</v>
      </c>
      <c r="N217" s="41">
        <v>3352.66164</v>
      </c>
      <c r="O217" s="41">
        <v>3393.87164</v>
      </c>
      <c r="P217" s="41">
        <v>3437.34164</v>
      </c>
      <c r="Q217" s="41">
        <v>3489.22164</v>
      </c>
      <c r="R217" s="41">
        <v>3684.01164</v>
      </c>
      <c r="S217" s="41">
        <v>3547.48164</v>
      </c>
      <c r="T217" s="41">
        <v>3729.58164</v>
      </c>
      <c r="U217" s="41">
        <v>3782.84164</v>
      </c>
      <c r="V217" s="41">
        <v>3541.0216400000004</v>
      </c>
      <c r="W217" s="41">
        <v>3634.23164</v>
      </c>
      <c r="X217" s="41">
        <v>3432.8116400000004</v>
      </c>
      <c r="Y217" s="41">
        <v>3550.17164</v>
      </c>
    </row>
    <row r="218" spans="1:25" ht="15.75" customHeight="1">
      <c r="A218" s="40">
        <f aca="true" t="shared" si="5" ref="A218:A245">A217+1</f>
        <v>44654</v>
      </c>
      <c r="B218" s="41">
        <v>3557.17164</v>
      </c>
      <c r="C218" s="41">
        <v>3438.70164</v>
      </c>
      <c r="D218" s="41">
        <v>3365.77164</v>
      </c>
      <c r="E218" s="41">
        <v>3354.46164</v>
      </c>
      <c r="F218" s="41">
        <v>3368.0616400000004</v>
      </c>
      <c r="G218" s="41">
        <v>3370.66164</v>
      </c>
      <c r="H218" s="41">
        <v>3448.27164</v>
      </c>
      <c r="I218" s="41">
        <v>3483.42164</v>
      </c>
      <c r="J218" s="41">
        <v>3432.63164</v>
      </c>
      <c r="K218" s="41">
        <v>3498.76164</v>
      </c>
      <c r="L218" s="41">
        <v>3490.97164</v>
      </c>
      <c r="M218" s="41">
        <v>3454.27164</v>
      </c>
      <c r="N218" s="41">
        <v>3453.07164</v>
      </c>
      <c r="O218" s="41">
        <v>3479.23164</v>
      </c>
      <c r="P218" s="41">
        <v>3419.1016400000003</v>
      </c>
      <c r="Q218" s="41">
        <v>3426.84164</v>
      </c>
      <c r="R218" s="41">
        <v>3501.75164</v>
      </c>
      <c r="S218" s="41">
        <v>3439.21164</v>
      </c>
      <c r="T218" s="41">
        <v>3644.34164</v>
      </c>
      <c r="U218" s="41">
        <v>3736.8516400000003</v>
      </c>
      <c r="V218" s="41">
        <v>3557.17164</v>
      </c>
      <c r="W218" s="41">
        <v>3611.7016399999998</v>
      </c>
      <c r="X218" s="41">
        <v>3474.70164</v>
      </c>
      <c r="Y218" s="41">
        <v>3543.53164</v>
      </c>
    </row>
    <row r="219" spans="1:25" ht="15.75" customHeight="1">
      <c r="A219" s="40">
        <f t="shared" si="5"/>
        <v>44655</v>
      </c>
      <c r="B219" s="41">
        <v>3618.76164</v>
      </c>
      <c r="C219" s="41">
        <v>3532.54164</v>
      </c>
      <c r="D219" s="41">
        <v>3394.51164</v>
      </c>
      <c r="E219" s="41">
        <v>3381.12164</v>
      </c>
      <c r="F219" s="41">
        <v>3387.54164</v>
      </c>
      <c r="G219" s="41">
        <v>3405.66164</v>
      </c>
      <c r="H219" s="41">
        <v>3575.59164</v>
      </c>
      <c r="I219" s="41">
        <v>3758.0216400000004</v>
      </c>
      <c r="J219" s="41">
        <v>3548.04164</v>
      </c>
      <c r="K219" s="41">
        <v>3580.5216400000004</v>
      </c>
      <c r="L219" s="41">
        <v>3564.30164</v>
      </c>
      <c r="M219" s="41">
        <v>3554.96164</v>
      </c>
      <c r="N219" s="41">
        <v>3566.86164</v>
      </c>
      <c r="O219" s="41">
        <v>3561.62164</v>
      </c>
      <c r="P219" s="41">
        <v>3503.25164</v>
      </c>
      <c r="Q219" s="41">
        <v>3489.41164</v>
      </c>
      <c r="R219" s="41">
        <v>3537.11164</v>
      </c>
      <c r="S219" s="41">
        <v>3478.38164</v>
      </c>
      <c r="T219" s="41">
        <v>3680.1016400000003</v>
      </c>
      <c r="U219" s="41">
        <v>3723.25164</v>
      </c>
      <c r="V219" s="41">
        <v>3618.76164</v>
      </c>
      <c r="W219" s="41">
        <v>3685.74164</v>
      </c>
      <c r="X219" s="41">
        <v>3557.97164</v>
      </c>
      <c r="Y219" s="41">
        <v>3499.51164</v>
      </c>
    </row>
    <row r="220" spans="1:25" ht="15.75" customHeight="1">
      <c r="A220" s="40">
        <f t="shared" si="5"/>
        <v>44656</v>
      </c>
      <c r="B220" s="41">
        <v>3420.74164</v>
      </c>
      <c r="C220" s="41">
        <v>3366.55164</v>
      </c>
      <c r="D220" s="41">
        <v>3358.36164</v>
      </c>
      <c r="E220" s="41">
        <v>3417.09164</v>
      </c>
      <c r="F220" s="41">
        <v>3476.78164</v>
      </c>
      <c r="G220" s="41">
        <v>3360.41164</v>
      </c>
      <c r="H220" s="41">
        <v>3353.51164</v>
      </c>
      <c r="I220" s="41">
        <v>3353.3516400000003</v>
      </c>
      <c r="J220" s="41">
        <v>3353.66164</v>
      </c>
      <c r="K220" s="41">
        <v>3353.80164</v>
      </c>
      <c r="L220" s="41">
        <v>3353.86164</v>
      </c>
      <c r="M220" s="41">
        <v>3353.87164</v>
      </c>
      <c r="N220" s="41">
        <v>3387.57164</v>
      </c>
      <c r="O220" s="41">
        <v>3421.0616400000004</v>
      </c>
      <c r="P220" s="41">
        <v>3353.8916400000003</v>
      </c>
      <c r="Q220" s="41">
        <v>3404.24164</v>
      </c>
      <c r="R220" s="41">
        <v>3555.7716400000004</v>
      </c>
      <c r="S220" s="41">
        <v>3503.22164</v>
      </c>
      <c r="T220" s="41">
        <v>3663.34164</v>
      </c>
      <c r="U220" s="41">
        <v>3646.6816400000002</v>
      </c>
      <c r="V220" s="41">
        <v>3420.74164</v>
      </c>
      <c r="W220" s="41">
        <v>3518.67164</v>
      </c>
      <c r="X220" s="41">
        <v>3352.71164</v>
      </c>
      <c r="Y220" s="41">
        <v>3457.65164</v>
      </c>
    </row>
    <row r="221" spans="1:25" ht="15.75" customHeight="1">
      <c r="A221" s="40">
        <f t="shared" si="5"/>
        <v>44657</v>
      </c>
      <c r="B221" s="41">
        <v>3415.47164</v>
      </c>
      <c r="C221" s="41">
        <v>3362.30164</v>
      </c>
      <c r="D221" s="41">
        <v>3355.5616400000004</v>
      </c>
      <c r="E221" s="41">
        <v>3409.01164</v>
      </c>
      <c r="F221" s="41">
        <v>3461.63164</v>
      </c>
      <c r="G221" s="41">
        <v>3359.16164</v>
      </c>
      <c r="H221" s="41">
        <v>3353.63164</v>
      </c>
      <c r="I221" s="41">
        <v>3351.52164</v>
      </c>
      <c r="J221" s="41">
        <v>3353.52164</v>
      </c>
      <c r="K221" s="41">
        <v>3353.70164</v>
      </c>
      <c r="L221" s="41">
        <v>3353.71164</v>
      </c>
      <c r="M221" s="41">
        <v>3353.69164</v>
      </c>
      <c r="N221" s="41">
        <v>3393.80164</v>
      </c>
      <c r="O221" s="41">
        <v>3421.1016400000003</v>
      </c>
      <c r="P221" s="41">
        <v>3353.76164</v>
      </c>
      <c r="Q221" s="41">
        <v>3411.07164</v>
      </c>
      <c r="R221" s="41">
        <v>3556.90164</v>
      </c>
      <c r="S221" s="41">
        <v>3499.23164</v>
      </c>
      <c r="T221" s="41">
        <v>3653.03164</v>
      </c>
      <c r="U221" s="41">
        <v>3663.5216400000004</v>
      </c>
      <c r="V221" s="41">
        <v>3415.47164</v>
      </c>
      <c r="W221" s="41">
        <v>3594.92164</v>
      </c>
      <c r="X221" s="41">
        <v>3451.1016400000003</v>
      </c>
      <c r="Y221" s="41">
        <v>3489.57164</v>
      </c>
    </row>
    <row r="222" spans="1:25" ht="15.75" customHeight="1">
      <c r="A222" s="40">
        <f t="shared" si="5"/>
        <v>44658</v>
      </c>
      <c r="B222" s="41">
        <v>3408.02164</v>
      </c>
      <c r="C222" s="41">
        <v>3354.51164</v>
      </c>
      <c r="D222" s="41">
        <v>3354.26164</v>
      </c>
      <c r="E222" s="41">
        <v>3408.1416400000003</v>
      </c>
      <c r="F222" s="41">
        <v>3486.33164</v>
      </c>
      <c r="G222" s="41">
        <v>3354.23164</v>
      </c>
      <c r="H222" s="41">
        <v>3353.6816400000002</v>
      </c>
      <c r="I222" s="41">
        <v>3353.51164</v>
      </c>
      <c r="J222" s="41">
        <v>3353.87164</v>
      </c>
      <c r="K222" s="41">
        <v>3353.96164</v>
      </c>
      <c r="L222" s="41">
        <v>3353.99164</v>
      </c>
      <c r="M222" s="41">
        <v>3353.98164</v>
      </c>
      <c r="N222" s="41">
        <v>3372.75164</v>
      </c>
      <c r="O222" s="41">
        <v>3409.08164</v>
      </c>
      <c r="P222" s="41">
        <v>3353.96164</v>
      </c>
      <c r="Q222" s="41">
        <v>3395.69164</v>
      </c>
      <c r="R222" s="41">
        <v>3551.44164</v>
      </c>
      <c r="S222" s="41">
        <v>3494.47164</v>
      </c>
      <c r="T222" s="41">
        <v>3652.15164</v>
      </c>
      <c r="U222" s="41">
        <v>3628.83164</v>
      </c>
      <c r="V222" s="41">
        <v>3408.02164</v>
      </c>
      <c r="W222" s="41">
        <v>3555.73164</v>
      </c>
      <c r="X222" s="41">
        <v>3415.92164</v>
      </c>
      <c r="Y222" s="41">
        <v>3489.46164</v>
      </c>
    </row>
    <row r="223" spans="1:25" ht="15.75" customHeight="1">
      <c r="A223" s="40">
        <f t="shared" si="5"/>
        <v>44659</v>
      </c>
      <c r="B223" s="41">
        <v>3499.6016400000003</v>
      </c>
      <c r="C223" s="41">
        <v>3366.90164</v>
      </c>
      <c r="D223" s="41">
        <v>3357.6416400000003</v>
      </c>
      <c r="E223" s="41">
        <v>3531.88164</v>
      </c>
      <c r="F223" s="41">
        <v>3628.30164</v>
      </c>
      <c r="G223" s="41">
        <v>3359.72164</v>
      </c>
      <c r="H223" s="41">
        <v>3361.30164</v>
      </c>
      <c r="I223" s="41">
        <v>3557.3116400000004</v>
      </c>
      <c r="J223" s="41">
        <v>3354.02164</v>
      </c>
      <c r="K223" s="41">
        <v>3354.01164</v>
      </c>
      <c r="L223" s="41">
        <v>3354.01164</v>
      </c>
      <c r="M223" s="41">
        <v>3354.02164</v>
      </c>
      <c r="N223" s="41">
        <v>3354.01164</v>
      </c>
      <c r="O223" s="41">
        <v>3360.32164</v>
      </c>
      <c r="P223" s="41">
        <v>3354.01164</v>
      </c>
      <c r="Q223" s="41">
        <v>3475.51164</v>
      </c>
      <c r="R223" s="41">
        <v>3678.48164</v>
      </c>
      <c r="S223" s="41">
        <v>3595.3516400000003</v>
      </c>
      <c r="T223" s="41">
        <v>3757.6416400000003</v>
      </c>
      <c r="U223" s="41">
        <v>3717.53164</v>
      </c>
      <c r="V223" s="41">
        <v>3499.6016400000003</v>
      </c>
      <c r="W223" s="41">
        <v>3557.0616400000004</v>
      </c>
      <c r="X223" s="41">
        <v>3399.02164</v>
      </c>
      <c r="Y223" s="41">
        <v>3498.88164</v>
      </c>
    </row>
    <row r="224" spans="1:25" ht="15.75" customHeight="1">
      <c r="A224" s="40">
        <f t="shared" si="5"/>
        <v>44660</v>
      </c>
      <c r="B224" s="41">
        <v>3571.7016399999998</v>
      </c>
      <c r="C224" s="41">
        <v>3448.62164</v>
      </c>
      <c r="D224" s="41">
        <v>3404.44164</v>
      </c>
      <c r="E224" s="41">
        <v>3450.73164</v>
      </c>
      <c r="F224" s="41">
        <v>3512.1816400000002</v>
      </c>
      <c r="G224" s="41">
        <v>3389.69164</v>
      </c>
      <c r="H224" s="41">
        <v>3353.96164</v>
      </c>
      <c r="I224" s="41">
        <v>3424.98164</v>
      </c>
      <c r="J224" s="41">
        <v>3353.98164</v>
      </c>
      <c r="K224" s="41">
        <v>3354.05164</v>
      </c>
      <c r="L224" s="41">
        <v>3364.3116400000004</v>
      </c>
      <c r="M224" s="41">
        <v>3364.87164</v>
      </c>
      <c r="N224" s="41">
        <v>3435.34164</v>
      </c>
      <c r="O224" s="41">
        <v>3420.48164</v>
      </c>
      <c r="P224" s="41">
        <v>3354.04164</v>
      </c>
      <c r="Q224" s="41">
        <v>3364.22164</v>
      </c>
      <c r="R224" s="41">
        <v>3532.38164</v>
      </c>
      <c r="S224" s="41">
        <v>3480.51164</v>
      </c>
      <c r="T224" s="41">
        <v>3661.8916400000003</v>
      </c>
      <c r="U224" s="41">
        <v>3603.7016399999998</v>
      </c>
      <c r="V224" s="41">
        <v>3571.7016399999998</v>
      </c>
      <c r="W224" s="41">
        <v>3450.8916400000003</v>
      </c>
      <c r="X224" s="41">
        <v>3353.32164</v>
      </c>
      <c r="Y224" s="41">
        <v>3489.01164</v>
      </c>
    </row>
    <row r="225" spans="1:25" ht="15.75" customHeight="1">
      <c r="A225" s="40">
        <f t="shared" si="5"/>
        <v>44661</v>
      </c>
      <c r="B225" s="41">
        <v>3435.11164</v>
      </c>
      <c r="C225" s="41">
        <v>3417.3116400000004</v>
      </c>
      <c r="D225" s="41">
        <v>3399.07164</v>
      </c>
      <c r="E225" s="41">
        <v>3496.86164</v>
      </c>
      <c r="F225" s="41">
        <v>3548.8916400000003</v>
      </c>
      <c r="G225" s="41">
        <v>3389.72164</v>
      </c>
      <c r="H225" s="41">
        <v>3354.05164</v>
      </c>
      <c r="I225" s="41">
        <v>3395.3116400000004</v>
      </c>
      <c r="J225" s="41">
        <v>3354.03164</v>
      </c>
      <c r="K225" s="41">
        <v>3354.04164</v>
      </c>
      <c r="L225" s="41">
        <v>3354.03164</v>
      </c>
      <c r="M225" s="41">
        <v>3354.00164</v>
      </c>
      <c r="N225" s="41">
        <v>3411.67164</v>
      </c>
      <c r="O225" s="41">
        <v>3393.97164</v>
      </c>
      <c r="P225" s="41">
        <v>3354.00164</v>
      </c>
      <c r="Q225" s="41">
        <v>3353.98164</v>
      </c>
      <c r="R225" s="41">
        <v>3498.1816400000002</v>
      </c>
      <c r="S225" s="41">
        <v>3456.82164</v>
      </c>
      <c r="T225" s="41">
        <v>3622.87164</v>
      </c>
      <c r="U225" s="41">
        <v>3567.62164</v>
      </c>
      <c r="V225" s="41">
        <v>3435.11164</v>
      </c>
      <c r="W225" s="41">
        <v>3404.1416400000003</v>
      </c>
      <c r="X225" s="41">
        <v>3353.17164</v>
      </c>
      <c r="Y225" s="41">
        <v>3439.42164</v>
      </c>
    </row>
    <row r="226" spans="1:25" ht="15.75" customHeight="1">
      <c r="A226" s="40">
        <f t="shared" si="5"/>
        <v>44662</v>
      </c>
      <c r="B226" s="41">
        <v>3427.9316400000002</v>
      </c>
      <c r="C226" s="41">
        <v>3365.5616400000004</v>
      </c>
      <c r="D226" s="41">
        <v>3359.44164</v>
      </c>
      <c r="E226" s="41">
        <v>3421.95164</v>
      </c>
      <c r="F226" s="41">
        <v>3473.01164</v>
      </c>
      <c r="G226" s="41">
        <v>3360.21164</v>
      </c>
      <c r="H226" s="41">
        <v>3353.34164</v>
      </c>
      <c r="I226" s="41">
        <v>3555.67164</v>
      </c>
      <c r="J226" s="41">
        <v>3353.90164</v>
      </c>
      <c r="K226" s="41">
        <v>3353.84164</v>
      </c>
      <c r="L226" s="41">
        <v>3353.83164</v>
      </c>
      <c r="M226" s="41">
        <v>3353.82164</v>
      </c>
      <c r="N226" s="41">
        <v>3353.72164</v>
      </c>
      <c r="O226" s="41">
        <v>3353.78164</v>
      </c>
      <c r="P226" s="41">
        <v>3353.74164</v>
      </c>
      <c r="Q226" s="41">
        <v>3464.65164</v>
      </c>
      <c r="R226" s="41">
        <v>3673.63164</v>
      </c>
      <c r="S226" s="41">
        <v>3592.40164</v>
      </c>
      <c r="T226" s="41">
        <v>3752.0616400000004</v>
      </c>
      <c r="U226" s="41">
        <v>3709.71164</v>
      </c>
      <c r="V226" s="41">
        <v>3427.9316400000002</v>
      </c>
      <c r="W226" s="41">
        <v>3545.4516399999998</v>
      </c>
      <c r="X226" s="41">
        <v>3371.61164</v>
      </c>
      <c r="Y226" s="41">
        <v>3467.07164</v>
      </c>
    </row>
    <row r="227" spans="1:25" ht="15.75" customHeight="1">
      <c r="A227" s="40">
        <f t="shared" si="5"/>
        <v>44663</v>
      </c>
      <c r="B227" s="41">
        <v>3429.25164</v>
      </c>
      <c r="C227" s="41">
        <v>3378.62164</v>
      </c>
      <c r="D227" s="41">
        <v>3374.03164</v>
      </c>
      <c r="E227" s="41">
        <v>3425.00164</v>
      </c>
      <c r="F227" s="41">
        <v>3464.83164</v>
      </c>
      <c r="G227" s="41">
        <v>3380.38164</v>
      </c>
      <c r="H227" s="41">
        <v>3388.57164</v>
      </c>
      <c r="I227" s="41">
        <v>3584.6416400000003</v>
      </c>
      <c r="J227" s="41">
        <v>3484.49164</v>
      </c>
      <c r="K227" s="41">
        <v>3531.04164</v>
      </c>
      <c r="L227" s="41">
        <v>3499.01164</v>
      </c>
      <c r="M227" s="41">
        <v>3525.61164</v>
      </c>
      <c r="N227" s="41">
        <v>3570.84164</v>
      </c>
      <c r="O227" s="41">
        <v>3589.66164</v>
      </c>
      <c r="P227" s="41">
        <v>3544.6416400000003</v>
      </c>
      <c r="Q227" s="41">
        <v>3562.40164</v>
      </c>
      <c r="R227" s="41">
        <v>3635.71164</v>
      </c>
      <c r="S227" s="41">
        <v>3613.53164</v>
      </c>
      <c r="T227" s="41">
        <v>3699.99164</v>
      </c>
      <c r="U227" s="41">
        <v>3701.57164</v>
      </c>
      <c r="V227" s="41">
        <v>3429.25164</v>
      </c>
      <c r="W227" s="41">
        <v>3589.41164</v>
      </c>
      <c r="X227" s="41">
        <v>3474.03164</v>
      </c>
      <c r="Y227" s="41">
        <v>3480.3516400000003</v>
      </c>
    </row>
    <row r="228" spans="1:25" ht="15.75" customHeight="1">
      <c r="A228" s="40">
        <f t="shared" si="5"/>
        <v>44664</v>
      </c>
      <c r="B228" s="41">
        <v>3492.24164</v>
      </c>
      <c r="C228" s="41">
        <v>3369.3916400000003</v>
      </c>
      <c r="D228" s="41">
        <v>3363.67164</v>
      </c>
      <c r="E228" s="41">
        <v>3540.05164</v>
      </c>
      <c r="F228" s="41">
        <v>3627.8916400000003</v>
      </c>
      <c r="G228" s="41">
        <v>3364.3916400000003</v>
      </c>
      <c r="H228" s="41">
        <v>3371.87164</v>
      </c>
      <c r="I228" s="41">
        <v>3468.33164</v>
      </c>
      <c r="J228" s="41">
        <v>3352.5616400000004</v>
      </c>
      <c r="K228" s="41">
        <v>3352.3916400000003</v>
      </c>
      <c r="L228" s="41">
        <v>3352.34164</v>
      </c>
      <c r="M228" s="41">
        <v>3352.33164</v>
      </c>
      <c r="N228" s="41">
        <v>3357.38164</v>
      </c>
      <c r="O228" s="41">
        <v>3366.66164</v>
      </c>
      <c r="P228" s="41">
        <v>3352.24164</v>
      </c>
      <c r="Q228" s="41">
        <v>3460.03164</v>
      </c>
      <c r="R228" s="41">
        <v>3523.47164</v>
      </c>
      <c r="S228" s="41">
        <v>3464.40164</v>
      </c>
      <c r="T228" s="41">
        <v>3577.3116400000004</v>
      </c>
      <c r="U228" s="41">
        <v>3595.61164</v>
      </c>
      <c r="V228" s="41">
        <v>3492.24164</v>
      </c>
      <c r="W228" s="41">
        <v>3532.0616400000004</v>
      </c>
      <c r="X228" s="41">
        <v>3396.49164</v>
      </c>
      <c r="Y228" s="41">
        <v>3446.42164</v>
      </c>
    </row>
    <row r="229" spans="1:25" ht="15.75" customHeight="1">
      <c r="A229" s="40">
        <f t="shared" si="5"/>
        <v>44665</v>
      </c>
      <c r="B229" s="41">
        <v>3491.8916400000003</v>
      </c>
      <c r="C229" s="41">
        <v>3390.73164</v>
      </c>
      <c r="D229" s="41">
        <v>3380.45164</v>
      </c>
      <c r="E229" s="41">
        <v>3431.42164</v>
      </c>
      <c r="F229" s="41">
        <v>3626.66164</v>
      </c>
      <c r="G229" s="41">
        <v>3363.99164</v>
      </c>
      <c r="H229" s="41">
        <v>3387.6016400000003</v>
      </c>
      <c r="I229" s="41">
        <v>3499.13164</v>
      </c>
      <c r="J229" s="41">
        <v>3351.69164</v>
      </c>
      <c r="K229" s="41">
        <v>3351.8516400000003</v>
      </c>
      <c r="L229" s="41">
        <v>3417.71164</v>
      </c>
      <c r="M229" s="41">
        <v>3382.53164</v>
      </c>
      <c r="N229" s="41">
        <v>3473.04164</v>
      </c>
      <c r="O229" s="41">
        <v>3546.33164</v>
      </c>
      <c r="P229" s="41">
        <v>3519.32164</v>
      </c>
      <c r="Q229" s="41">
        <v>3478.6816400000002</v>
      </c>
      <c r="R229" s="41">
        <v>3552.82164</v>
      </c>
      <c r="S229" s="41">
        <v>3496.07164</v>
      </c>
      <c r="T229" s="41">
        <v>3650.21164</v>
      </c>
      <c r="U229" s="41">
        <v>3652.63164</v>
      </c>
      <c r="V229" s="41">
        <v>3491.8916400000003</v>
      </c>
      <c r="W229" s="41">
        <v>3608.72164</v>
      </c>
      <c r="X229" s="41">
        <v>3417.1816400000002</v>
      </c>
      <c r="Y229" s="41">
        <v>3476.97164</v>
      </c>
    </row>
    <row r="230" spans="1:25" ht="15.75" customHeight="1">
      <c r="A230" s="40">
        <f t="shared" si="5"/>
        <v>44666</v>
      </c>
      <c r="B230" s="41">
        <v>3353.75164</v>
      </c>
      <c r="C230" s="41">
        <v>3353.82164</v>
      </c>
      <c r="D230" s="41">
        <v>3353.90164</v>
      </c>
      <c r="E230" s="41">
        <v>3409.3916400000003</v>
      </c>
      <c r="F230" s="41">
        <v>3401.37164</v>
      </c>
      <c r="G230" s="41">
        <v>3353.98164</v>
      </c>
      <c r="H230" s="41">
        <v>3353.37164</v>
      </c>
      <c r="I230" s="41">
        <v>3416.27164</v>
      </c>
      <c r="J230" s="41">
        <v>3352.00164</v>
      </c>
      <c r="K230" s="41">
        <v>3410.65164</v>
      </c>
      <c r="L230" s="41">
        <v>3444.30164</v>
      </c>
      <c r="M230" s="41">
        <v>3475.98164</v>
      </c>
      <c r="N230" s="41">
        <v>3550.1816400000002</v>
      </c>
      <c r="O230" s="41">
        <v>3612.03164</v>
      </c>
      <c r="P230" s="41">
        <v>3596.03164</v>
      </c>
      <c r="Q230" s="41">
        <v>3672.80164</v>
      </c>
      <c r="R230" s="41">
        <v>3731.97164</v>
      </c>
      <c r="S230" s="41">
        <v>3661.47164</v>
      </c>
      <c r="T230" s="41">
        <v>3722.49164</v>
      </c>
      <c r="U230" s="41">
        <v>3656.59164</v>
      </c>
      <c r="V230" s="41">
        <v>3353.75164</v>
      </c>
      <c r="W230" s="41">
        <v>3547.75164</v>
      </c>
      <c r="X230" s="41">
        <v>3385.16164</v>
      </c>
      <c r="Y230" s="41">
        <v>3510.03164</v>
      </c>
    </row>
    <row r="231" spans="1:25" ht="15.75" customHeight="1">
      <c r="A231" s="40">
        <f t="shared" si="5"/>
        <v>44667</v>
      </c>
      <c r="B231" s="41">
        <v>3447.8916400000003</v>
      </c>
      <c r="C231" s="41">
        <v>3406.41164</v>
      </c>
      <c r="D231" s="41">
        <v>3393.55164</v>
      </c>
      <c r="E231" s="41">
        <v>3554.97164</v>
      </c>
      <c r="F231" s="41">
        <v>3590.0616400000004</v>
      </c>
      <c r="G231" s="41">
        <v>3354.05164</v>
      </c>
      <c r="H231" s="41">
        <v>3353.4316400000002</v>
      </c>
      <c r="I231" s="41">
        <v>3390.86164</v>
      </c>
      <c r="J231" s="41">
        <v>3353.46164</v>
      </c>
      <c r="K231" s="41">
        <v>3353.26164</v>
      </c>
      <c r="L231" s="41">
        <v>3353.21164</v>
      </c>
      <c r="M231" s="41">
        <v>3353.24164</v>
      </c>
      <c r="N231" s="41">
        <v>3484.21164</v>
      </c>
      <c r="O231" s="41">
        <v>3541.88164</v>
      </c>
      <c r="P231" s="41">
        <v>3451.96164</v>
      </c>
      <c r="Q231" s="41">
        <v>3353.45164</v>
      </c>
      <c r="R231" s="41">
        <v>3546.98164</v>
      </c>
      <c r="S231" s="41">
        <v>3480.51164</v>
      </c>
      <c r="T231" s="41">
        <v>3633.8516400000003</v>
      </c>
      <c r="U231" s="41">
        <v>3602.49164</v>
      </c>
      <c r="V231" s="41">
        <v>3447.8916400000003</v>
      </c>
      <c r="W231" s="41">
        <v>3466.88164</v>
      </c>
      <c r="X231" s="41">
        <v>3352.97164</v>
      </c>
      <c r="Y231" s="41">
        <v>3519.3116400000004</v>
      </c>
    </row>
    <row r="232" spans="1:25" ht="15.75" customHeight="1">
      <c r="A232" s="40">
        <f t="shared" si="5"/>
        <v>44668</v>
      </c>
      <c r="B232" s="41">
        <v>3405.07164</v>
      </c>
      <c r="C232" s="41">
        <v>3376.4316400000002</v>
      </c>
      <c r="D232" s="41">
        <v>3365.58164</v>
      </c>
      <c r="E232" s="41">
        <v>3432.53164</v>
      </c>
      <c r="F232" s="41">
        <v>3576.83164</v>
      </c>
      <c r="G232" s="41">
        <v>3354.04164</v>
      </c>
      <c r="H232" s="41">
        <v>3353.8916400000003</v>
      </c>
      <c r="I232" s="41">
        <v>3353.41164</v>
      </c>
      <c r="J232" s="41">
        <v>3353.57164</v>
      </c>
      <c r="K232" s="41">
        <v>3353.62164</v>
      </c>
      <c r="L232" s="41">
        <v>3353.77164</v>
      </c>
      <c r="M232" s="41">
        <v>3353.6416400000003</v>
      </c>
      <c r="N232" s="41">
        <v>3353.67164</v>
      </c>
      <c r="O232" s="41">
        <v>3353.6416400000003</v>
      </c>
      <c r="P232" s="41">
        <v>3353.36164</v>
      </c>
      <c r="Q232" s="41">
        <v>3353.46164</v>
      </c>
      <c r="R232" s="41">
        <v>3353.5616400000004</v>
      </c>
      <c r="S232" s="41">
        <v>3353.75164</v>
      </c>
      <c r="T232" s="41">
        <v>3494.94164</v>
      </c>
      <c r="U232" s="41">
        <v>3389.96164</v>
      </c>
      <c r="V232" s="41">
        <v>3405.07164</v>
      </c>
      <c r="W232" s="41">
        <v>3352.72164</v>
      </c>
      <c r="X232" s="41">
        <v>3352.28164</v>
      </c>
      <c r="Y232" s="41">
        <v>3407.19164</v>
      </c>
    </row>
    <row r="233" spans="1:25" ht="15.75" customHeight="1">
      <c r="A233" s="40">
        <f t="shared" si="5"/>
        <v>44669</v>
      </c>
      <c r="B233" s="41">
        <v>3451.40164</v>
      </c>
      <c r="C233" s="41">
        <v>3399.40164</v>
      </c>
      <c r="D233" s="41">
        <v>3364.07164</v>
      </c>
      <c r="E233" s="41">
        <v>3539.37164</v>
      </c>
      <c r="F233" s="41">
        <v>3427.75164</v>
      </c>
      <c r="G233" s="41">
        <v>3354.42164</v>
      </c>
      <c r="H233" s="41">
        <v>3354.07164</v>
      </c>
      <c r="I233" s="41">
        <v>3486.77164</v>
      </c>
      <c r="J233" s="41">
        <v>3353.79164</v>
      </c>
      <c r="K233" s="41">
        <v>3353.70164</v>
      </c>
      <c r="L233" s="41">
        <v>3353.55164</v>
      </c>
      <c r="M233" s="41">
        <v>3353.54164</v>
      </c>
      <c r="N233" s="41">
        <v>3353.54164</v>
      </c>
      <c r="O233" s="41">
        <v>3353.59164</v>
      </c>
      <c r="P233" s="41">
        <v>3353.61164</v>
      </c>
      <c r="Q233" s="41">
        <v>3353.66164</v>
      </c>
      <c r="R233" s="41">
        <v>3353.86164</v>
      </c>
      <c r="S233" s="41">
        <v>3353.98164</v>
      </c>
      <c r="T233" s="41">
        <v>3491.0616400000004</v>
      </c>
      <c r="U233" s="41">
        <v>3366.08164</v>
      </c>
      <c r="V233" s="41">
        <v>3451.40164</v>
      </c>
      <c r="W233" s="41">
        <v>3353.1816400000002</v>
      </c>
      <c r="X233" s="41">
        <v>3353.15164</v>
      </c>
      <c r="Y233" s="41">
        <v>3415.6416400000003</v>
      </c>
    </row>
    <row r="234" spans="1:25" ht="15.75" customHeight="1">
      <c r="A234" s="40">
        <f t="shared" si="5"/>
        <v>44670</v>
      </c>
      <c r="B234" s="41">
        <v>3390.54164</v>
      </c>
      <c r="C234" s="41">
        <v>3368.21164</v>
      </c>
      <c r="D234" s="41">
        <v>3362.01164</v>
      </c>
      <c r="E234" s="41">
        <v>3421.6816400000002</v>
      </c>
      <c r="F234" s="41">
        <v>3426.97164</v>
      </c>
      <c r="G234" s="41">
        <v>3354.41164</v>
      </c>
      <c r="H234" s="41">
        <v>3354.03164</v>
      </c>
      <c r="I234" s="41">
        <v>3508.30164</v>
      </c>
      <c r="J234" s="41">
        <v>3354.03164</v>
      </c>
      <c r="K234" s="41">
        <v>3353.91164</v>
      </c>
      <c r="L234" s="41">
        <v>3353.78164</v>
      </c>
      <c r="M234" s="41">
        <v>3353.80164</v>
      </c>
      <c r="N234" s="41">
        <v>3353.86164</v>
      </c>
      <c r="O234" s="41">
        <v>3353.8916400000003</v>
      </c>
      <c r="P234" s="41">
        <v>3353.90164</v>
      </c>
      <c r="Q234" s="41">
        <v>3353.9316400000002</v>
      </c>
      <c r="R234" s="41">
        <v>3353.99164</v>
      </c>
      <c r="S234" s="41">
        <v>3353.99164</v>
      </c>
      <c r="T234" s="41">
        <v>3477.37164</v>
      </c>
      <c r="U234" s="41">
        <v>3363.42164</v>
      </c>
      <c r="V234" s="41">
        <v>3390.54164</v>
      </c>
      <c r="W234" s="41">
        <v>3353.17164</v>
      </c>
      <c r="X234" s="41">
        <v>3353.24164</v>
      </c>
      <c r="Y234" s="41">
        <v>3411.15164</v>
      </c>
    </row>
    <row r="235" spans="1:25" ht="15.75" customHeight="1">
      <c r="A235" s="40">
        <f t="shared" si="5"/>
        <v>44671</v>
      </c>
      <c r="B235" s="41">
        <v>3354.42164</v>
      </c>
      <c r="C235" s="41">
        <v>3354.44164</v>
      </c>
      <c r="D235" s="41">
        <v>3354.4316400000002</v>
      </c>
      <c r="E235" s="41">
        <v>3404.38164</v>
      </c>
      <c r="F235" s="41">
        <v>3399.50164</v>
      </c>
      <c r="G235" s="41">
        <v>3354.4316400000002</v>
      </c>
      <c r="H235" s="41">
        <v>3354.05164</v>
      </c>
      <c r="I235" s="41">
        <v>3403.82164</v>
      </c>
      <c r="J235" s="41">
        <v>3354.12164</v>
      </c>
      <c r="K235" s="41">
        <v>3400.63164</v>
      </c>
      <c r="L235" s="41">
        <v>3424.1816400000002</v>
      </c>
      <c r="M235" s="41">
        <v>3456.8916400000003</v>
      </c>
      <c r="N235" s="41">
        <v>3514.62164</v>
      </c>
      <c r="O235" s="41">
        <v>3572.46164</v>
      </c>
      <c r="P235" s="41">
        <v>3556.84164</v>
      </c>
      <c r="Q235" s="41">
        <v>3621.42164</v>
      </c>
      <c r="R235" s="41">
        <v>3667.2716400000004</v>
      </c>
      <c r="S235" s="41">
        <v>3596.90164</v>
      </c>
      <c r="T235" s="41">
        <v>3659.0216400000004</v>
      </c>
      <c r="U235" s="41">
        <v>3606.54164</v>
      </c>
      <c r="V235" s="41">
        <v>3354.42164</v>
      </c>
      <c r="W235" s="41">
        <v>3513.57164</v>
      </c>
      <c r="X235" s="41">
        <v>3386.32164</v>
      </c>
      <c r="Y235" s="41">
        <v>3442.13164</v>
      </c>
    </row>
    <row r="236" spans="1:25" ht="15.75" customHeight="1">
      <c r="A236" s="40">
        <f t="shared" si="5"/>
        <v>44672</v>
      </c>
      <c r="B236" s="41">
        <v>3404.6416400000003</v>
      </c>
      <c r="C236" s="41">
        <v>3389.8116400000004</v>
      </c>
      <c r="D236" s="41">
        <v>3387.72164</v>
      </c>
      <c r="E236" s="41">
        <v>3445.87164</v>
      </c>
      <c r="F236" s="41">
        <v>3428.75164</v>
      </c>
      <c r="G236" s="41">
        <v>3354.4316400000002</v>
      </c>
      <c r="H236" s="41">
        <v>3391.33164</v>
      </c>
      <c r="I236" s="41">
        <v>3546.99164</v>
      </c>
      <c r="J236" s="41">
        <v>3477.67164</v>
      </c>
      <c r="K236" s="41">
        <v>3395.01164</v>
      </c>
      <c r="L236" s="41">
        <v>3354.02164</v>
      </c>
      <c r="M236" s="41">
        <v>3379.91164</v>
      </c>
      <c r="N236" s="41">
        <v>3436.8116400000004</v>
      </c>
      <c r="O236" s="41">
        <v>3439.40164</v>
      </c>
      <c r="P236" s="41">
        <v>3353.98164</v>
      </c>
      <c r="Q236" s="41">
        <v>3353.97164</v>
      </c>
      <c r="R236" s="41">
        <v>3457.1816400000002</v>
      </c>
      <c r="S236" s="41">
        <v>3432.96164</v>
      </c>
      <c r="T236" s="41">
        <v>3571.21164</v>
      </c>
      <c r="U236" s="41">
        <v>3576.94164</v>
      </c>
      <c r="V236" s="41">
        <v>3404.6416400000003</v>
      </c>
      <c r="W236" s="41">
        <v>3505.17164</v>
      </c>
      <c r="X236" s="41">
        <v>3355.36164</v>
      </c>
      <c r="Y236" s="41">
        <v>3438.51164</v>
      </c>
    </row>
    <row r="237" spans="1:25" ht="15.75" customHeight="1">
      <c r="A237" s="40">
        <f t="shared" si="5"/>
        <v>44673</v>
      </c>
      <c r="B237" s="41">
        <v>3397.45164</v>
      </c>
      <c r="C237" s="41">
        <v>3383.25164</v>
      </c>
      <c r="D237" s="41">
        <v>3382.6816400000002</v>
      </c>
      <c r="E237" s="41">
        <v>3582.29164</v>
      </c>
      <c r="F237" s="41">
        <v>3532.59164</v>
      </c>
      <c r="G237" s="41">
        <v>3354.42164</v>
      </c>
      <c r="H237" s="41">
        <v>3376.4316400000002</v>
      </c>
      <c r="I237" s="41">
        <v>3529.73164</v>
      </c>
      <c r="J237" s="41">
        <v>3450.82164</v>
      </c>
      <c r="K237" s="41">
        <v>3364.8116400000004</v>
      </c>
      <c r="L237" s="41">
        <v>3353.97164</v>
      </c>
      <c r="M237" s="41">
        <v>3353.95164</v>
      </c>
      <c r="N237" s="41">
        <v>3406.65164</v>
      </c>
      <c r="O237" s="41">
        <v>3402.21164</v>
      </c>
      <c r="P237" s="41">
        <v>3353.87164</v>
      </c>
      <c r="Q237" s="41">
        <v>3353.90164</v>
      </c>
      <c r="R237" s="41">
        <v>3421.58164</v>
      </c>
      <c r="S237" s="41">
        <v>3407.23164</v>
      </c>
      <c r="T237" s="41">
        <v>3566.7716400000004</v>
      </c>
      <c r="U237" s="41">
        <v>3541.34164</v>
      </c>
      <c r="V237" s="41">
        <v>3397.45164</v>
      </c>
      <c r="W237" s="41">
        <v>3457.20164</v>
      </c>
      <c r="X237" s="41">
        <v>3352.8916400000003</v>
      </c>
      <c r="Y237" s="41">
        <v>3430.07164</v>
      </c>
    </row>
    <row r="238" spans="1:25" ht="15.75" customHeight="1">
      <c r="A238" s="40">
        <f t="shared" si="5"/>
        <v>44674</v>
      </c>
      <c r="B238" s="41">
        <v>3397.77164</v>
      </c>
      <c r="C238" s="41">
        <v>3375.73164</v>
      </c>
      <c r="D238" s="41">
        <v>3374.63164</v>
      </c>
      <c r="E238" s="41">
        <v>3440.42164</v>
      </c>
      <c r="F238" s="41">
        <v>3411.92164</v>
      </c>
      <c r="G238" s="41">
        <v>3354.27164</v>
      </c>
      <c r="H238" s="41">
        <v>3353.91164</v>
      </c>
      <c r="I238" s="41">
        <v>3354.03164</v>
      </c>
      <c r="J238" s="41">
        <v>3353.9316400000002</v>
      </c>
      <c r="K238" s="41">
        <v>3353.8116400000004</v>
      </c>
      <c r="L238" s="41">
        <v>3353.87164</v>
      </c>
      <c r="M238" s="41">
        <v>3353.91164</v>
      </c>
      <c r="N238" s="41">
        <v>3371.69164</v>
      </c>
      <c r="O238" s="41">
        <v>3458.38164</v>
      </c>
      <c r="P238" s="41">
        <v>3372.8516400000003</v>
      </c>
      <c r="Q238" s="41">
        <v>3393.52164</v>
      </c>
      <c r="R238" s="41">
        <v>3516.86164</v>
      </c>
      <c r="S238" s="41">
        <v>3500.53164</v>
      </c>
      <c r="T238" s="41">
        <v>3626.71164</v>
      </c>
      <c r="U238" s="41">
        <v>3590.8916400000003</v>
      </c>
      <c r="V238" s="41">
        <v>3397.77164</v>
      </c>
      <c r="W238" s="41">
        <v>3502.4316400000002</v>
      </c>
      <c r="X238" s="41">
        <v>3352.74164</v>
      </c>
      <c r="Y238" s="41">
        <v>3533.11164</v>
      </c>
    </row>
    <row r="239" spans="1:25" ht="15.75" customHeight="1">
      <c r="A239" s="40">
        <f t="shared" si="5"/>
        <v>44675</v>
      </c>
      <c r="B239" s="41">
        <v>3399.6016400000003</v>
      </c>
      <c r="C239" s="41">
        <v>3378.38164</v>
      </c>
      <c r="D239" s="41">
        <v>3368.79164</v>
      </c>
      <c r="E239" s="41">
        <v>3567.22164</v>
      </c>
      <c r="F239" s="41">
        <v>3389.82164</v>
      </c>
      <c r="G239" s="41">
        <v>3354.23164</v>
      </c>
      <c r="H239" s="41">
        <v>3353.87164</v>
      </c>
      <c r="I239" s="41">
        <v>3354.17164</v>
      </c>
      <c r="J239" s="41">
        <v>3354.17164</v>
      </c>
      <c r="K239" s="41">
        <v>3354.04164</v>
      </c>
      <c r="L239" s="41">
        <v>3354.12164</v>
      </c>
      <c r="M239" s="41">
        <v>3354.1016400000003</v>
      </c>
      <c r="N239" s="41">
        <v>3354.02164</v>
      </c>
      <c r="O239" s="41">
        <v>3354.02164</v>
      </c>
      <c r="P239" s="41">
        <v>3354.0616400000004</v>
      </c>
      <c r="Q239" s="41">
        <v>3354.0616400000004</v>
      </c>
      <c r="R239" s="41">
        <v>3377.72164</v>
      </c>
      <c r="S239" s="41">
        <v>3359.42164</v>
      </c>
      <c r="T239" s="41">
        <v>3458.47164</v>
      </c>
      <c r="U239" s="41">
        <v>3458.47164</v>
      </c>
      <c r="V239" s="41">
        <v>3399.6016400000003</v>
      </c>
      <c r="W239" s="41">
        <v>3408.29164</v>
      </c>
      <c r="X239" s="41">
        <v>3352.8116400000004</v>
      </c>
      <c r="Y239" s="41">
        <v>3476.13164</v>
      </c>
    </row>
    <row r="240" spans="1:25" ht="15.75" customHeight="1">
      <c r="A240" s="40">
        <f t="shared" si="5"/>
        <v>44676</v>
      </c>
      <c r="B240" s="41">
        <v>3378.21164</v>
      </c>
      <c r="C240" s="41">
        <v>3353.76164</v>
      </c>
      <c r="D240" s="41">
        <v>3353.6816400000002</v>
      </c>
      <c r="E240" s="41">
        <v>3525.51164</v>
      </c>
      <c r="F240" s="41">
        <v>3386.00164</v>
      </c>
      <c r="G240" s="41">
        <v>3354.25164</v>
      </c>
      <c r="H240" s="41">
        <v>3353.74164</v>
      </c>
      <c r="I240" s="41">
        <v>3489.72164</v>
      </c>
      <c r="J240" s="41">
        <v>3356.05164</v>
      </c>
      <c r="K240" s="41">
        <v>3353.78164</v>
      </c>
      <c r="L240" s="41">
        <v>3353.77164</v>
      </c>
      <c r="M240" s="41">
        <v>3353.78164</v>
      </c>
      <c r="N240" s="41">
        <v>3353.77164</v>
      </c>
      <c r="O240" s="41">
        <v>3353.76164</v>
      </c>
      <c r="P240" s="41">
        <v>3353.75164</v>
      </c>
      <c r="Q240" s="41">
        <v>3353.78164</v>
      </c>
      <c r="R240" s="41">
        <v>3353.73164</v>
      </c>
      <c r="S240" s="41">
        <v>3353.77164</v>
      </c>
      <c r="T240" s="41">
        <v>3403.69164</v>
      </c>
      <c r="U240" s="41">
        <v>3352.29164</v>
      </c>
      <c r="V240" s="41">
        <v>3378.21164</v>
      </c>
      <c r="W240" s="41">
        <v>3352.30164</v>
      </c>
      <c r="X240" s="41">
        <v>3352.27164</v>
      </c>
      <c r="Y240" s="41">
        <v>3359.50164</v>
      </c>
    </row>
    <row r="241" spans="1:25" ht="15.75" customHeight="1">
      <c r="A241" s="40">
        <f t="shared" si="5"/>
        <v>44677</v>
      </c>
      <c r="B241" s="41">
        <v>3416.30164</v>
      </c>
      <c r="C241" s="41">
        <v>3353.78164</v>
      </c>
      <c r="D241" s="41">
        <v>3353.72164</v>
      </c>
      <c r="E241" s="41">
        <v>3527.80164</v>
      </c>
      <c r="F241" s="41">
        <v>3389.59164</v>
      </c>
      <c r="G241" s="41">
        <v>3353.80164</v>
      </c>
      <c r="H241" s="41">
        <v>3352.94164</v>
      </c>
      <c r="I241" s="41">
        <v>3454.50164</v>
      </c>
      <c r="J241" s="41">
        <v>3353.61164</v>
      </c>
      <c r="K241" s="41">
        <v>3353.52164</v>
      </c>
      <c r="L241" s="41">
        <v>3353.50164</v>
      </c>
      <c r="M241" s="41">
        <v>3353.40164</v>
      </c>
      <c r="N241" s="41">
        <v>3353.09164</v>
      </c>
      <c r="O241" s="41">
        <v>3352.92164</v>
      </c>
      <c r="P241" s="41">
        <v>3353.23164</v>
      </c>
      <c r="Q241" s="41">
        <v>3353.37164</v>
      </c>
      <c r="R241" s="41">
        <v>3353.45164</v>
      </c>
      <c r="S241" s="41">
        <v>3353.3516400000003</v>
      </c>
      <c r="T241" s="41">
        <v>3392.46164</v>
      </c>
      <c r="U241" s="41">
        <v>3352.32164</v>
      </c>
      <c r="V241" s="41">
        <v>3416.30164</v>
      </c>
      <c r="W241" s="41">
        <v>3352.23164</v>
      </c>
      <c r="X241" s="41">
        <v>3351.8516400000003</v>
      </c>
      <c r="Y241" s="41">
        <v>3356.9316400000002</v>
      </c>
    </row>
    <row r="242" spans="1:25" ht="15.75" customHeight="1">
      <c r="A242" s="40">
        <f t="shared" si="5"/>
        <v>44678</v>
      </c>
      <c r="B242" s="41">
        <v>3367.49164</v>
      </c>
      <c r="C242" s="41">
        <v>3353.24164</v>
      </c>
      <c r="D242" s="41">
        <v>3353.21164</v>
      </c>
      <c r="E242" s="41">
        <v>3440.24164</v>
      </c>
      <c r="F242" s="41">
        <v>3363.57164</v>
      </c>
      <c r="G242" s="41">
        <v>3354.01164</v>
      </c>
      <c r="H242" s="41">
        <v>3353.1416400000003</v>
      </c>
      <c r="I242" s="41">
        <v>3353.12164</v>
      </c>
      <c r="J242" s="41">
        <v>3353.4316400000002</v>
      </c>
      <c r="K242" s="41">
        <v>3353.51164</v>
      </c>
      <c r="L242" s="41">
        <v>3353.6016400000003</v>
      </c>
      <c r="M242" s="41">
        <v>3353.42164</v>
      </c>
      <c r="N242" s="41">
        <v>3353.45164</v>
      </c>
      <c r="O242" s="41">
        <v>3353.5616400000004</v>
      </c>
      <c r="P242" s="41">
        <v>3353.48164</v>
      </c>
      <c r="Q242" s="41">
        <v>3353.6416400000003</v>
      </c>
      <c r="R242" s="41">
        <v>3353.76164</v>
      </c>
      <c r="S242" s="41">
        <v>3353.83164</v>
      </c>
      <c r="T242" s="41">
        <v>3411.36164</v>
      </c>
      <c r="U242" s="41">
        <v>3388.92164</v>
      </c>
      <c r="V242" s="41">
        <v>3367.49164</v>
      </c>
      <c r="W242" s="41">
        <v>3372.92164</v>
      </c>
      <c r="X242" s="41">
        <v>3353.33164</v>
      </c>
      <c r="Y242" s="41">
        <v>3374.3516400000003</v>
      </c>
    </row>
    <row r="243" spans="1:25" ht="15.75" customHeight="1">
      <c r="A243" s="40">
        <f t="shared" si="5"/>
        <v>44679</v>
      </c>
      <c r="B243" s="41">
        <v>3374.51164</v>
      </c>
      <c r="C243" s="41">
        <v>3353.66164</v>
      </c>
      <c r="D243" s="41">
        <v>3353.65164</v>
      </c>
      <c r="E243" s="41">
        <v>3387.71164</v>
      </c>
      <c r="F243" s="41">
        <v>3354.03164</v>
      </c>
      <c r="G243" s="41">
        <v>3354.08164</v>
      </c>
      <c r="H243" s="41">
        <v>3353.04164</v>
      </c>
      <c r="I243" s="41">
        <v>3391.6416400000003</v>
      </c>
      <c r="J243" s="41">
        <v>3352.69164</v>
      </c>
      <c r="K243" s="41">
        <v>3352.55164</v>
      </c>
      <c r="L243" s="41">
        <v>3352.63164</v>
      </c>
      <c r="M243" s="41">
        <v>3352.71164</v>
      </c>
      <c r="N243" s="41">
        <v>3352.91164</v>
      </c>
      <c r="O243" s="41">
        <v>3352.83164</v>
      </c>
      <c r="P243" s="41">
        <v>3352.79164</v>
      </c>
      <c r="Q243" s="41">
        <v>3352.78164</v>
      </c>
      <c r="R243" s="41">
        <v>3352.95164</v>
      </c>
      <c r="S243" s="41">
        <v>3352.96164</v>
      </c>
      <c r="T243" s="41">
        <v>3400.30164</v>
      </c>
      <c r="U243" s="41">
        <v>3356.3116400000004</v>
      </c>
      <c r="V243" s="41">
        <v>3374.51164</v>
      </c>
      <c r="W243" s="41">
        <v>3368.58164</v>
      </c>
      <c r="X243" s="41">
        <v>3351.34164</v>
      </c>
      <c r="Y243" s="41">
        <v>3398.28164</v>
      </c>
    </row>
    <row r="244" spans="1:25" ht="15.75" customHeight="1">
      <c r="A244" s="40">
        <f t="shared" si="5"/>
        <v>44680</v>
      </c>
      <c r="B244" s="41">
        <v>3359.6016400000003</v>
      </c>
      <c r="C244" s="41">
        <v>3354.15164</v>
      </c>
      <c r="D244" s="41">
        <v>3354.19164</v>
      </c>
      <c r="E244" s="41">
        <v>3352.76164</v>
      </c>
      <c r="F244" s="41">
        <v>3354.19164</v>
      </c>
      <c r="G244" s="41">
        <v>3354.23164</v>
      </c>
      <c r="H244" s="41">
        <v>3353.57164</v>
      </c>
      <c r="I244" s="41">
        <v>3395.09164</v>
      </c>
      <c r="J244" s="41">
        <v>3353.55164</v>
      </c>
      <c r="K244" s="41">
        <v>3353.59164</v>
      </c>
      <c r="L244" s="41">
        <v>3353.67164</v>
      </c>
      <c r="M244" s="41">
        <v>3353.71164</v>
      </c>
      <c r="N244" s="41">
        <v>3353.6416400000003</v>
      </c>
      <c r="O244" s="41">
        <v>3353.72164</v>
      </c>
      <c r="P244" s="41">
        <v>3353.72164</v>
      </c>
      <c r="Q244" s="41">
        <v>3353.71164</v>
      </c>
      <c r="R244" s="41">
        <v>3353.70164</v>
      </c>
      <c r="S244" s="41">
        <v>3353.66164</v>
      </c>
      <c r="T244" s="41">
        <v>3415.00164</v>
      </c>
      <c r="U244" s="41">
        <v>3372.73164</v>
      </c>
      <c r="V244" s="41">
        <v>3446.30164</v>
      </c>
      <c r="W244" s="41">
        <v>3372.80164</v>
      </c>
      <c r="X244" s="41">
        <v>3352.02164</v>
      </c>
      <c r="Y244" s="41">
        <v>3410.8916400000003</v>
      </c>
    </row>
    <row r="245" spans="1:25" ht="15.75" customHeight="1">
      <c r="A245" s="40">
        <f t="shared" si="5"/>
        <v>44681</v>
      </c>
      <c r="B245" s="41">
        <v>3357.83164</v>
      </c>
      <c r="C245" s="41">
        <v>3353.5116399999997</v>
      </c>
      <c r="D245" s="41">
        <v>3353.59164</v>
      </c>
      <c r="E245" s="41">
        <v>3371.9316400000002</v>
      </c>
      <c r="F245" s="41">
        <v>3353.53164</v>
      </c>
      <c r="G245" s="41">
        <v>3353.69164</v>
      </c>
      <c r="H245" s="41">
        <v>3352.6416400000003</v>
      </c>
      <c r="I245" s="41">
        <v>3352.98164</v>
      </c>
      <c r="J245" s="41">
        <v>3352.94164</v>
      </c>
      <c r="K245" s="41">
        <v>3352.95164</v>
      </c>
      <c r="L245" s="41">
        <v>3352.8516400000003</v>
      </c>
      <c r="M245" s="41">
        <v>3352.87164</v>
      </c>
      <c r="N245" s="41">
        <v>3352.8916400000003</v>
      </c>
      <c r="O245" s="41">
        <v>3353.11164</v>
      </c>
      <c r="P245" s="41">
        <v>3353.12164</v>
      </c>
      <c r="Q245" s="41">
        <v>3353.02164</v>
      </c>
      <c r="R245" s="41">
        <v>3352.99164</v>
      </c>
      <c r="S245" s="41">
        <v>3353.79164</v>
      </c>
      <c r="T245" s="41">
        <v>3388.41164</v>
      </c>
      <c r="U245" s="41">
        <v>3352.8116400000004</v>
      </c>
      <c r="V245" s="41">
        <v>3361.09164</v>
      </c>
      <c r="W245" s="41">
        <v>3352.63164</v>
      </c>
      <c r="X245" s="41">
        <v>3352.50164</v>
      </c>
      <c r="Y245" s="41">
        <v>3354.19164</v>
      </c>
    </row>
    <row r="246" spans="1:25" ht="15.75" customHeight="1">
      <c r="A246" s="40"/>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7" t="s">
        <v>77</v>
      </c>
      <c r="B249" s="90" t="s">
        <v>78</v>
      </c>
      <c r="C249" s="91"/>
      <c r="D249" s="91"/>
      <c r="E249" s="91"/>
      <c r="F249" s="91"/>
      <c r="G249" s="91"/>
      <c r="H249" s="91"/>
      <c r="I249" s="91"/>
      <c r="J249" s="91"/>
      <c r="K249" s="91"/>
      <c r="L249" s="91"/>
      <c r="M249" s="91"/>
      <c r="N249" s="91"/>
      <c r="O249" s="91"/>
      <c r="P249" s="91"/>
      <c r="Q249" s="91"/>
      <c r="R249" s="91"/>
      <c r="S249" s="91"/>
      <c r="T249" s="91"/>
      <c r="U249" s="91"/>
      <c r="V249" s="91"/>
      <c r="W249" s="91"/>
      <c r="X249" s="91"/>
      <c r="Y249" s="92"/>
    </row>
    <row r="250" spans="1:25" ht="15.75" customHeight="1">
      <c r="A250" s="88"/>
      <c r="B250" s="93"/>
      <c r="C250" s="94"/>
      <c r="D250" s="94"/>
      <c r="E250" s="94"/>
      <c r="F250" s="94"/>
      <c r="G250" s="94"/>
      <c r="H250" s="94"/>
      <c r="I250" s="94"/>
      <c r="J250" s="94"/>
      <c r="K250" s="94"/>
      <c r="L250" s="94"/>
      <c r="M250" s="94"/>
      <c r="N250" s="94"/>
      <c r="O250" s="94"/>
      <c r="P250" s="94"/>
      <c r="Q250" s="94"/>
      <c r="R250" s="94"/>
      <c r="S250" s="94"/>
      <c r="T250" s="94"/>
      <c r="U250" s="94"/>
      <c r="V250" s="94"/>
      <c r="W250" s="94"/>
      <c r="X250" s="94"/>
      <c r="Y250" s="95"/>
    </row>
    <row r="251" spans="1:25" ht="15.75" customHeight="1">
      <c r="A251" s="88"/>
      <c r="B251" s="96" t="s">
        <v>79</v>
      </c>
      <c r="C251" s="96" t="s">
        <v>80</v>
      </c>
      <c r="D251" s="96" t="s">
        <v>81</v>
      </c>
      <c r="E251" s="96" t="s">
        <v>82</v>
      </c>
      <c r="F251" s="96" t="s">
        <v>83</v>
      </c>
      <c r="G251" s="96" t="s">
        <v>84</v>
      </c>
      <c r="H251" s="96" t="s">
        <v>85</v>
      </c>
      <c r="I251" s="96" t="s">
        <v>86</v>
      </c>
      <c r="J251" s="96" t="s">
        <v>87</v>
      </c>
      <c r="K251" s="96" t="s">
        <v>88</v>
      </c>
      <c r="L251" s="96" t="s">
        <v>89</v>
      </c>
      <c r="M251" s="96" t="s">
        <v>90</v>
      </c>
      <c r="N251" s="96" t="s">
        <v>91</v>
      </c>
      <c r="O251" s="96" t="s">
        <v>92</v>
      </c>
      <c r="P251" s="96" t="s">
        <v>93</v>
      </c>
      <c r="Q251" s="96" t="s">
        <v>94</v>
      </c>
      <c r="R251" s="96" t="s">
        <v>95</v>
      </c>
      <c r="S251" s="96" t="s">
        <v>96</v>
      </c>
      <c r="T251" s="96" t="s">
        <v>97</v>
      </c>
      <c r="U251" s="96" t="s">
        <v>98</v>
      </c>
      <c r="V251" s="96" t="s">
        <v>99</v>
      </c>
      <c r="W251" s="96" t="s">
        <v>100</v>
      </c>
      <c r="X251" s="96" t="s">
        <v>101</v>
      </c>
      <c r="Y251" s="96" t="s">
        <v>102</v>
      </c>
    </row>
    <row r="252" spans="1:25" ht="15.75" customHeight="1">
      <c r="A252" s="8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spans="1:25" ht="15.75" customHeight="1">
      <c r="A253" s="40">
        <f>A216</f>
        <v>44652</v>
      </c>
      <c r="B253" s="41">
        <v>3883.96164</v>
      </c>
      <c r="C253" s="41">
        <v>3826.2316400000004</v>
      </c>
      <c r="D253" s="41">
        <v>3806.32164</v>
      </c>
      <c r="E253" s="41">
        <v>3790.9416400000005</v>
      </c>
      <c r="F253" s="41">
        <v>3794.49164</v>
      </c>
      <c r="G253" s="41">
        <v>3805.76164</v>
      </c>
      <c r="H253" s="41">
        <v>3939.8316400000003</v>
      </c>
      <c r="I253" s="41">
        <v>4228.42164</v>
      </c>
      <c r="J253" s="41">
        <v>3948.32164</v>
      </c>
      <c r="K253" s="41">
        <v>3971.78164</v>
      </c>
      <c r="L253" s="41">
        <v>3964.67164</v>
      </c>
      <c r="M253" s="41">
        <v>3954.21164</v>
      </c>
      <c r="N253" s="41">
        <v>3971.75164</v>
      </c>
      <c r="O253" s="41">
        <v>3963.67164</v>
      </c>
      <c r="P253" s="41">
        <v>3884.6216400000003</v>
      </c>
      <c r="Q253" s="41">
        <v>3878.72164</v>
      </c>
      <c r="R253" s="41">
        <v>3949.75164</v>
      </c>
      <c r="S253" s="41">
        <v>3940.6516400000005</v>
      </c>
      <c r="T253" s="41">
        <v>4120.97164</v>
      </c>
      <c r="U253" s="41">
        <v>4119.43164</v>
      </c>
      <c r="V253" s="41">
        <v>4082.2316400000004</v>
      </c>
      <c r="W253" s="41">
        <v>4026.2716400000004</v>
      </c>
      <c r="X253" s="41">
        <v>3897.34164</v>
      </c>
      <c r="Y253" s="41">
        <v>3966.8316400000003</v>
      </c>
    </row>
    <row r="254" spans="1:25" ht="15.75" customHeight="1">
      <c r="A254" s="40">
        <f>A253+1</f>
        <v>44653</v>
      </c>
      <c r="B254" s="41">
        <v>3961.3616400000005</v>
      </c>
      <c r="C254" s="41">
        <v>3812.55164</v>
      </c>
      <c r="D254" s="41">
        <v>3787.6516400000005</v>
      </c>
      <c r="E254" s="41">
        <v>3777.4416400000005</v>
      </c>
      <c r="F254" s="41">
        <v>3784.4416400000005</v>
      </c>
      <c r="G254" s="41">
        <v>3820.5216400000004</v>
      </c>
      <c r="H254" s="41">
        <v>4032.51164</v>
      </c>
      <c r="I254" s="41">
        <v>4189.97164</v>
      </c>
      <c r="J254" s="41">
        <v>4061.6616400000003</v>
      </c>
      <c r="K254" s="41">
        <v>4082.97164</v>
      </c>
      <c r="L254" s="41">
        <v>4068.6616400000003</v>
      </c>
      <c r="M254" s="41">
        <v>3983.0616400000004</v>
      </c>
      <c r="N254" s="41">
        <v>3773.00164</v>
      </c>
      <c r="O254" s="41">
        <v>3814.21164</v>
      </c>
      <c r="P254" s="41">
        <v>3857.6816400000002</v>
      </c>
      <c r="Q254" s="41">
        <v>3909.5616400000004</v>
      </c>
      <c r="R254" s="41">
        <v>4104.35164</v>
      </c>
      <c r="S254" s="41">
        <v>3967.82164</v>
      </c>
      <c r="T254" s="41">
        <v>4149.92164</v>
      </c>
      <c r="U254" s="41">
        <v>4203.18164</v>
      </c>
      <c r="V254" s="41">
        <v>4124.28164</v>
      </c>
      <c r="W254" s="41">
        <v>4054.57164</v>
      </c>
      <c r="X254" s="41">
        <v>3853.1516400000005</v>
      </c>
      <c r="Y254" s="41">
        <v>3970.51164</v>
      </c>
    </row>
    <row r="255" spans="1:25" ht="15.75" customHeight="1">
      <c r="A255" s="40">
        <f aca="true" t="shared" si="6" ref="A255:A282">A254+1</f>
        <v>44654</v>
      </c>
      <c r="B255" s="41">
        <v>3977.51164</v>
      </c>
      <c r="C255" s="41">
        <v>3859.0416400000004</v>
      </c>
      <c r="D255" s="41">
        <v>3786.11164</v>
      </c>
      <c r="E255" s="41">
        <v>3774.80164</v>
      </c>
      <c r="F255" s="41">
        <v>3788.4016400000005</v>
      </c>
      <c r="G255" s="41">
        <v>3791.00164</v>
      </c>
      <c r="H255" s="41">
        <v>3868.61164</v>
      </c>
      <c r="I255" s="41">
        <v>3903.76164</v>
      </c>
      <c r="J255" s="41">
        <v>3852.97164</v>
      </c>
      <c r="K255" s="41">
        <v>3919.1016400000003</v>
      </c>
      <c r="L255" s="41">
        <v>3911.3116400000004</v>
      </c>
      <c r="M255" s="41">
        <v>3874.61164</v>
      </c>
      <c r="N255" s="41">
        <v>3873.4116400000003</v>
      </c>
      <c r="O255" s="41">
        <v>3899.57164</v>
      </c>
      <c r="P255" s="41">
        <v>3839.4416400000005</v>
      </c>
      <c r="Q255" s="41">
        <v>3847.1816400000002</v>
      </c>
      <c r="R255" s="41">
        <v>3922.09164</v>
      </c>
      <c r="S255" s="41">
        <v>3859.55164</v>
      </c>
      <c r="T255" s="41">
        <v>4064.6816400000002</v>
      </c>
      <c r="U255" s="41">
        <v>4157.19164</v>
      </c>
      <c r="V255" s="41">
        <v>4048.3116400000004</v>
      </c>
      <c r="W255" s="41">
        <v>4032.04164</v>
      </c>
      <c r="X255" s="41">
        <v>3895.0416400000004</v>
      </c>
      <c r="Y255" s="41">
        <v>3963.8716400000003</v>
      </c>
    </row>
    <row r="256" spans="1:25" ht="15.75" customHeight="1">
      <c r="A256" s="40">
        <f t="shared" si="6"/>
        <v>44655</v>
      </c>
      <c r="B256" s="41">
        <v>4039.1016400000003</v>
      </c>
      <c r="C256" s="41">
        <v>3952.88164</v>
      </c>
      <c r="D256" s="41">
        <v>3814.8516400000003</v>
      </c>
      <c r="E256" s="41">
        <v>3801.46164</v>
      </c>
      <c r="F256" s="41">
        <v>3807.88164</v>
      </c>
      <c r="G256" s="41">
        <v>3826.00164</v>
      </c>
      <c r="H256" s="41">
        <v>3995.9316400000002</v>
      </c>
      <c r="I256" s="41">
        <v>4178.36164</v>
      </c>
      <c r="J256" s="41">
        <v>3968.38164</v>
      </c>
      <c r="K256" s="41">
        <v>4000.8616400000005</v>
      </c>
      <c r="L256" s="41">
        <v>3984.6416400000003</v>
      </c>
      <c r="M256" s="41">
        <v>3975.30164</v>
      </c>
      <c r="N256" s="41">
        <v>3987.20164</v>
      </c>
      <c r="O256" s="41">
        <v>3981.96164</v>
      </c>
      <c r="P256" s="41">
        <v>3923.59164</v>
      </c>
      <c r="Q256" s="41">
        <v>3909.75164</v>
      </c>
      <c r="R256" s="41">
        <v>3957.45164</v>
      </c>
      <c r="S256" s="41">
        <v>3898.72164</v>
      </c>
      <c r="T256" s="41">
        <v>4100.44164</v>
      </c>
      <c r="U256" s="41">
        <v>4143.59164</v>
      </c>
      <c r="V256" s="41">
        <v>4131.741639999999</v>
      </c>
      <c r="W256" s="41">
        <v>4106.081639999999</v>
      </c>
      <c r="X256" s="41">
        <v>3978.3116400000004</v>
      </c>
      <c r="Y256" s="41">
        <v>3919.8516400000003</v>
      </c>
    </row>
    <row r="257" spans="1:25" ht="15.75" customHeight="1">
      <c r="A257" s="40">
        <f t="shared" si="6"/>
        <v>44656</v>
      </c>
      <c r="B257" s="41">
        <v>3841.0816400000003</v>
      </c>
      <c r="C257" s="41">
        <v>3786.8916400000003</v>
      </c>
      <c r="D257" s="41">
        <v>3778.70164</v>
      </c>
      <c r="E257" s="41">
        <v>3837.4316400000002</v>
      </c>
      <c r="F257" s="41">
        <v>3897.1216400000003</v>
      </c>
      <c r="G257" s="41">
        <v>3780.75164</v>
      </c>
      <c r="H257" s="41">
        <v>3773.8516400000003</v>
      </c>
      <c r="I257" s="41">
        <v>3773.6916400000005</v>
      </c>
      <c r="J257" s="41">
        <v>3774.00164</v>
      </c>
      <c r="K257" s="41">
        <v>3774.1416400000003</v>
      </c>
      <c r="L257" s="41">
        <v>3774.20164</v>
      </c>
      <c r="M257" s="41">
        <v>3774.21164</v>
      </c>
      <c r="N257" s="41">
        <v>3807.9116400000003</v>
      </c>
      <c r="O257" s="41">
        <v>3841.4016400000005</v>
      </c>
      <c r="P257" s="41">
        <v>3774.2316400000004</v>
      </c>
      <c r="Q257" s="41">
        <v>3824.5816400000003</v>
      </c>
      <c r="R257" s="41">
        <v>3976.1116400000005</v>
      </c>
      <c r="S257" s="41">
        <v>3923.5616400000004</v>
      </c>
      <c r="T257" s="41">
        <v>4083.6816400000002</v>
      </c>
      <c r="U257" s="41">
        <v>4067.0216400000004</v>
      </c>
      <c r="V257" s="41">
        <v>4058.67164</v>
      </c>
      <c r="W257" s="41">
        <v>3939.01164</v>
      </c>
      <c r="X257" s="41">
        <v>3773.05164</v>
      </c>
      <c r="Y257" s="41">
        <v>3877.99164</v>
      </c>
    </row>
    <row r="258" spans="1:25" ht="15.75" customHeight="1">
      <c r="A258" s="40">
        <f t="shared" si="6"/>
        <v>44657</v>
      </c>
      <c r="B258" s="41">
        <v>3835.8116400000004</v>
      </c>
      <c r="C258" s="41">
        <v>3782.6416400000003</v>
      </c>
      <c r="D258" s="41">
        <v>3775.9016400000005</v>
      </c>
      <c r="E258" s="41">
        <v>3829.3516400000003</v>
      </c>
      <c r="F258" s="41">
        <v>3881.97164</v>
      </c>
      <c r="G258" s="41">
        <v>3779.50164</v>
      </c>
      <c r="H258" s="41">
        <v>3773.97164</v>
      </c>
      <c r="I258" s="41">
        <v>3771.86164</v>
      </c>
      <c r="J258" s="41">
        <v>3773.86164</v>
      </c>
      <c r="K258" s="41">
        <v>3774.0416400000004</v>
      </c>
      <c r="L258" s="41">
        <v>3774.05164</v>
      </c>
      <c r="M258" s="41">
        <v>3774.03164</v>
      </c>
      <c r="N258" s="41">
        <v>3814.1416400000003</v>
      </c>
      <c r="O258" s="41">
        <v>3841.4416400000005</v>
      </c>
      <c r="P258" s="41">
        <v>3774.1016400000003</v>
      </c>
      <c r="Q258" s="41">
        <v>3831.4116400000003</v>
      </c>
      <c r="R258" s="41">
        <v>3977.24164</v>
      </c>
      <c r="S258" s="41">
        <v>3919.57164</v>
      </c>
      <c r="T258" s="41">
        <v>4073.3716400000003</v>
      </c>
      <c r="U258" s="41">
        <v>4083.8616400000005</v>
      </c>
      <c r="V258" s="41">
        <v>4082.00164</v>
      </c>
      <c r="W258" s="41">
        <v>4015.26164</v>
      </c>
      <c r="X258" s="41">
        <v>3871.4416400000005</v>
      </c>
      <c r="Y258" s="41">
        <v>3909.9116400000003</v>
      </c>
    </row>
    <row r="259" spans="1:25" ht="15.75" customHeight="1">
      <c r="A259" s="40">
        <f t="shared" si="6"/>
        <v>44658</v>
      </c>
      <c r="B259" s="41">
        <v>3828.36164</v>
      </c>
      <c r="C259" s="41">
        <v>3774.8516400000003</v>
      </c>
      <c r="D259" s="41">
        <v>3774.6016400000003</v>
      </c>
      <c r="E259" s="41">
        <v>3828.4816400000004</v>
      </c>
      <c r="F259" s="41">
        <v>3906.67164</v>
      </c>
      <c r="G259" s="41">
        <v>3774.57164</v>
      </c>
      <c r="H259" s="41">
        <v>3774.0216400000004</v>
      </c>
      <c r="I259" s="41">
        <v>3773.8516400000003</v>
      </c>
      <c r="J259" s="41">
        <v>3774.21164</v>
      </c>
      <c r="K259" s="41">
        <v>3774.30164</v>
      </c>
      <c r="L259" s="41">
        <v>3774.3316400000003</v>
      </c>
      <c r="M259" s="41">
        <v>3774.32164</v>
      </c>
      <c r="N259" s="41">
        <v>3793.09164</v>
      </c>
      <c r="O259" s="41">
        <v>3829.42164</v>
      </c>
      <c r="P259" s="41">
        <v>3774.30164</v>
      </c>
      <c r="Q259" s="41">
        <v>3816.03164</v>
      </c>
      <c r="R259" s="41">
        <v>3971.78164</v>
      </c>
      <c r="S259" s="41">
        <v>3914.8116400000004</v>
      </c>
      <c r="T259" s="41">
        <v>4072.49164</v>
      </c>
      <c r="U259" s="41">
        <v>4049.17164</v>
      </c>
      <c r="V259" s="41">
        <v>4048.1116400000005</v>
      </c>
      <c r="W259" s="41">
        <v>3976.07164</v>
      </c>
      <c r="X259" s="41">
        <v>3836.26164</v>
      </c>
      <c r="Y259" s="41">
        <v>3909.80164</v>
      </c>
    </row>
    <row r="260" spans="1:25" ht="15.75" customHeight="1">
      <c r="A260" s="40">
        <f t="shared" si="6"/>
        <v>44659</v>
      </c>
      <c r="B260" s="41">
        <v>3919.9416400000005</v>
      </c>
      <c r="C260" s="41">
        <v>3787.24164</v>
      </c>
      <c r="D260" s="41">
        <v>3777.9816400000004</v>
      </c>
      <c r="E260" s="41">
        <v>3952.22164</v>
      </c>
      <c r="F260" s="41">
        <v>4048.6416400000003</v>
      </c>
      <c r="G260" s="41">
        <v>3780.0616400000004</v>
      </c>
      <c r="H260" s="41">
        <v>3781.6416400000003</v>
      </c>
      <c r="I260" s="41">
        <v>3977.6516400000005</v>
      </c>
      <c r="J260" s="41">
        <v>3774.36164</v>
      </c>
      <c r="K260" s="41">
        <v>3774.3516400000003</v>
      </c>
      <c r="L260" s="41">
        <v>3774.3516400000003</v>
      </c>
      <c r="M260" s="41">
        <v>3774.36164</v>
      </c>
      <c r="N260" s="41">
        <v>3774.3516400000003</v>
      </c>
      <c r="O260" s="41">
        <v>3780.6616400000003</v>
      </c>
      <c r="P260" s="41">
        <v>3774.3516400000003</v>
      </c>
      <c r="Q260" s="41">
        <v>3895.8516400000003</v>
      </c>
      <c r="R260" s="41">
        <v>4098.82164</v>
      </c>
      <c r="S260" s="41">
        <v>4015.6916400000005</v>
      </c>
      <c r="T260" s="41">
        <v>4177.98164</v>
      </c>
      <c r="U260" s="41">
        <v>4137.87164</v>
      </c>
      <c r="V260" s="41">
        <v>4101.5416399999995</v>
      </c>
      <c r="W260" s="41">
        <v>3977.4016400000005</v>
      </c>
      <c r="X260" s="41">
        <v>3819.36164</v>
      </c>
      <c r="Y260" s="41">
        <v>3919.22164</v>
      </c>
    </row>
    <row r="261" spans="1:25" ht="15.75" customHeight="1">
      <c r="A261" s="40">
        <f t="shared" si="6"/>
        <v>44660</v>
      </c>
      <c r="B261" s="41">
        <v>3992.04164</v>
      </c>
      <c r="C261" s="41">
        <v>3868.96164</v>
      </c>
      <c r="D261" s="41">
        <v>3824.78164</v>
      </c>
      <c r="E261" s="41">
        <v>3871.07164</v>
      </c>
      <c r="F261" s="41">
        <v>3932.5216400000004</v>
      </c>
      <c r="G261" s="41">
        <v>3810.03164</v>
      </c>
      <c r="H261" s="41">
        <v>3774.30164</v>
      </c>
      <c r="I261" s="41">
        <v>3845.32164</v>
      </c>
      <c r="J261" s="41">
        <v>3774.32164</v>
      </c>
      <c r="K261" s="41">
        <v>3774.3916400000003</v>
      </c>
      <c r="L261" s="41">
        <v>3784.6516400000005</v>
      </c>
      <c r="M261" s="41">
        <v>3785.21164</v>
      </c>
      <c r="N261" s="41">
        <v>3855.6816400000002</v>
      </c>
      <c r="O261" s="41">
        <v>3840.82164</v>
      </c>
      <c r="P261" s="41">
        <v>3774.38164</v>
      </c>
      <c r="Q261" s="41">
        <v>3784.5616400000004</v>
      </c>
      <c r="R261" s="41">
        <v>3952.72164</v>
      </c>
      <c r="S261" s="41">
        <v>3900.8516400000003</v>
      </c>
      <c r="T261" s="41">
        <v>4082.2316400000004</v>
      </c>
      <c r="U261" s="41">
        <v>4024.04164</v>
      </c>
      <c r="V261" s="41">
        <v>4026.45164</v>
      </c>
      <c r="W261" s="41">
        <v>3871.2316400000004</v>
      </c>
      <c r="X261" s="41">
        <v>3773.6616400000003</v>
      </c>
      <c r="Y261" s="41">
        <v>3909.3516400000003</v>
      </c>
    </row>
    <row r="262" spans="1:25" ht="15.75" customHeight="1">
      <c r="A262" s="40">
        <f t="shared" si="6"/>
        <v>44661</v>
      </c>
      <c r="B262" s="41">
        <v>3855.45164</v>
      </c>
      <c r="C262" s="41">
        <v>3837.6516400000005</v>
      </c>
      <c r="D262" s="41">
        <v>3819.4116400000003</v>
      </c>
      <c r="E262" s="41">
        <v>3917.20164</v>
      </c>
      <c r="F262" s="41">
        <v>3969.2316400000004</v>
      </c>
      <c r="G262" s="41">
        <v>3810.0616400000004</v>
      </c>
      <c r="H262" s="41">
        <v>3774.3916400000003</v>
      </c>
      <c r="I262" s="41">
        <v>3815.6516400000005</v>
      </c>
      <c r="J262" s="41">
        <v>3774.3716400000003</v>
      </c>
      <c r="K262" s="41">
        <v>3774.38164</v>
      </c>
      <c r="L262" s="41">
        <v>3774.3716400000003</v>
      </c>
      <c r="M262" s="41">
        <v>3774.34164</v>
      </c>
      <c r="N262" s="41">
        <v>3832.01164</v>
      </c>
      <c r="O262" s="41">
        <v>3814.3116400000004</v>
      </c>
      <c r="P262" s="41">
        <v>3774.34164</v>
      </c>
      <c r="Q262" s="41">
        <v>3774.32164</v>
      </c>
      <c r="R262" s="41">
        <v>3918.5216400000004</v>
      </c>
      <c r="S262" s="41">
        <v>3877.1616400000003</v>
      </c>
      <c r="T262" s="41">
        <v>4043.21164</v>
      </c>
      <c r="U262" s="41">
        <v>3987.96164</v>
      </c>
      <c r="V262" s="41">
        <v>3972.50164</v>
      </c>
      <c r="W262" s="41">
        <v>3824.4816400000004</v>
      </c>
      <c r="X262" s="41">
        <v>3773.51164</v>
      </c>
      <c r="Y262" s="41">
        <v>3859.76164</v>
      </c>
    </row>
    <row r="263" spans="1:25" ht="15.75" customHeight="1">
      <c r="A263" s="40">
        <f t="shared" si="6"/>
        <v>44662</v>
      </c>
      <c r="B263" s="41">
        <v>3848.2716400000004</v>
      </c>
      <c r="C263" s="41">
        <v>3785.9016400000005</v>
      </c>
      <c r="D263" s="41">
        <v>3779.78164</v>
      </c>
      <c r="E263" s="41">
        <v>3842.2916400000004</v>
      </c>
      <c r="F263" s="41">
        <v>3893.3516400000003</v>
      </c>
      <c r="G263" s="41">
        <v>3780.55164</v>
      </c>
      <c r="H263" s="41">
        <v>3773.6816400000002</v>
      </c>
      <c r="I263" s="41">
        <v>3976.01164</v>
      </c>
      <c r="J263" s="41">
        <v>3774.24164</v>
      </c>
      <c r="K263" s="41">
        <v>3774.1816400000002</v>
      </c>
      <c r="L263" s="41">
        <v>3774.17164</v>
      </c>
      <c r="M263" s="41">
        <v>3774.1616400000003</v>
      </c>
      <c r="N263" s="41">
        <v>3774.0616400000004</v>
      </c>
      <c r="O263" s="41">
        <v>3774.1216400000003</v>
      </c>
      <c r="P263" s="41">
        <v>3774.0816400000003</v>
      </c>
      <c r="Q263" s="41">
        <v>3884.99164</v>
      </c>
      <c r="R263" s="41">
        <v>4093.97164</v>
      </c>
      <c r="S263" s="41">
        <v>4012.74164</v>
      </c>
      <c r="T263" s="41">
        <v>4172.40164</v>
      </c>
      <c r="U263" s="41">
        <v>4130.05164</v>
      </c>
      <c r="V263" s="41">
        <v>4096.30164</v>
      </c>
      <c r="W263" s="41">
        <v>3965.79164</v>
      </c>
      <c r="X263" s="41">
        <v>3791.95164</v>
      </c>
      <c r="Y263" s="41">
        <v>3887.4116400000003</v>
      </c>
    </row>
    <row r="264" spans="1:25" ht="15.75" customHeight="1">
      <c r="A264" s="40">
        <f t="shared" si="6"/>
        <v>44663</v>
      </c>
      <c r="B264" s="41">
        <v>3849.59164</v>
      </c>
      <c r="C264" s="41">
        <v>3798.96164</v>
      </c>
      <c r="D264" s="41">
        <v>3794.3716400000003</v>
      </c>
      <c r="E264" s="41">
        <v>3845.34164</v>
      </c>
      <c r="F264" s="41">
        <v>3885.17164</v>
      </c>
      <c r="G264" s="41">
        <v>3800.72164</v>
      </c>
      <c r="H264" s="41">
        <v>3808.9116400000003</v>
      </c>
      <c r="I264" s="41">
        <v>4004.9816400000004</v>
      </c>
      <c r="J264" s="41">
        <v>3904.8316400000003</v>
      </c>
      <c r="K264" s="41">
        <v>3951.38164</v>
      </c>
      <c r="L264" s="41">
        <v>3919.3516400000003</v>
      </c>
      <c r="M264" s="41">
        <v>3945.95164</v>
      </c>
      <c r="N264" s="41">
        <v>3991.1816400000002</v>
      </c>
      <c r="O264" s="41">
        <v>4010.00164</v>
      </c>
      <c r="P264" s="41">
        <v>3964.9816400000004</v>
      </c>
      <c r="Q264" s="41">
        <v>3982.74164</v>
      </c>
      <c r="R264" s="41">
        <v>4056.05164</v>
      </c>
      <c r="S264" s="41">
        <v>4033.8716400000003</v>
      </c>
      <c r="T264" s="41">
        <v>4120.331639999999</v>
      </c>
      <c r="U264" s="41">
        <v>4121.911639999999</v>
      </c>
      <c r="V264" s="41">
        <v>4106.20164</v>
      </c>
      <c r="W264" s="41">
        <v>4009.75164</v>
      </c>
      <c r="X264" s="41">
        <v>3894.3716400000003</v>
      </c>
      <c r="Y264" s="41">
        <v>3900.6916400000005</v>
      </c>
    </row>
    <row r="265" spans="1:25" ht="15.75" customHeight="1">
      <c r="A265" s="40">
        <f t="shared" si="6"/>
        <v>44664</v>
      </c>
      <c r="B265" s="41">
        <v>3912.5816400000003</v>
      </c>
      <c r="C265" s="41">
        <v>3789.7316400000004</v>
      </c>
      <c r="D265" s="41">
        <v>3784.01164</v>
      </c>
      <c r="E265" s="41">
        <v>3960.3916400000003</v>
      </c>
      <c r="F265" s="41">
        <v>4048.2316400000004</v>
      </c>
      <c r="G265" s="41">
        <v>3784.7316400000004</v>
      </c>
      <c r="H265" s="41">
        <v>3792.21164</v>
      </c>
      <c r="I265" s="41">
        <v>3888.67164</v>
      </c>
      <c r="J265" s="41">
        <v>3772.9016400000005</v>
      </c>
      <c r="K265" s="41">
        <v>3772.7316400000004</v>
      </c>
      <c r="L265" s="41">
        <v>3772.6816400000002</v>
      </c>
      <c r="M265" s="41">
        <v>3772.67164</v>
      </c>
      <c r="N265" s="41">
        <v>3777.72164</v>
      </c>
      <c r="O265" s="41">
        <v>3787.00164</v>
      </c>
      <c r="P265" s="41">
        <v>3772.5816400000003</v>
      </c>
      <c r="Q265" s="41">
        <v>3880.3716400000003</v>
      </c>
      <c r="R265" s="41">
        <v>3943.8116400000004</v>
      </c>
      <c r="S265" s="41">
        <v>3884.74164</v>
      </c>
      <c r="T265" s="41">
        <v>3997.6516400000005</v>
      </c>
      <c r="U265" s="41">
        <v>4015.95164</v>
      </c>
      <c r="V265" s="41">
        <v>4018.1216400000003</v>
      </c>
      <c r="W265" s="41">
        <v>3952.4016400000005</v>
      </c>
      <c r="X265" s="41">
        <v>3816.8316400000003</v>
      </c>
      <c r="Y265" s="41">
        <v>3866.76164</v>
      </c>
    </row>
    <row r="266" spans="1:25" ht="15.75" customHeight="1">
      <c r="A266" s="40">
        <f t="shared" si="6"/>
        <v>44665</v>
      </c>
      <c r="B266" s="41">
        <v>3912.2316400000004</v>
      </c>
      <c r="C266" s="41">
        <v>3811.07164</v>
      </c>
      <c r="D266" s="41">
        <v>3800.7916400000004</v>
      </c>
      <c r="E266" s="41">
        <v>3851.76164</v>
      </c>
      <c r="F266" s="41">
        <v>4047.00164</v>
      </c>
      <c r="G266" s="41">
        <v>3784.3316400000003</v>
      </c>
      <c r="H266" s="41">
        <v>3807.9416400000005</v>
      </c>
      <c r="I266" s="41">
        <v>3919.47164</v>
      </c>
      <c r="J266" s="41">
        <v>3772.03164</v>
      </c>
      <c r="K266" s="41">
        <v>3772.1916400000005</v>
      </c>
      <c r="L266" s="41">
        <v>3838.05164</v>
      </c>
      <c r="M266" s="41">
        <v>3802.8716400000003</v>
      </c>
      <c r="N266" s="41">
        <v>3893.38164</v>
      </c>
      <c r="O266" s="41">
        <v>3966.67164</v>
      </c>
      <c r="P266" s="41">
        <v>3939.6616400000003</v>
      </c>
      <c r="Q266" s="41">
        <v>3899.0216400000004</v>
      </c>
      <c r="R266" s="41">
        <v>3973.1616400000003</v>
      </c>
      <c r="S266" s="41">
        <v>3916.4116400000003</v>
      </c>
      <c r="T266" s="41">
        <v>4070.55164</v>
      </c>
      <c r="U266" s="41">
        <v>4072.97164</v>
      </c>
      <c r="V266" s="41">
        <v>4056.8116400000004</v>
      </c>
      <c r="W266" s="41">
        <v>4029.0616400000004</v>
      </c>
      <c r="X266" s="41">
        <v>3837.5216400000004</v>
      </c>
      <c r="Y266" s="41">
        <v>3897.3116400000004</v>
      </c>
    </row>
    <row r="267" spans="1:25" ht="15.75" customHeight="1">
      <c r="A267" s="40">
        <f t="shared" si="6"/>
        <v>44666</v>
      </c>
      <c r="B267" s="41">
        <v>3774.09164</v>
      </c>
      <c r="C267" s="41">
        <v>3774.1616400000003</v>
      </c>
      <c r="D267" s="41">
        <v>3774.24164</v>
      </c>
      <c r="E267" s="41">
        <v>3829.7316400000004</v>
      </c>
      <c r="F267" s="41">
        <v>3821.71164</v>
      </c>
      <c r="G267" s="41">
        <v>3774.32164</v>
      </c>
      <c r="H267" s="41">
        <v>3773.71164</v>
      </c>
      <c r="I267" s="41">
        <v>3836.61164</v>
      </c>
      <c r="J267" s="41">
        <v>3772.34164</v>
      </c>
      <c r="K267" s="41">
        <v>3830.99164</v>
      </c>
      <c r="L267" s="41">
        <v>3864.6416400000003</v>
      </c>
      <c r="M267" s="41">
        <v>3896.32164</v>
      </c>
      <c r="N267" s="41">
        <v>3970.5216400000004</v>
      </c>
      <c r="O267" s="41">
        <v>4032.3716400000003</v>
      </c>
      <c r="P267" s="41">
        <v>4016.3716400000003</v>
      </c>
      <c r="Q267" s="41">
        <v>4093.1416400000003</v>
      </c>
      <c r="R267" s="41">
        <v>4152.31164</v>
      </c>
      <c r="S267" s="41">
        <v>4081.8116400000004</v>
      </c>
      <c r="T267" s="41">
        <v>4142.831639999999</v>
      </c>
      <c r="U267" s="41">
        <v>4076.9316400000002</v>
      </c>
      <c r="V267" s="41">
        <v>4073.4316400000002</v>
      </c>
      <c r="W267" s="41">
        <v>3968.09164</v>
      </c>
      <c r="X267" s="41">
        <v>3805.50164</v>
      </c>
      <c r="Y267" s="41">
        <v>3930.3716400000003</v>
      </c>
    </row>
    <row r="268" spans="1:25" ht="15.75" customHeight="1">
      <c r="A268" s="40">
        <f t="shared" si="6"/>
        <v>44667</v>
      </c>
      <c r="B268" s="41">
        <v>3868.2316400000004</v>
      </c>
      <c r="C268" s="41">
        <v>3826.75164</v>
      </c>
      <c r="D268" s="41">
        <v>3813.8916400000003</v>
      </c>
      <c r="E268" s="41">
        <v>3975.3116400000004</v>
      </c>
      <c r="F268" s="41">
        <v>4010.4016400000005</v>
      </c>
      <c r="G268" s="41">
        <v>3774.3916400000003</v>
      </c>
      <c r="H268" s="41">
        <v>3773.7716400000004</v>
      </c>
      <c r="I268" s="41">
        <v>3811.20164</v>
      </c>
      <c r="J268" s="41">
        <v>3773.80164</v>
      </c>
      <c r="K268" s="41">
        <v>3773.6016400000003</v>
      </c>
      <c r="L268" s="41">
        <v>3773.55164</v>
      </c>
      <c r="M268" s="41">
        <v>3773.5816400000003</v>
      </c>
      <c r="N268" s="41">
        <v>3904.55164</v>
      </c>
      <c r="O268" s="41">
        <v>3962.22164</v>
      </c>
      <c r="P268" s="41">
        <v>3872.30164</v>
      </c>
      <c r="Q268" s="41">
        <v>3773.7916400000004</v>
      </c>
      <c r="R268" s="41">
        <v>3967.32164</v>
      </c>
      <c r="S268" s="41">
        <v>3900.8516400000003</v>
      </c>
      <c r="T268" s="41">
        <v>4054.1916400000005</v>
      </c>
      <c r="U268" s="41">
        <v>4022.8316400000003</v>
      </c>
      <c r="V268" s="41">
        <v>4070.8916400000003</v>
      </c>
      <c r="W268" s="41">
        <v>3887.22164</v>
      </c>
      <c r="X268" s="41">
        <v>3773.3116400000004</v>
      </c>
      <c r="Y268" s="41">
        <v>3939.6516400000005</v>
      </c>
    </row>
    <row r="269" spans="1:25" ht="15.75" customHeight="1">
      <c r="A269" s="40">
        <f t="shared" si="6"/>
        <v>44668</v>
      </c>
      <c r="B269" s="41">
        <v>3825.4116400000003</v>
      </c>
      <c r="C269" s="41">
        <v>3796.7716400000004</v>
      </c>
      <c r="D269" s="41">
        <v>3785.92164</v>
      </c>
      <c r="E269" s="41">
        <v>3852.8716400000003</v>
      </c>
      <c r="F269" s="41">
        <v>3997.17164</v>
      </c>
      <c r="G269" s="41">
        <v>3774.38164</v>
      </c>
      <c r="H269" s="41">
        <v>3774.2316400000004</v>
      </c>
      <c r="I269" s="41">
        <v>3773.75164</v>
      </c>
      <c r="J269" s="41">
        <v>3773.9116400000003</v>
      </c>
      <c r="K269" s="41">
        <v>3773.96164</v>
      </c>
      <c r="L269" s="41">
        <v>3774.11164</v>
      </c>
      <c r="M269" s="41">
        <v>3773.9816400000004</v>
      </c>
      <c r="N269" s="41">
        <v>3774.01164</v>
      </c>
      <c r="O269" s="41">
        <v>3773.9816400000004</v>
      </c>
      <c r="P269" s="41">
        <v>3773.70164</v>
      </c>
      <c r="Q269" s="41">
        <v>3773.80164</v>
      </c>
      <c r="R269" s="41">
        <v>3773.9016400000005</v>
      </c>
      <c r="S269" s="41">
        <v>3774.09164</v>
      </c>
      <c r="T269" s="41">
        <v>3915.28164</v>
      </c>
      <c r="U269" s="41">
        <v>3810.30164</v>
      </c>
      <c r="V269" s="41">
        <v>3820.00164</v>
      </c>
      <c r="W269" s="41">
        <v>3773.0616400000004</v>
      </c>
      <c r="X269" s="41">
        <v>3772.6216400000003</v>
      </c>
      <c r="Y269" s="41">
        <v>3827.53164</v>
      </c>
    </row>
    <row r="270" spans="1:25" ht="15.75" customHeight="1">
      <c r="A270" s="40">
        <f t="shared" si="6"/>
        <v>44669</v>
      </c>
      <c r="B270" s="41">
        <v>3871.74164</v>
      </c>
      <c r="C270" s="41">
        <v>3819.74164</v>
      </c>
      <c r="D270" s="41">
        <v>3784.4116400000003</v>
      </c>
      <c r="E270" s="41">
        <v>3959.71164</v>
      </c>
      <c r="F270" s="41">
        <v>3848.09164</v>
      </c>
      <c r="G270" s="41">
        <v>3774.76164</v>
      </c>
      <c r="H270" s="41">
        <v>3774.4116400000003</v>
      </c>
      <c r="I270" s="41">
        <v>3907.11164</v>
      </c>
      <c r="J270" s="41">
        <v>3774.13164</v>
      </c>
      <c r="K270" s="41">
        <v>3774.0416400000004</v>
      </c>
      <c r="L270" s="41">
        <v>3773.8916400000003</v>
      </c>
      <c r="M270" s="41">
        <v>3773.88164</v>
      </c>
      <c r="N270" s="41">
        <v>3773.88164</v>
      </c>
      <c r="O270" s="41">
        <v>3773.9316400000002</v>
      </c>
      <c r="P270" s="41">
        <v>3773.95164</v>
      </c>
      <c r="Q270" s="41">
        <v>3774.00164</v>
      </c>
      <c r="R270" s="41">
        <v>3774.20164</v>
      </c>
      <c r="S270" s="41">
        <v>3774.32164</v>
      </c>
      <c r="T270" s="41">
        <v>3911.4016400000005</v>
      </c>
      <c r="U270" s="41">
        <v>3786.42164</v>
      </c>
      <c r="V270" s="41">
        <v>3796.7916400000004</v>
      </c>
      <c r="W270" s="41">
        <v>3773.5216400000004</v>
      </c>
      <c r="X270" s="41">
        <v>3773.49164</v>
      </c>
      <c r="Y270" s="41">
        <v>3835.9816400000004</v>
      </c>
    </row>
    <row r="271" spans="1:25" ht="15.75" customHeight="1">
      <c r="A271" s="40">
        <f t="shared" si="6"/>
        <v>44670</v>
      </c>
      <c r="B271" s="41">
        <v>3810.88164</v>
      </c>
      <c r="C271" s="41">
        <v>3788.55164</v>
      </c>
      <c r="D271" s="41">
        <v>3782.3516400000003</v>
      </c>
      <c r="E271" s="41">
        <v>3842.0216400000004</v>
      </c>
      <c r="F271" s="41">
        <v>3847.3116400000004</v>
      </c>
      <c r="G271" s="41">
        <v>3774.75164</v>
      </c>
      <c r="H271" s="41">
        <v>3774.3716400000003</v>
      </c>
      <c r="I271" s="41">
        <v>3928.6416400000003</v>
      </c>
      <c r="J271" s="41">
        <v>3774.3716400000003</v>
      </c>
      <c r="K271" s="41">
        <v>3774.25164</v>
      </c>
      <c r="L271" s="41">
        <v>3774.1216400000003</v>
      </c>
      <c r="M271" s="41">
        <v>3774.1416400000003</v>
      </c>
      <c r="N271" s="41">
        <v>3774.20164</v>
      </c>
      <c r="O271" s="41">
        <v>3774.2316400000004</v>
      </c>
      <c r="P271" s="41">
        <v>3774.24164</v>
      </c>
      <c r="Q271" s="41">
        <v>3774.2716400000004</v>
      </c>
      <c r="R271" s="41">
        <v>3774.3316400000003</v>
      </c>
      <c r="S271" s="41">
        <v>3774.3316400000003</v>
      </c>
      <c r="T271" s="41">
        <v>3897.71164</v>
      </c>
      <c r="U271" s="41">
        <v>3783.76164</v>
      </c>
      <c r="V271" s="41">
        <v>3793.53164</v>
      </c>
      <c r="W271" s="41">
        <v>3773.51164</v>
      </c>
      <c r="X271" s="41">
        <v>3773.5816400000003</v>
      </c>
      <c r="Y271" s="41">
        <v>3831.49164</v>
      </c>
    </row>
    <row r="272" spans="1:25" ht="15.75" customHeight="1">
      <c r="A272" s="40">
        <f t="shared" si="6"/>
        <v>44671</v>
      </c>
      <c r="B272" s="41">
        <v>3774.76164</v>
      </c>
      <c r="C272" s="41">
        <v>3774.78164</v>
      </c>
      <c r="D272" s="41">
        <v>3774.7716400000004</v>
      </c>
      <c r="E272" s="41">
        <v>3824.72164</v>
      </c>
      <c r="F272" s="41">
        <v>3819.84164</v>
      </c>
      <c r="G272" s="41">
        <v>3774.7716400000004</v>
      </c>
      <c r="H272" s="41">
        <v>3774.3916400000003</v>
      </c>
      <c r="I272" s="41">
        <v>3824.1616400000003</v>
      </c>
      <c r="J272" s="41">
        <v>3774.46164</v>
      </c>
      <c r="K272" s="41">
        <v>3820.97164</v>
      </c>
      <c r="L272" s="41">
        <v>3844.5216400000004</v>
      </c>
      <c r="M272" s="41">
        <v>3877.2316400000004</v>
      </c>
      <c r="N272" s="41">
        <v>3934.96164</v>
      </c>
      <c r="O272" s="41">
        <v>3992.80164</v>
      </c>
      <c r="P272" s="41">
        <v>3977.1816400000002</v>
      </c>
      <c r="Q272" s="41">
        <v>4041.76164</v>
      </c>
      <c r="R272" s="41">
        <v>4087.6116400000005</v>
      </c>
      <c r="S272" s="41">
        <v>4017.24164</v>
      </c>
      <c r="T272" s="41">
        <v>4079.3616400000005</v>
      </c>
      <c r="U272" s="41">
        <v>4026.88164</v>
      </c>
      <c r="V272" s="41">
        <v>4026.8316400000003</v>
      </c>
      <c r="W272" s="41">
        <v>3933.9116400000003</v>
      </c>
      <c r="X272" s="41">
        <v>3806.6616400000003</v>
      </c>
      <c r="Y272" s="41">
        <v>3862.47164</v>
      </c>
    </row>
    <row r="273" spans="1:25" ht="15.75" customHeight="1">
      <c r="A273" s="40">
        <f t="shared" si="6"/>
        <v>44672</v>
      </c>
      <c r="B273" s="41">
        <v>3824.9816400000004</v>
      </c>
      <c r="C273" s="41">
        <v>3810.1516400000005</v>
      </c>
      <c r="D273" s="41">
        <v>3808.0616400000004</v>
      </c>
      <c r="E273" s="41">
        <v>3866.21164</v>
      </c>
      <c r="F273" s="41">
        <v>3849.09164</v>
      </c>
      <c r="G273" s="41">
        <v>3774.7716400000004</v>
      </c>
      <c r="H273" s="41">
        <v>3811.67164</v>
      </c>
      <c r="I273" s="41">
        <v>3967.3316400000003</v>
      </c>
      <c r="J273" s="41">
        <v>3898.01164</v>
      </c>
      <c r="K273" s="41">
        <v>3815.3516400000003</v>
      </c>
      <c r="L273" s="41">
        <v>3774.36164</v>
      </c>
      <c r="M273" s="41">
        <v>3800.25164</v>
      </c>
      <c r="N273" s="41">
        <v>3857.1516400000005</v>
      </c>
      <c r="O273" s="41">
        <v>3859.74164</v>
      </c>
      <c r="P273" s="41">
        <v>3774.32164</v>
      </c>
      <c r="Q273" s="41">
        <v>3774.3116400000004</v>
      </c>
      <c r="R273" s="41">
        <v>3877.5216400000004</v>
      </c>
      <c r="S273" s="41">
        <v>3853.30164</v>
      </c>
      <c r="T273" s="41">
        <v>3991.55164</v>
      </c>
      <c r="U273" s="41">
        <v>3997.28164</v>
      </c>
      <c r="V273" s="41">
        <v>4016.13164</v>
      </c>
      <c r="W273" s="41">
        <v>3925.51164</v>
      </c>
      <c r="X273" s="41">
        <v>3775.70164</v>
      </c>
      <c r="Y273" s="41">
        <v>3858.8516400000003</v>
      </c>
    </row>
    <row r="274" spans="1:25" ht="15.75" customHeight="1">
      <c r="A274" s="40">
        <f t="shared" si="6"/>
        <v>44673</v>
      </c>
      <c r="B274" s="41">
        <v>3817.7916400000004</v>
      </c>
      <c r="C274" s="41">
        <v>3803.59164</v>
      </c>
      <c r="D274" s="41">
        <v>3803.0216400000004</v>
      </c>
      <c r="E274" s="41">
        <v>4002.63164</v>
      </c>
      <c r="F274" s="41">
        <v>3952.9316400000002</v>
      </c>
      <c r="G274" s="41">
        <v>3774.76164</v>
      </c>
      <c r="H274" s="41">
        <v>3796.7716400000004</v>
      </c>
      <c r="I274" s="41">
        <v>3950.07164</v>
      </c>
      <c r="J274" s="41">
        <v>3871.1616400000003</v>
      </c>
      <c r="K274" s="41">
        <v>3785.1516400000005</v>
      </c>
      <c r="L274" s="41">
        <v>3774.3116400000004</v>
      </c>
      <c r="M274" s="41">
        <v>3774.2916400000004</v>
      </c>
      <c r="N274" s="41">
        <v>3826.99164</v>
      </c>
      <c r="O274" s="41">
        <v>3822.55164</v>
      </c>
      <c r="P274" s="41">
        <v>3774.21164</v>
      </c>
      <c r="Q274" s="41">
        <v>3774.24164</v>
      </c>
      <c r="R274" s="41">
        <v>3841.92164</v>
      </c>
      <c r="S274" s="41">
        <v>3827.57164</v>
      </c>
      <c r="T274" s="41">
        <v>3987.1116400000005</v>
      </c>
      <c r="U274" s="41">
        <v>3961.6816400000002</v>
      </c>
      <c r="V274" s="41">
        <v>3978.6916400000005</v>
      </c>
      <c r="W274" s="41">
        <v>3877.5416400000004</v>
      </c>
      <c r="X274" s="41">
        <v>3773.2316400000004</v>
      </c>
      <c r="Y274" s="41">
        <v>3850.4116400000003</v>
      </c>
    </row>
    <row r="275" spans="1:25" ht="15.75" customHeight="1">
      <c r="A275" s="40">
        <f t="shared" si="6"/>
        <v>44674</v>
      </c>
      <c r="B275" s="41">
        <v>3818.11164</v>
      </c>
      <c r="C275" s="41">
        <v>3796.07164</v>
      </c>
      <c r="D275" s="41">
        <v>3794.97164</v>
      </c>
      <c r="E275" s="41">
        <v>3860.76164</v>
      </c>
      <c r="F275" s="41">
        <v>3832.26164</v>
      </c>
      <c r="G275" s="41">
        <v>3774.61164</v>
      </c>
      <c r="H275" s="41">
        <v>3774.25164</v>
      </c>
      <c r="I275" s="41">
        <v>3774.3716400000003</v>
      </c>
      <c r="J275" s="41">
        <v>3774.2716400000004</v>
      </c>
      <c r="K275" s="41">
        <v>3774.1516400000005</v>
      </c>
      <c r="L275" s="41">
        <v>3774.21164</v>
      </c>
      <c r="M275" s="41">
        <v>3774.25164</v>
      </c>
      <c r="N275" s="41">
        <v>3792.03164</v>
      </c>
      <c r="O275" s="41">
        <v>3878.72164</v>
      </c>
      <c r="P275" s="41">
        <v>3793.1916400000005</v>
      </c>
      <c r="Q275" s="41">
        <v>3813.86164</v>
      </c>
      <c r="R275" s="41">
        <v>3937.20164</v>
      </c>
      <c r="S275" s="41">
        <v>3920.8716400000003</v>
      </c>
      <c r="T275" s="41">
        <v>4047.05164</v>
      </c>
      <c r="U275" s="41">
        <v>4011.2316400000004</v>
      </c>
      <c r="V275" s="41">
        <v>4018.8116400000004</v>
      </c>
      <c r="W275" s="41">
        <v>3922.7716400000004</v>
      </c>
      <c r="X275" s="41">
        <v>3773.0816400000003</v>
      </c>
      <c r="Y275" s="41">
        <v>3953.45164</v>
      </c>
    </row>
    <row r="276" spans="1:25" ht="15.75" customHeight="1">
      <c r="A276" s="40">
        <f t="shared" si="6"/>
        <v>44675</v>
      </c>
      <c r="B276" s="41">
        <v>3819.9416400000005</v>
      </c>
      <c r="C276" s="41">
        <v>3798.72164</v>
      </c>
      <c r="D276" s="41">
        <v>3789.13164</v>
      </c>
      <c r="E276" s="41">
        <v>3987.5616400000004</v>
      </c>
      <c r="F276" s="41">
        <v>3810.1616400000003</v>
      </c>
      <c r="G276" s="41">
        <v>3774.57164</v>
      </c>
      <c r="H276" s="41">
        <v>3774.21164</v>
      </c>
      <c r="I276" s="41">
        <v>3774.51164</v>
      </c>
      <c r="J276" s="41">
        <v>3774.51164</v>
      </c>
      <c r="K276" s="41">
        <v>3774.38164</v>
      </c>
      <c r="L276" s="41">
        <v>3774.46164</v>
      </c>
      <c r="M276" s="41">
        <v>3774.4416400000005</v>
      </c>
      <c r="N276" s="41">
        <v>3774.36164</v>
      </c>
      <c r="O276" s="41">
        <v>3774.36164</v>
      </c>
      <c r="P276" s="41">
        <v>3774.4016400000005</v>
      </c>
      <c r="Q276" s="41">
        <v>3774.4016400000005</v>
      </c>
      <c r="R276" s="41">
        <v>3798.0616400000004</v>
      </c>
      <c r="S276" s="41">
        <v>3779.76164</v>
      </c>
      <c r="T276" s="41">
        <v>3878.8116400000004</v>
      </c>
      <c r="U276" s="41">
        <v>3878.8116400000004</v>
      </c>
      <c r="V276" s="41">
        <v>3947.50164</v>
      </c>
      <c r="W276" s="41">
        <v>3828.63164</v>
      </c>
      <c r="X276" s="41">
        <v>3773.1516400000005</v>
      </c>
      <c r="Y276" s="41">
        <v>3896.47164</v>
      </c>
    </row>
    <row r="277" spans="1:25" ht="15.75" customHeight="1">
      <c r="A277" s="40">
        <f t="shared" si="6"/>
        <v>44676</v>
      </c>
      <c r="B277" s="41">
        <v>3798.55164</v>
      </c>
      <c r="C277" s="41">
        <v>3774.1016400000003</v>
      </c>
      <c r="D277" s="41">
        <v>3774.0216400000004</v>
      </c>
      <c r="E277" s="41">
        <v>3945.8516400000003</v>
      </c>
      <c r="F277" s="41">
        <v>3806.34164</v>
      </c>
      <c r="G277" s="41">
        <v>3774.59164</v>
      </c>
      <c r="H277" s="41">
        <v>3774.0816400000003</v>
      </c>
      <c r="I277" s="41">
        <v>3910.0616400000004</v>
      </c>
      <c r="J277" s="41">
        <v>3776.3916400000003</v>
      </c>
      <c r="K277" s="41">
        <v>3774.1216400000003</v>
      </c>
      <c r="L277" s="41">
        <v>3774.11164</v>
      </c>
      <c r="M277" s="41">
        <v>3774.1216400000003</v>
      </c>
      <c r="N277" s="41">
        <v>3774.11164</v>
      </c>
      <c r="O277" s="41">
        <v>3774.1016400000003</v>
      </c>
      <c r="P277" s="41">
        <v>3774.09164</v>
      </c>
      <c r="Q277" s="41">
        <v>3774.1216400000003</v>
      </c>
      <c r="R277" s="41">
        <v>3774.07164</v>
      </c>
      <c r="S277" s="41">
        <v>3774.11164</v>
      </c>
      <c r="T277" s="41">
        <v>3824.03164</v>
      </c>
      <c r="U277" s="41">
        <v>3772.63164</v>
      </c>
      <c r="V277" s="41">
        <v>3772.8516400000003</v>
      </c>
      <c r="W277" s="41">
        <v>3772.6416400000003</v>
      </c>
      <c r="X277" s="41">
        <v>3772.61164</v>
      </c>
      <c r="Y277" s="41">
        <v>3779.84164</v>
      </c>
    </row>
    <row r="278" spans="1:25" ht="15.75" customHeight="1">
      <c r="A278" s="40">
        <f t="shared" si="6"/>
        <v>44677</v>
      </c>
      <c r="B278" s="41">
        <v>3836.6416400000003</v>
      </c>
      <c r="C278" s="41">
        <v>3774.1216400000003</v>
      </c>
      <c r="D278" s="41">
        <v>3774.0616400000004</v>
      </c>
      <c r="E278" s="41">
        <v>3948.1416400000003</v>
      </c>
      <c r="F278" s="41">
        <v>3809.9316400000002</v>
      </c>
      <c r="G278" s="41">
        <v>3774.1416400000003</v>
      </c>
      <c r="H278" s="41">
        <v>3773.28164</v>
      </c>
      <c r="I278" s="41">
        <v>3874.84164</v>
      </c>
      <c r="J278" s="41">
        <v>3773.95164</v>
      </c>
      <c r="K278" s="41">
        <v>3773.86164</v>
      </c>
      <c r="L278" s="41">
        <v>3773.84164</v>
      </c>
      <c r="M278" s="41">
        <v>3773.74164</v>
      </c>
      <c r="N278" s="41">
        <v>3773.4316400000002</v>
      </c>
      <c r="O278" s="41">
        <v>3773.26164</v>
      </c>
      <c r="P278" s="41">
        <v>3773.57164</v>
      </c>
      <c r="Q278" s="41">
        <v>3773.71164</v>
      </c>
      <c r="R278" s="41">
        <v>3773.7916400000004</v>
      </c>
      <c r="S278" s="41">
        <v>3773.6916400000005</v>
      </c>
      <c r="T278" s="41">
        <v>3812.80164</v>
      </c>
      <c r="U278" s="41">
        <v>3772.6616400000003</v>
      </c>
      <c r="V278" s="41">
        <v>3772.74164</v>
      </c>
      <c r="W278" s="41">
        <v>3772.57164</v>
      </c>
      <c r="X278" s="41">
        <v>3772.1916400000005</v>
      </c>
      <c r="Y278" s="41">
        <v>3777.2716400000004</v>
      </c>
    </row>
    <row r="279" spans="1:25" ht="15.75" customHeight="1">
      <c r="A279" s="40">
        <f t="shared" si="6"/>
        <v>44678</v>
      </c>
      <c r="B279" s="41">
        <v>3787.8316400000003</v>
      </c>
      <c r="C279" s="41">
        <v>3773.5816400000003</v>
      </c>
      <c r="D279" s="41">
        <v>3773.55164</v>
      </c>
      <c r="E279" s="41">
        <v>3860.5816400000003</v>
      </c>
      <c r="F279" s="41">
        <v>3783.9116400000003</v>
      </c>
      <c r="G279" s="41">
        <v>3774.3516400000003</v>
      </c>
      <c r="H279" s="41">
        <v>3773.4816400000004</v>
      </c>
      <c r="I279" s="41">
        <v>3773.46164</v>
      </c>
      <c r="J279" s="41">
        <v>3773.7716400000004</v>
      </c>
      <c r="K279" s="41">
        <v>3773.8516400000003</v>
      </c>
      <c r="L279" s="41">
        <v>3773.9416400000005</v>
      </c>
      <c r="M279" s="41">
        <v>3773.76164</v>
      </c>
      <c r="N279" s="41">
        <v>3773.7916400000004</v>
      </c>
      <c r="O279" s="41">
        <v>3773.9016400000005</v>
      </c>
      <c r="P279" s="41">
        <v>3773.82164</v>
      </c>
      <c r="Q279" s="41">
        <v>3773.9816400000004</v>
      </c>
      <c r="R279" s="41">
        <v>3774.1016400000003</v>
      </c>
      <c r="S279" s="41">
        <v>3774.17164</v>
      </c>
      <c r="T279" s="41">
        <v>3831.70164</v>
      </c>
      <c r="U279" s="41">
        <v>3809.26164</v>
      </c>
      <c r="V279" s="41">
        <v>3852.47164</v>
      </c>
      <c r="W279" s="41">
        <v>3793.26164</v>
      </c>
      <c r="X279" s="41">
        <v>3773.67164</v>
      </c>
      <c r="Y279" s="41">
        <v>3794.6916400000005</v>
      </c>
    </row>
    <row r="280" spans="1:25" ht="15.75" customHeight="1">
      <c r="A280" s="40">
        <f t="shared" si="6"/>
        <v>44679</v>
      </c>
      <c r="B280" s="41">
        <v>3794.8516400000003</v>
      </c>
      <c r="C280" s="41">
        <v>3774.00164</v>
      </c>
      <c r="D280" s="41">
        <v>3773.99164</v>
      </c>
      <c r="E280" s="41">
        <v>3808.05164</v>
      </c>
      <c r="F280" s="41">
        <v>3774.3716400000003</v>
      </c>
      <c r="G280" s="41">
        <v>3774.42164</v>
      </c>
      <c r="H280" s="41">
        <v>3773.38164</v>
      </c>
      <c r="I280" s="41">
        <v>3811.9816400000004</v>
      </c>
      <c r="J280" s="41">
        <v>3773.03164</v>
      </c>
      <c r="K280" s="41">
        <v>3772.8916400000003</v>
      </c>
      <c r="L280" s="41">
        <v>3772.97164</v>
      </c>
      <c r="M280" s="41">
        <v>3773.05164</v>
      </c>
      <c r="N280" s="41">
        <v>3773.25164</v>
      </c>
      <c r="O280" s="41">
        <v>3773.17164</v>
      </c>
      <c r="P280" s="41">
        <v>3773.13164</v>
      </c>
      <c r="Q280" s="41">
        <v>3773.1216400000003</v>
      </c>
      <c r="R280" s="41">
        <v>3773.2916400000004</v>
      </c>
      <c r="S280" s="41">
        <v>3773.30164</v>
      </c>
      <c r="T280" s="41">
        <v>3820.6416400000003</v>
      </c>
      <c r="U280" s="41">
        <v>3776.6516400000005</v>
      </c>
      <c r="V280" s="41">
        <v>3866.8516400000003</v>
      </c>
      <c r="W280" s="41">
        <v>3788.92164</v>
      </c>
      <c r="X280" s="41">
        <v>3771.6816400000002</v>
      </c>
      <c r="Y280" s="41">
        <v>3818.6216400000003</v>
      </c>
    </row>
    <row r="281" spans="1:25" ht="15.75" customHeight="1">
      <c r="A281" s="40">
        <f t="shared" si="6"/>
        <v>44680</v>
      </c>
      <c r="B281" s="41">
        <v>3779.9416400000005</v>
      </c>
      <c r="C281" s="41">
        <v>3774.49164</v>
      </c>
      <c r="D281" s="41">
        <v>3774.53164</v>
      </c>
      <c r="E281" s="41">
        <v>3773.1016400000003</v>
      </c>
      <c r="F281" s="41">
        <v>3774.53164</v>
      </c>
      <c r="G281" s="41">
        <v>3774.57164</v>
      </c>
      <c r="H281" s="41">
        <v>3773.9116400000003</v>
      </c>
      <c r="I281" s="41">
        <v>3815.4316400000002</v>
      </c>
      <c r="J281" s="41">
        <v>3773.8916400000003</v>
      </c>
      <c r="K281" s="41">
        <v>3773.9316400000002</v>
      </c>
      <c r="L281" s="41">
        <v>3774.01164</v>
      </c>
      <c r="M281" s="41">
        <v>3774.05164</v>
      </c>
      <c r="N281" s="41">
        <v>3773.9816400000004</v>
      </c>
      <c r="O281" s="41">
        <v>3774.0616400000004</v>
      </c>
      <c r="P281" s="41">
        <v>3774.0616400000004</v>
      </c>
      <c r="Q281" s="41">
        <v>3774.05164</v>
      </c>
      <c r="R281" s="41">
        <v>3774.0416400000004</v>
      </c>
      <c r="S281" s="41">
        <v>3774.00164</v>
      </c>
      <c r="T281" s="41">
        <v>3835.34164</v>
      </c>
      <c r="U281" s="41">
        <v>3793.07164</v>
      </c>
      <c r="V281" s="41">
        <v>3866.6416400000003</v>
      </c>
      <c r="W281" s="41">
        <v>3793.1416400000003</v>
      </c>
      <c r="X281" s="41">
        <v>3772.36164</v>
      </c>
      <c r="Y281" s="41">
        <v>3831.2316400000004</v>
      </c>
    </row>
    <row r="282" spans="1:25" ht="15.75" customHeight="1">
      <c r="A282" s="40">
        <f t="shared" si="6"/>
        <v>44681</v>
      </c>
      <c r="B282" s="41">
        <v>3778.17164</v>
      </c>
      <c r="C282" s="41">
        <v>3773.85164</v>
      </c>
      <c r="D282" s="41">
        <v>3773.9316400000002</v>
      </c>
      <c r="E282" s="41">
        <v>3792.2716400000004</v>
      </c>
      <c r="F282" s="41">
        <v>3773.8716400000003</v>
      </c>
      <c r="G282" s="41">
        <v>3774.03164</v>
      </c>
      <c r="H282" s="41">
        <v>3772.9816400000004</v>
      </c>
      <c r="I282" s="41">
        <v>3773.32164</v>
      </c>
      <c r="J282" s="41">
        <v>3773.28164</v>
      </c>
      <c r="K282" s="41">
        <v>3773.2916400000004</v>
      </c>
      <c r="L282" s="41">
        <v>3773.1916400000005</v>
      </c>
      <c r="M282" s="41">
        <v>3773.21164</v>
      </c>
      <c r="N282" s="41">
        <v>3773.2316400000004</v>
      </c>
      <c r="O282" s="41">
        <v>3773.45164</v>
      </c>
      <c r="P282" s="41">
        <v>3773.46164</v>
      </c>
      <c r="Q282" s="41">
        <v>3773.36164</v>
      </c>
      <c r="R282" s="41">
        <v>3773.3316400000003</v>
      </c>
      <c r="S282" s="41">
        <v>3774.13164</v>
      </c>
      <c r="T282" s="41">
        <v>3808.75164</v>
      </c>
      <c r="U282" s="41">
        <v>3773.1516400000005</v>
      </c>
      <c r="V282" s="41">
        <v>3781.4316400000002</v>
      </c>
      <c r="W282" s="41">
        <v>3772.97164</v>
      </c>
      <c r="X282" s="41">
        <v>3772.84164</v>
      </c>
      <c r="Y282" s="41">
        <v>3774.53164</v>
      </c>
    </row>
    <row r="283" spans="1:25" ht="15.75" customHeight="1">
      <c r="A283" s="40"/>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7" t="s">
        <v>77</v>
      </c>
      <c r="B286" s="90" t="s">
        <v>78</v>
      </c>
      <c r="C286" s="91"/>
      <c r="D286" s="91"/>
      <c r="E286" s="91"/>
      <c r="F286" s="91"/>
      <c r="G286" s="91"/>
      <c r="H286" s="91"/>
      <c r="I286" s="91"/>
      <c r="J286" s="91"/>
      <c r="K286" s="91"/>
      <c r="L286" s="91"/>
      <c r="M286" s="91"/>
      <c r="N286" s="91"/>
      <c r="O286" s="91"/>
      <c r="P286" s="91"/>
      <c r="Q286" s="91"/>
      <c r="R286" s="91"/>
      <c r="S286" s="91"/>
      <c r="T286" s="91"/>
      <c r="U286" s="91"/>
      <c r="V286" s="91"/>
      <c r="W286" s="91"/>
      <c r="X286" s="91"/>
      <c r="Y286" s="92"/>
    </row>
    <row r="287" spans="1:25" ht="15.75" customHeight="1">
      <c r="A287" s="88"/>
      <c r="B287" s="93"/>
      <c r="C287" s="94"/>
      <c r="D287" s="94"/>
      <c r="E287" s="94"/>
      <c r="F287" s="94"/>
      <c r="G287" s="94"/>
      <c r="H287" s="94"/>
      <c r="I287" s="94"/>
      <c r="J287" s="94"/>
      <c r="K287" s="94"/>
      <c r="L287" s="94"/>
      <c r="M287" s="94"/>
      <c r="N287" s="94"/>
      <c r="O287" s="94"/>
      <c r="P287" s="94"/>
      <c r="Q287" s="94"/>
      <c r="R287" s="94"/>
      <c r="S287" s="94"/>
      <c r="T287" s="94"/>
      <c r="U287" s="94"/>
      <c r="V287" s="94"/>
      <c r="W287" s="94"/>
      <c r="X287" s="94"/>
      <c r="Y287" s="95"/>
    </row>
    <row r="288" spans="1:25" ht="15.75" customHeight="1">
      <c r="A288" s="88"/>
      <c r="B288" s="96" t="s">
        <v>79</v>
      </c>
      <c r="C288" s="96" t="s">
        <v>80</v>
      </c>
      <c r="D288" s="96" t="s">
        <v>81</v>
      </c>
      <c r="E288" s="96" t="s">
        <v>82</v>
      </c>
      <c r="F288" s="96" t="s">
        <v>83</v>
      </c>
      <c r="G288" s="96" t="s">
        <v>84</v>
      </c>
      <c r="H288" s="96" t="s">
        <v>85</v>
      </c>
      <c r="I288" s="96" t="s">
        <v>86</v>
      </c>
      <c r="J288" s="96" t="s">
        <v>87</v>
      </c>
      <c r="K288" s="96" t="s">
        <v>88</v>
      </c>
      <c r="L288" s="96" t="s">
        <v>89</v>
      </c>
      <c r="M288" s="96" t="s">
        <v>90</v>
      </c>
      <c r="N288" s="96" t="s">
        <v>91</v>
      </c>
      <c r="O288" s="96" t="s">
        <v>92</v>
      </c>
      <c r="P288" s="96" t="s">
        <v>93</v>
      </c>
      <c r="Q288" s="96" t="s">
        <v>94</v>
      </c>
      <c r="R288" s="96" t="s">
        <v>95</v>
      </c>
      <c r="S288" s="96" t="s">
        <v>96</v>
      </c>
      <c r="T288" s="96" t="s">
        <v>97</v>
      </c>
      <c r="U288" s="96" t="s">
        <v>98</v>
      </c>
      <c r="V288" s="96" t="s">
        <v>99</v>
      </c>
      <c r="W288" s="96" t="s">
        <v>100</v>
      </c>
      <c r="X288" s="96" t="s">
        <v>101</v>
      </c>
      <c r="Y288" s="96" t="s">
        <v>102</v>
      </c>
    </row>
    <row r="289" spans="1:25" ht="15.75" customHeight="1">
      <c r="A289" s="8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spans="1:25" ht="15.75" customHeight="1">
      <c r="A290" s="40">
        <f>A253</f>
        <v>44652</v>
      </c>
      <c r="B290" s="41">
        <v>4381.201639999999</v>
      </c>
      <c r="C290" s="41">
        <v>4323.47164</v>
      </c>
      <c r="D290" s="41">
        <v>4303.56164</v>
      </c>
      <c r="E290" s="41">
        <v>4288.18164</v>
      </c>
      <c r="F290" s="41">
        <v>4291.731639999999</v>
      </c>
      <c r="G290" s="41">
        <v>4303.0016399999995</v>
      </c>
      <c r="H290" s="41">
        <v>4437.071639999999</v>
      </c>
      <c r="I290" s="41">
        <v>4725.661639999999</v>
      </c>
      <c r="J290" s="41">
        <v>4445.561639999999</v>
      </c>
      <c r="K290" s="41">
        <v>4469.02164</v>
      </c>
      <c r="L290" s="41">
        <v>4461.911639999999</v>
      </c>
      <c r="M290" s="41">
        <v>4451.451639999999</v>
      </c>
      <c r="N290" s="41">
        <v>4468.991639999999</v>
      </c>
      <c r="O290" s="41">
        <v>4460.911639999999</v>
      </c>
      <c r="P290" s="41">
        <v>4381.861639999999</v>
      </c>
      <c r="Q290" s="41">
        <v>4375.9616399999995</v>
      </c>
      <c r="R290" s="41">
        <v>4446.991639999999</v>
      </c>
      <c r="S290" s="41">
        <v>4437.89164</v>
      </c>
      <c r="T290" s="41">
        <v>4618.2116399999995</v>
      </c>
      <c r="U290" s="41">
        <v>4616.67164</v>
      </c>
      <c r="V290" s="41">
        <v>4579.47164</v>
      </c>
      <c r="W290" s="41">
        <v>4523.51164</v>
      </c>
      <c r="X290" s="41">
        <v>4394.581639999999</v>
      </c>
      <c r="Y290" s="41">
        <v>4464.071639999999</v>
      </c>
    </row>
    <row r="291" spans="1:25" ht="15.75" customHeight="1">
      <c r="A291" s="40">
        <f>A290+1</f>
        <v>44653</v>
      </c>
      <c r="B291" s="41">
        <v>4458.60164</v>
      </c>
      <c r="C291" s="41">
        <v>4309.7916399999995</v>
      </c>
      <c r="D291" s="41">
        <v>4284.89164</v>
      </c>
      <c r="E291" s="41">
        <v>4274.68164</v>
      </c>
      <c r="F291" s="41">
        <v>4281.68164</v>
      </c>
      <c r="G291" s="41">
        <v>4317.76164</v>
      </c>
      <c r="H291" s="41">
        <v>4529.7516399999995</v>
      </c>
      <c r="I291" s="41">
        <v>4687.2116399999995</v>
      </c>
      <c r="J291" s="41">
        <v>4558.901639999999</v>
      </c>
      <c r="K291" s="41">
        <v>4580.2116399999995</v>
      </c>
      <c r="L291" s="41">
        <v>4565.901639999999</v>
      </c>
      <c r="M291" s="41">
        <v>4480.30164</v>
      </c>
      <c r="N291" s="41">
        <v>4270.241639999999</v>
      </c>
      <c r="O291" s="41">
        <v>4311.451639999999</v>
      </c>
      <c r="P291" s="41">
        <v>4354.92164</v>
      </c>
      <c r="Q291" s="41">
        <v>4406.80164</v>
      </c>
      <c r="R291" s="41">
        <v>4601.59164</v>
      </c>
      <c r="S291" s="41">
        <v>4465.061639999999</v>
      </c>
      <c r="T291" s="41">
        <v>4647.161639999999</v>
      </c>
      <c r="U291" s="41">
        <v>4700.42164</v>
      </c>
      <c r="V291" s="41">
        <v>4621.52164</v>
      </c>
      <c r="W291" s="41">
        <v>4551.811639999999</v>
      </c>
      <c r="X291" s="41">
        <v>4350.39164</v>
      </c>
      <c r="Y291" s="41">
        <v>4467.7516399999995</v>
      </c>
    </row>
    <row r="292" spans="1:25" ht="15.75" customHeight="1">
      <c r="A292" s="40">
        <f aca="true" t="shared" si="7" ref="A292:A319">A291+1</f>
        <v>44654</v>
      </c>
      <c r="B292" s="41">
        <v>4474.7516399999995</v>
      </c>
      <c r="C292" s="41">
        <v>4356.281639999999</v>
      </c>
      <c r="D292" s="41">
        <v>4283.35164</v>
      </c>
      <c r="E292" s="41">
        <v>4272.0416399999995</v>
      </c>
      <c r="F292" s="41">
        <v>4285.64164</v>
      </c>
      <c r="G292" s="41">
        <v>4288.241639999999</v>
      </c>
      <c r="H292" s="41">
        <v>4365.85164</v>
      </c>
      <c r="I292" s="41">
        <v>4401.0016399999995</v>
      </c>
      <c r="J292" s="41">
        <v>4350.2116399999995</v>
      </c>
      <c r="K292" s="41">
        <v>4416.34164</v>
      </c>
      <c r="L292" s="41">
        <v>4408.55164</v>
      </c>
      <c r="M292" s="41">
        <v>4371.85164</v>
      </c>
      <c r="N292" s="41">
        <v>4370.651639999999</v>
      </c>
      <c r="O292" s="41">
        <v>4396.81164</v>
      </c>
      <c r="P292" s="41">
        <v>4336.68164</v>
      </c>
      <c r="Q292" s="41">
        <v>4344.42164</v>
      </c>
      <c r="R292" s="41">
        <v>4419.331639999999</v>
      </c>
      <c r="S292" s="41">
        <v>4356.7916399999995</v>
      </c>
      <c r="T292" s="41">
        <v>4561.92164</v>
      </c>
      <c r="U292" s="41">
        <v>4654.43164</v>
      </c>
      <c r="V292" s="41">
        <v>4545.55164</v>
      </c>
      <c r="W292" s="41">
        <v>4529.281639999999</v>
      </c>
      <c r="X292" s="41">
        <v>4392.281639999999</v>
      </c>
      <c r="Y292" s="41">
        <v>4461.11164</v>
      </c>
    </row>
    <row r="293" spans="1:25" ht="15.75" customHeight="1">
      <c r="A293" s="40">
        <f t="shared" si="7"/>
        <v>44655</v>
      </c>
      <c r="B293" s="41">
        <v>4536.34164</v>
      </c>
      <c r="C293" s="41">
        <v>4450.121639999999</v>
      </c>
      <c r="D293" s="41">
        <v>4312.09164</v>
      </c>
      <c r="E293" s="41">
        <v>4298.701639999999</v>
      </c>
      <c r="F293" s="41">
        <v>4305.121639999999</v>
      </c>
      <c r="G293" s="41">
        <v>4323.241639999999</v>
      </c>
      <c r="H293" s="41">
        <v>4493.17164</v>
      </c>
      <c r="I293" s="41">
        <v>4675.60164</v>
      </c>
      <c r="J293" s="41">
        <v>4465.621639999999</v>
      </c>
      <c r="K293" s="41">
        <v>4498.10164</v>
      </c>
      <c r="L293" s="41">
        <v>4481.88164</v>
      </c>
      <c r="M293" s="41">
        <v>4472.5416399999995</v>
      </c>
      <c r="N293" s="41">
        <v>4484.44164</v>
      </c>
      <c r="O293" s="41">
        <v>4479.201639999999</v>
      </c>
      <c r="P293" s="41">
        <v>4420.831639999999</v>
      </c>
      <c r="Q293" s="41">
        <v>4406.991639999999</v>
      </c>
      <c r="R293" s="41">
        <v>4454.69164</v>
      </c>
      <c r="S293" s="41">
        <v>4395.9616399999995</v>
      </c>
      <c r="T293" s="41">
        <v>4597.68164</v>
      </c>
      <c r="U293" s="41">
        <v>4640.831639999999</v>
      </c>
      <c r="V293" s="41">
        <v>4628.981639999999</v>
      </c>
      <c r="W293" s="41">
        <v>4603.321639999999</v>
      </c>
      <c r="X293" s="41">
        <v>4475.55164</v>
      </c>
      <c r="Y293" s="41">
        <v>4417.09164</v>
      </c>
    </row>
    <row r="294" spans="1:25" ht="15.75" customHeight="1">
      <c r="A294" s="40">
        <f t="shared" si="7"/>
        <v>44656</v>
      </c>
      <c r="B294" s="41">
        <v>4338.321639999999</v>
      </c>
      <c r="C294" s="41">
        <v>4284.13164</v>
      </c>
      <c r="D294" s="41">
        <v>4275.94164</v>
      </c>
      <c r="E294" s="41">
        <v>4334.67164</v>
      </c>
      <c r="F294" s="41">
        <v>4394.361639999999</v>
      </c>
      <c r="G294" s="41">
        <v>4277.991639999999</v>
      </c>
      <c r="H294" s="41">
        <v>4271.09164</v>
      </c>
      <c r="I294" s="41">
        <v>4270.93164</v>
      </c>
      <c r="J294" s="41">
        <v>4271.241639999999</v>
      </c>
      <c r="K294" s="41">
        <v>4271.38164</v>
      </c>
      <c r="L294" s="41">
        <v>4271.44164</v>
      </c>
      <c r="M294" s="41">
        <v>4271.451639999999</v>
      </c>
      <c r="N294" s="41">
        <v>4305.151639999999</v>
      </c>
      <c r="O294" s="41">
        <v>4338.64164</v>
      </c>
      <c r="P294" s="41">
        <v>4271.47164</v>
      </c>
      <c r="Q294" s="41">
        <v>4321.821639999999</v>
      </c>
      <c r="R294" s="41">
        <v>4473.35164</v>
      </c>
      <c r="S294" s="41">
        <v>4420.80164</v>
      </c>
      <c r="T294" s="41">
        <v>4580.92164</v>
      </c>
      <c r="U294" s="41">
        <v>4564.26164</v>
      </c>
      <c r="V294" s="41">
        <v>4555.911639999999</v>
      </c>
      <c r="W294" s="41">
        <v>4436.2516399999995</v>
      </c>
      <c r="X294" s="41">
        <v>4270.2916399999995</v>
      </c>
      <c r="Y294" s="41">
        <v>4375.231639999999</v>
      </c>
    </row>
    <row r="295" spans="1:25" ht="15.75" customHeight="1">
      <c r="A295" s="40">
        <f t="shared" si="7"/>
        <v>44657</v>
      </c>
      <c r="B295" s="41">
        <v>4333.05164</v>
      </c>
      <c r="C295" s="41">
        <v>4279.88164</v>
      </c>
      <c r="D295" s="41">
        <v>4273.14164</v>
      </c>
      <c r="E295" s="41">
        <v>4326.59164</v>
      </c>
      <c r="F295" s="41">
        <v>4379.2116399999995</v>
      </c>
      <c r="G295" s="41">
        <v>4276.741639999999</v>
      </c>
      <c r="H295" s="41">
        <v>4271.2116399999995</v>
      </c>
      <c r="I295" s="41">
        <v>4269.10164</v>
      </c>
      <c r="J295" s="41">
        <v>4271.10164</v>
      </c>
      <c r="K295" s="41">
        <v>4271.281639999999</v>
      </c>
      <c r="L295" s="41">
        <v>4271.2916399999995</v>
      </c>
      <c r="M295" s="41">
        <v>4271.27164</v>
      </c>
      <c r="N295" s="41">
        <v>4311.38164</v>
      </c>
      <c r="O295" s="41">
        <v>4338.68164</v>
      </c>
      <c r="P295" s="41">
        <v>4271.34164</v>
      </c>
      <c r="Q295" s="41">
        <v>4328.651639999999</v>
      </c>
      <c r="R295" s="41">
        <v>4474.481639999999</v>
      </c>
      <c r="S295" s="41">
        <v>4416.81164</v>
      </c>
      <c r="T295" s="41">
        <v>4570.61164</v>
      </c>
      <c r="U295" s="41">
        <v>4581.10164</v>
      </c>
      <c r="V295" s="41">
        <v>4579.241639999999</v>
      </c>
      <c r="W295" s="41">
        <v>4512.5016399999995</v>
      </c>
      <c r="X295" s="41">
        <v>4368.68164</v>
      </c>
      <c r="Y295" s="41">
        <v>4407.151639999999</v>
      </c>
    </row>
    <row r="296" spans="1:25" ht="15.75" customHeight="1">
      <c r="A296" s="40">
        <f t="shared" si="7"/>
        <v>44658</v>
      </c>
      <c r="B296" s="41">
        <v>4325.60164</v>
      </c>
      <c r="C296" s="41">
        <v>4272.09164</v>
      </c>
      <c r="D296" s="41">
        <v>4271.84164</v>
      </c>
      <c r="E296" s="41">
        <v>4325.72164</v>
      </c>
      <c r="F296" s="41">
        <v>4403.911639999999</v>
      </c>
      <c r="G296" s="41">
        <v>4271.81164</v>
      </c>
      <c r="H296" s="41">
        <v>4271.26164</v>
      </c>
      <c r="I296" s="41">
        <v>4271.09164</v>
      </c>
      <c r="J296" s="41">
        <v>4271.451639999999</v>
      </c>
      <c r="K296" s="41">
        <v>4271.5416399999995</v>
      </c>
      <c r="L296" s="41">
        <v>4271.571639999999</v>
      </c>
      <c r="M296" s="41">
        <v>4271.56164</v>
      </c>
      <c r="N296" s="41">
        <v>4290.331639999999</v>
      </c>
      <c r="O296" s="41">
        <v>4326.661639999999</v>
      </c>
      <c r="P296" s="41">
        <v>4271.5416399999995</v>
      </c>
      <c r="Q296" s="41">
        <v>4313.27164</v>
      </c>
      <c r="R296" s="41">
        <v>4469.02164</v>
      </c>
      <c r="S296" s="41">
        <v>4412.05164</v>
      </c>
      <c r="T296" s="41">
        <v>4569.731639999999</v>
      </c>
      <c r="U296" s="41">
        <v>4546.411639999999</v>
      </c>
      <c r="V296" s="41">
        <v>4545.35164</v>
      </c>
      <c r="W296" s="41">
        <v>4473.311639999999</v>
      </c>
      <c r="X296" s="41">
        <v>4333.5016399999995</v>
      </c>
      <c r="Y296" s="41">
        <v>4407.0416399999995</v>
      </c>
    </row>
    <row r="297" spans="1:25" ht="15.75" customHeight="1">
      <c r="A297" s="40">
        <f t="shared" si="7"/>
        <v>44659</v>
      </c>
      <c r="B297" s="41">
        <v>4417.18164</v>
      </c>
      <c r="C297" s="41">
        <v>4284.481639999999</v>
      </c>
      <c r="D297" s="41">
        <v>4275.22164</v>
      </c>
      <c r="E297" s="41">
        <v>4449.4616399999995</v>
      </c>
      <c r="F297" s="41">
        <v>4545.88164</v>
      </c>
      <c r="G297" s="41">
        <v>4277.30164</v>
      </c>
      <c r="H297" s="41">
        <v>4278.88164</v>
      </c>
      <c r="I297" s="41">
        <v>4474.89164</v>
      </c>
      <c r="J297" s="41">
        <v>4271.60164</v>
      </c>
      <c r="K297" s="41">
        <v>4271.59164</v>
      </c>
      <c r="L297" s="41">
        <v>4271.59164</v>
      </c>
      <c r="M297" s="41">
        <v>4271.60164</v>
      </c>
      <c r="N297" s="41">
        <v>4271.59164</v>
      </c>
      <c r="O297" s="41">
        <v>4277.901639999999</v>
      </c>
      <c r="P297" s="41">
        <v>4271.59164</v>
      </c>
      <c r="Q297" s="41">
        <v>4393.09164</v>
      </c>
      <c r="R297" s="41">
        <v>4596.061639999999</v>
      </c>
      <c r="S297" s="41">
        <v>4512.93164</v>
      </c>
      <c r="T297" s="41">
        <v>4675.22164</v>
      </c>
      <c r="U297" s="41">
        <v>4635.11164</v>
      </c>
      <c r="V297" s="41">
        <v>4598.781639999999</v>
      </c>
      <c r="W297" s="41">
        <v>4474.64164</v>
      </c>
      <c r="X297" s="41">
        <v>4316.60164</v>
      </c>
      <c r="Y297" s="41">
        <v>4416.4616399999995</v>
      </c>
    </row>
    <row r="298" spans="1:25" ht="15.75" customHeight="1">
      <c r="A298" s="40">
        <f t="shared" si="7"/>
        <v>44660</v>
      </c>
      <c r="B298" s="41">
        <v>4489.281639999999</v>
      </c>
      <c r="C298" s="41">
        <v>4366.201639999999</v>
      </c>
      <c r="D298" s="41">
        <v>4322.02164</v>
      </c>
      <c r="E298" s="41">
        <v>4368.31164</v>
      </c>
      <c r="F298" s="41">
        <v>4429.76164</v>
      </c>
      <c r="G298" s="41">
        <v>4307.27164</v>
      </c>
      <c r="H298" s="41">
        <v>4271.5416399999995</v>
      </c>
      <c r="I298" s="41">
        <v>4342.56164</v>
      </c>
      <c r="J298" s="41">
        <v>4271.56164</v>
      </c>
      <c r="K298" s="41">
        <v>4271.63164</v>
      </c>
      <c r="L298" s="41">
        <v>4281.89164</v>
      </c>
      <c r="M298" s="41">
        <v>4282.451639999999</v>
      </c>
      <c r="N298" s="41">
        <v>4352.92164</v>
      </c>
      <c r="O298" s="41">
        <v>4338.06164</v>
      </c>
      <c r="P298" s="41">
        <v>4271.621639999999</v>
      </c>
      <c r="Q298" s="41">
        <v>4281.80164</v>
      </c>
      <c r="R298" s="41">
        <v>4449.9616399999995</v>
      </c>
      <c r="S298" s="41">
        <v>4398.09164</v>
      </c>
      <c r="T298" s="41">
        <v>4579.47164</v>
      </c>
      <c r="U298" s="41">
        <v>4521.281639999999</v>
      </c>
      <c r="V298" s="41">
        <v>4523.69164</v>
      </c>
      <c r="W298" s="41">
        <v>4368.47164</v>
      </c>
      <c r="X298" s="41">
        <v>4270.901639999999</v>
      </c>
      <c r="Y298" s="41">
        <v>4406.59164</v>
      </c>
    </row>
    <row r="299" spans="1:25" ht="15.75" customHeight="1">
      <c r="A299" s="40">
        <f t="shared" si="7"/>
        <v>44661</v>
      </c>
      <c r="B299" s="41">
        <v>4352.69164</v>
      </c>
      <c r="C299" s="41">
        <v>4334.89164</v>
      </c>
      <c r="D299" s="41">
        <v>4316.651639999999</v>
      </c>
      <c r="E299" s="41">
        <v>4414.44164</v>
      </c>
      <c r="F299" s="41">
        <v>4466.47164</v>
      </c>
      <c r="G299" s="41">
        <v>4307.30164</v>
      </c>
      <c r="H299" s="41">
        <v>4271.63164</v>
      </c>
      <c r="I299" s="41">
        <v>4312.89164</v>
      </c>
      <c r="J299" s="41">
        <v>4271.611639999999</v>
      </c>
      <c r="K299" s="41">
        <v>4271.621639999999</v>
      </c>
      <c r="L299" s="41">
        <v>4271.611639999999</v>
      </c>
      <c r="M299" s="41">
        <v>4271.581639999999</v>
      </c>
      <c r="N299" s="41">
        <v>4329.2516399999995</v>
      </c>
      <c r="O299" s="41">
        <v>4311.55164</v>
      </c>
      <c r="P299" s="41">
        <v>4271.581639999999</v>
      </c>
      <c r="Q299" s="41">
        <v>4271.56164</v>
      </c>
      <c r="R299" s="41">
        <v>4415.76164</v>
      </c>
      <c r="S299" s="41">
        <v>4374.401639999999</v>
      </c>
      <c r="T299" s="41">
        <v>4540.451639999999</v>
      </c>
      <c r="U299" s="41">
        <v>4485.201639999999</v>
      </c>
      <c r="V299" s="41">
        <v>4469.741639999999</v>
      </c>
      <c r="W299" s="41">
        <v>4321.72164</v>
      </c>
      <c r="X299" s="41">
        <v>4270.7516399999995</v>
      </c>
      <c r="Y299" s="41">
        <v>4357.0016399999995</v>
      </c>
    </row>
    <row r="300" spans="1:25" ht="15.75" customHeight="1">
      <c r="A300" s="40">
        <f t="shared" si="7"/>
        <v>44662</v>
      </c>
      <c r="B300" s="41">
        <v>4345.51164</v>
      </c>
      <c r="C300" s="41">
        <v>4283.14164</v>
      </c>
      <c r="D300" s="41">
        <v>4277.02164</v>
      </c>
      <c r="E300" s="41">
        <v>4339.531639999999</v>
      </c>
      <c r="F300" s="41">
        <v>4390.59164</v>
      </c>
      <c r="G300" s="41">
        <v>4277.7916399999995</v>
      </c>
      <c r="H300" s="41">
        <v>4270.92164</v>
      </c>
      <c r="I300" s="41">
        <v>4473.2516399999995</v>
      </c>
      <c r="J300" s="41">
        <v>4271.481639999999</v>
      </c>
      <c r="K300" s="41">
        <v>4271.42164</v>
      </c>
      <c r="L300" s="41">
        <v>4271.411639999999</v>
      </c>
      <c r="M300" s="41">
        <v>4271.401639999999</v>
      </c>
      <c r="N300" s="41">
        <v>4271.30164</v>
      </c>
      <c r="O300" s="41">
        <v>4271.361639999999</v>
      </c>
      <c r="P300" s="41">
        <v>4271.321639999999</v>
      </c>
      <c r="Q300" s="41">
        <v>4382.231639999999</v>
      </c>
      <c r="R300" s="41">
        <v>4591.2116399999995</v>
      </c>
      <c r="S300" s="41">
        <v>4509.981639999999</v>
      </c>
      <c r="T300" s="41">
        <v>4669.64164</v>
      </c>
      <c r="U300" s="41">
        <v>4627.2916399999995</v>
      </c>
      <c r="V300" s="41">
        <v>4593.5416399999995</v>
      </c>
      <c r="W300" s="41">
        <v>4463.031639999999</v>
      </c>
      <c r="X300" s="41">
        <v>4289.19164</v>
      </c>
      <c r="Y300" s="41">
        <v>4384.651639999999</v>
      </c>
    </row>
    <row r="301" spans="1:25" ht="15.75" customHeight="1">
      <c r="A301" s="40">
        <f t="shared" si="7"/>
        <v>44663</v>
      </c>
      <c r="B301" s="41">
        <v>4346.831639999999</v>
      </c>
      <c r="C301" s="41">
        <v>4296.201639999999</v>
      </c>
      <c r="D301" s="41">
        <v>4291.611639999999</v>
      </c>
      <c r="E301" s="41">
        <v>4342.581639999999</v>
      </c>
      <c r="F301" s="41">
        <v>4382.411639999999</v>
      </c>
      <c r="G301" s="41">
        <v>4297.9616399999995</v>
      </c>
      <c r="H301" s="41">
        <v>4306.151639999999</v>
      </c>
      <c r="I301" s="41">
        <v>4502.22164</v>
      </c>
      <c r="J301" s="41">
        <v>4402.071639999999</v>
      </c>
      <c r="K301" s="41">
        <v>4448.621639999999</v>
      </c>
      <c r="L301" s="41">
        <v>4416.59164</v>
      </c>
      <c r="M301" s="41">
        <v>4443.19164</v>
      </c>
      <c r="N301" s="41">
        <v>4488.42164</v>
      </c>
      <c r="O301" s="41">
        <v>4507.241639999999</v>
      </c>
      <c r="P301" s="41">
        <v>4462.22164</v>
      </c>
      <c r="Q301" s="41">
        <v>4479.981639999999</v>
      </c>
      <c r="R301" s="41">
        <v>4553.2916399999995</v>
      </c>
      <c r="S301" s="41">
        <v>4531.11164</v>
      </c>
      <c r="T301" s="41">
        <v>4617.571639999999</v>
      </c>
      <c r="U301" s="41">
        <v>4619.151639999999</v>
      </c>
      <c r="V301" s="41">
        <v>4603.44164</v>
      </c>
      <c r="W301" s="41">
        <v>4506.991639999999</v>
      </c>
      <c r="X301" s="41">
        <v>4391.611639999999</v>
      </c>
      <c r="Y301" s="41">
        <v>4397.93164</v>
      </c>
    </row>
    <row r="302" spans="1:25" ht="15.75" customHeight="1">
      <c r="A302" s="40">
        <f t="shared" si="7"/>
        <v>44664</v>
      </c>
      <c r="B302" s="41">
        <v>4409.821639999999</v>
      </c>
      <c r="C302" s="41">
        <v>4286.97164</v>
      </c>
      <c r="D302" s="41">
        <v>4281.2516399999995</v>
      </c>
      <c r="E302" s="41">
        <v>4457.63164</v>
      </c>
      <c r="F302" s="41">
        <v>4545.47164</v>
      </c>
      <c r="G302" s="41">
        <v>4281.97164</v>
      </c>
      <c r="H302" s="41">
        <v>4289.451639999999</v>
      </c>
      <c r="I302" s="41">
        <v>4385.911639999999</v>
      </c>
      <c r="J302" s="41">
        <v>4270.14164</v>
      </c>
      <c r="K302" s="41">
        <v>4269.97164</v>
      </c>
      <c r="L302" s="41">
        <v>4269.92164</v>
      </c>
      <c r="M302" s="41">
        <v>4269.911639999999</v>
      </c>
      <c r="N302" s="41">
        <v>4274.9616399999995</v>
      </c>
      <c r="O302" s="41">
        <v>4284.241639999999</v>
      </c>
      <c r="P302" s="41">
        <v>4269.821639999999</v>
      </c>
      <c r="Q302" s="41">
        <v>4377.611639999999</v>
      </c>
      <c r="R302" s="41">
        <v>4441.05164</v>
      </c>
      <c r="S302" s="41">
        <v>4381.981639999999</v>
      </c>
      <c r="T302" s="41">
        <v>4494.89164</v>
      </c>
      <c r="U302" s="41">
        <v>4513.19164</v>
      </c>
      <c r="V302" s="41">
        <v>4515.36164</v>
      </c>
      <c r="W302" s="41">
        <v>4449.64164</v>
      </c>
      <c r="X302" s="41">
        <v>4314.071639999999</v>
      </c>
      <c r="Y302" s="41">
        <v>4364.0016399999995</v>
      </c>
    </row>
    <row r="303" spans="1:25" ht="15.75" customHeight="1">
      <c r="A303" s="40">
        <f t="shared" si="7"/>
        <v>44665</v>
      </c>
      <c r="B303" s="41">
        <v>4409.47164</v>
      </c>
      <c r="C303" s="41">
        <v>4308.31164</v>
      </c>
      <c r="D303" s="41">
        <v>4298.031639999999</v>
      </c>
      <c r="E303" s="41">
        <v>4349.0016399999995</v>
      </c>
      <c r="F303" s="41">
        <v>4544.241639999999</v>
      </c>
      <c r="G303" s="41">
        <v>4281.571639999999</v>
      </c>
      <c r="H303" s="41">
        <v>4305.18164</v>
      </c>
      <c r="I303" s="41">
        <v>4416.7116399999995</v>
      </c>
      <c r="J303" s="41">
        <v>4269.27164</v>
      </c>
      <c r="K303" s="41">
        <v>4269.43164</v>
      </c>
      <c r="L303" s="41">
        <v>4335.2916399999995</v>
      </c>
      <c r="M303" s="41">
        <v>4300.111639999999</v>
      </c>
      <c r="N303" s="41">
        <v>4390.621639999999</v>
      </c>
      <c r="O303" s="41">
        <v>4463.911639999999</v>
      </c>
      <c r="P303" s="41">
        <v>4436.901639999999</v>
      </c>
      <c r="Q303" s="41">
        <v>4396.26164</v>
      </c>
      <c r="R303" s="41">
        <v>4470.401639999999</v>
      </c>
      <c r="S303" s="41">
        <v>4413.651639999999</v>
      </c>
      <c r="T303" s="41">
        <v>4567.7916399999995</v>
      </c>
      <c r="U303" s="41">
        <v>4570.2116399999995</v>
      </c>
      <c r="V303" s="41">
        <v>4554.05164</v>
      </c>
      <c r="W303" s="41">
        <v>4526.30164</v>
      </c>
      <c r="X303" s="41">
        <v>4334.76164</v>
      </c>
      <c r="Y303" s="41">
        <v>4394.55164</v>
      </c>
    </row>
    <row r="304" spans="1:25" ht="15.75" customHeight="1">
      <c r="A304" s="40">
        <f t="shared" si="7"/>
        <v>44666</v>
      </c>
      <c r="B304" s="41">
        <v>4271.331639999999</v>
      </c>
      <c r="C304" s="41">
        <v>4271.401639999999</v>
      </c>
      <c r="D304" s="41">
        <v>4271.481639999999</v>
      </c>
      <c r="E304" s="41">
        <v>4326.97164</v>
      </c>
      <c r="F304" s="41">
        <v>4318.951639999999</v>
      </c>
      <c r="G304" s="41">
        <v>4271.56164</v>
      </c>
      <c r="H304" s="41">
        <v>4270.951639999999</v>
      </c>
      <c r="I304" s="41">
        <v>4333.85164</v>
      </c>
      <c r="J304" s="41">
        <v>4269.581639999999</v>
      </c>
      <c r="K304" s="41">
        <v>4328.231639999999</v>
      </c>
      <c r="L304" s="41">
        <v>4361.88164</v>
      </c>
      <c r="M304" s="41">
        <v>4393.56164</v>
      </c>
      <c r="N304" s="41">
        <v>4467.76164</v>
      </c>
      <c r="O304" s="41">
        <v>4529.61164</v>
      </c>
      <c r="P304" s="41">
        <v>4513.61164</v>
      </c>
      <c r="Q304" s="41">
        <v>4590.38164</v>
      </c>
      <c r="R304" s="41">
        <v>4649.55164</v>
      </c>
      <c r="S304" s="41">
        <v>4579.05164</v>
      </c>
      <c r="T304" s="41">
        <v>4640.071639999999</v>
      </c>
      <c r="U304" s="41">
        <v>4574.17164</v>
      </c>
      <c r="V304" s="41">
        <v>4570.67164</v>
      </c>
      <c r="W304" s="41">
        <v>4465.331639999999</v>
      </c>
      <c r="X304" s="41">
        <v>4302.741639999999</v>
      </c>
      <c r="Y304" s="41">
        <v>4427.611639999999</v>
      </c>
    </row>
    <row r="305" spans="1:25" ht="15.75" customHeight="1">
      <c r="A305" s="40">
        <f t="shared" si="7"/>
        <v>44667</v>
      </c>
      <c r="B305" s="41">
        <v>4365.47164</v>
      </c>
      <c r="C305" s="41">
        <v>4323.991639999999</v>
      </c>
      <c r="D305" s="41">
        <v>4311.13164</v>
      </c>
      <c r="E305" s="41">
        <v>4472.55164</v>
      </c>
      <c r="F305" s="41">
        <v>4507.64164</v>
      </c>
      <c r="G305" s="41">
        <v>4271.63164</v>
      </c>
      <c r="H305" s="41">
        <v>4271.01164</v>
      </c>
      <c r="I305" s="41">
        <v>4308.44164</v>
      </c>
      <c r="J305" s="41">
        <v>4271.0416399999995</v>
      </c>
      <c r="K305" s="41">
        <v>4270.84164</v>
      </c>
      <c r="L305" s="41">
        <v>4270.7916399999995</v>
      </c>
      <c r="M305" s="41">
        <v>4270.821639999999</v>
      </c>
      <c r="N305" s="41">
        <v>4401.7916399999995</v>
      </c>
      <c r="O305" s="41">
        <v>4459.4616399999995</v>
      </c>
      <c r="P305" s="41">
        <v>4369.5416399999995</v>
      </c>
      <c r="Q305" s="41">
        <v>4271.031639999999</v>
      </c>
      <c r="R305" s="41">
        <v>4464.561639999999</v>
      </c>
      <c r="S305" s="41">
        <v>4398.09164</v>
      </c>
      <c r="T305" s="41">
        <v>4551.43164</v>
      </c>
      <c r="U305" s="41">
        <v>4520.071639999999</v>
      </c>
      <c r="V305" s="41">
        <v>4568.13164</v>
      </c>
      <c r="W305" s="41">
        <v>4384.4616399999995</v>
      </c>
      <c r="X305" s="41">
        <v>4270.55164</v>
      </c>
      <c r="Y305" s="41">
        <v>4436.89164</v>
      </c>
    </row>
    <row r="306" spans="1:25" ht="15.75" customHeight="1">
      <c r="A306" s="40">
        <f t="shared" si="7"/>
        <v>44668</v>
      </c>
      <c r="B306" s="41">
        <v>4322.651639999999</v>
      </c>
      <c r="C306" s="41">
        <v>4294.01164</v>
      </c>
      <c r="D306" s="41">
        <v>4283.161639999999</v>
      </c>
      <c r="E306" s="41">
        <v>4350.111639999999</v>
      </c>
      <c r="F306" s="41">
        <v>4494.411639999999</v>
      </c>
      <c r="G306" s="41">
        <v>4271.621639999999</v>
      </c>
      <c r="H306" s="41">
        <v>4271.47164</v>
      </c>
      <c r="I306" s="41">
        <v>4270.991639999999</v>
      </c>
      <c r="J306" s="41">
        <v>4271.151639999999</v>
      </c>
      <c r="K306" s="41">
        <v>4271.201639999999</v>
      </c>
      <c r="L306" s="41">
        <v>4271.35164</v>
      </c>
      <c r="M306" s="41">
        <v>4271.22164</v>
      </c>
      <c r="N306" s="41">
        <v>4271.2516399999995</v>
      </c>
      <c r="O306" s="41">
        <v>4271.22164</v>
      </c>
      <c r="P306" s="41">
        <v>4270.94164</v>
      </c>
      <c r="Q306" s="41">
        <v>4271.0416399999995</v>
      </c>
      <c r="R306" s="41">
        <v>4271.14164</v>
      </c>
      <c r="S306" s="41">
        <v>4271.331639999999</v>
      </c>
      <c r="T306" s="41">
        <v>4412.52164</v>
      </c>
      <c r="U306" s="41">
        <v>4307.5416399999995</v>
      </c>
      <c r="V306" s="41">
        <v>4317.241639999999</v>
      </c>
      <c r="W306" s="41">
        <v>4270.30164</v>
      </c>
      <c r="X306" s="41">
        <v>4269.861639999999</v>
      </c>
      <c r="Y306" s="41">
        <v>4324.77164</v>
      </c>
    </row>
    <row r="307" spans="1:25" ht="15.75" customHeight="1">
      <c r="A307" s="40">
        <f t="shared" si="7"/>
        <v>44669</v>
      </c>
      <c r="B307" s="41">
        <v>4368.981639999999</v>
      </c>
      <c r="C307" s="41">
        <v>4316.981639999999</v>
      </c>
      <c r="D307" s="41">
        <v>4281.651639999999</v>
      </c>
      <c r="E307" s="41">
        <v>4456.951639999999</v>
      </c>
      <c r="F307" s="41">
        <v>4345.331639999999</v>
      </c>
      <c r="G307" s="41">
        <v>4272.0016399999995</v>
      </c>
      <c r="H307" s="41">
        <v>4271.651639999999</v>
      </c>
      <c r="I307" s="41">
        <v>4404.35164</v>
      </c>
      <c r="J307" s="41">
        <v>4271.371639999999</v>
      </c>
      <c r="K307" s="41">
        <v>4271.281639999999</v>
      </c>
      <c r="L307" s="41">
        <v>4271.13164</v>
      </c>
      <c r="M307" s="41">
        <v>4271.121639999999</v>
      </c>
      <c r="N307" s="41">
        <v>4271.121639999999</v>
      </c>
      <c r="O307" s="41">
        <v>4271.17164</v>
      </c>
      <c r="P307" s="41">
        <v>4271.19164</v>
      </c>
      <c r="Q307" s="41">
        <v>4271.241639999999</v>
      </c>
      <c r="R307" s="41">
        <v>4271.44164</v>
      </c>
      <c r="S307" s="41">
        <v>4271.56164</v>
      </c>
      <c r="T307" s="41">
        <v>4408.64164</v>
      </c>
      <c r="U307" s="41">
        <v>4283.661639999999</v>
      </c>
      <c r="V307" s="41">
        <v>4294.031639999999</v>
      </c>
      <c r="W307" s="41">
        <v>4270.76164</v>
      </c>
      <c r="X307" s="41">
        <v>4270.731639999999</v>
      </c>
      <c r="Y307" s="41">
        <v>4333.22164</v>
      </c>
    </row>
    <row r="308" spans="1:25" ht="15.75" customHeight="1">
      <c r="A308" s="40">
        <f t="shared" si="7"/>
        <v>44670</v>
      </c>
      <c r="B308" s="41">
        <v>4308.121639999999</v>
      </c>
      <c r="C308" s="41">
        <v>4285.7916399999995</v>
      </c>
      <c r="D308" s="41">
        <v>4279.59164</v>
      </c>
      <c r="E308" s="41">
        <v>4339.26164</v>
      </c>
      <c r="F308" s="41">
        <v>4344.55164</v>
      </c>
      <c r="G308" s="41">
        <v>4271.991639999999</v>
      </c>
      <c r="H308" s="41">
        <v>4271.611639999999</v>
      </c>
      <c r="I308" s="41">
        <v>4425.88164</v>
      </c>
      <c r="J308" s="41">
        <v>4271.611639999999</v>
      </c>
      <c r="K308" s="41">
        <v>4271.491639999999</v>
      </c>
      <c r="L308" s="41">
        <v>4271.361639999999</v>
      </c>
      <c r="M308" s="41">
        <v>4271.38164</v>
      </c>
      <c r="N308" s="41">
        <v>4271.44164</v>
      </c>
      <c r="O308" s="41">
        <v>4271.47164</v>
      </c>
      <c r="P308" s="41">
        <v>4271.481639999999</v>
      </c>
      <c r="Q308" s="41">
        <v>4271.51164</v>
      </c>
      <c r="R308" s="41">
        <v>4271.571639999999</v>
      </c>
      <c r="S308" s="41">
        <v>4271.571639999999</v>
      </c>
      <c r="T308" s="41">
        <v>4394.951639999999</v>
      </c>
      <c r="U308" s="41">
        <v>4281.0016399999995</v>
      </c>
      <c r="V308" s="41">
        <v>4290.77164</v>
      </c>
      <c r="W308" s="41">
        <v>4270.7516399999995</v>
      </c>
      <c r="X308" s="41">
        <v>4270.821639999999</v>
      </c>
      <c r="Y308" s="41">
        <v>4328.731639999999</v>
      </c>
    </row>
    <row r="309" spans="1:25" ht="15.75" customHeight="1">
      <c r="A309" s="40">
        <f t="shared" si="7"/>
        <v>44671</v>
      </c>
      <c r="B309" s="41">
        <v>4272.0016399999995</v>
      </c>
      <c r="C309" s="41">
        <v>4272.02164</v>
      </c>
      <c r="D309" s="41">
        <v>4272.01164</v>
      </c>
      <c r="E309" s="41">
        <v>4321.9616399999995</v>
      </c>
      <c r="F309" s="41">
        <v>4317.081639999999</v>
      </c>
      <c r="G309" s="41">
        <v>4272.01164</v>
      </c>
      <c r="H309" s="41">
        <v>4271.63164</v>
      </c>
      <c r="I309" s="41">
        <v>4321.401639999999</v>
      </c>
      <c r="J309" s="41">
        <v>4271.701639999999</v>
      </c>
      <c r="K309" s="41">
        <v>4318.2116399999995</v>
      </c>
      <c r="L309" s="41">
        <v>4341.76164</v>
      </c>
      <c r="M309" s="41">
        <v>4374.47164</v>
      </c>
      <c r="N309" s="41">
        <v>4432.201639999999</v>
      </c>
      <c r="O309" s="41">
        <v>4490.0416399999995</v>
      </c>
      <c r="P309" s="41">
        <v>4474.42164</v>
      </c>
      <c r="Q309" s="41">
        <v>4539.0016399999995</v>
      </c>
      <c r="R309" s="41">
        <v>4584.85164</v>
      </c>
      <c r="S309" s="41">
        <v>4514.481639999999</v>
      </c>
      <c r="T309" s="41">
        <v>4576.60164</v>
      </c>
      <c r="U309" s="41">
        <v>4524.121639999999</v>
      </c>
      <c r="V309" s="41">
        <v>4524.071639999999</v>
      </c>
      <c r="W309" s="41">
        <v>4431.151639999999</v>
      </c>
      <c r="X309" s="41">
        <v>4303.901639999999</v>
      </c>
      <c r="Y309" s="41">
        <v>4359.7116399999995</v>
      </c>
    </row>
    <row r="310" spans="1:25" ht="15.75" customHeight="1">
      <c r="A310" s="40">
        <f t="shared" si="7"/>
        <v>44672</v>
      </c>
      <c r="B310" s="41">
        <v>4322.22164</v>
      </c>
      <c r="C310" s="41">
        <v>4307.39164</v>
      </c>
      <c r="D310" s="41">
        <v>4305.30164</v>
      </c>
      <c r="E310" s="41">
        <v>4363.451639999999</v>
      </c>
      <c r="F310" s="41">
        <v>4346.331639999999</v>
      </c>
      <c r="G310" s="41">
        <v>4272.01164</v>
      </c>
      <c r="H310" s="41">
        <v>4308.911639999999</v>
      </c>
      <c r="I310" s="41">
        <v>4464.571639999999</v>
      </c>
      <c r="J310" s="41">
        <v>4395.2516399999995</v>
      </c>
      <c r="K310" s="41">
        <v>4312.59164</v>
      </c>
      <c r="L310" s="41">
        <v>4271.60164</v>
      </c>
      <c r="M310" s="41">
        <v>4297.491639999999</v>
      </c>
      <c r="N310" s="41">
        <v>4354.39164</v>
      </c>
      <c r="O310" s="41">
        <v>4356.981639999999</v>
      </c>
      <c r="P310" s="41">
        <v>4271.56164</v>
      </c>
      <c r="Q310" s="41">
        <v>4271.55164</v>
      </c>
      <c r="R310" s="41">
        <v>4374.76164</v>
      </c>
      <c r="S310" s="41">
        <v>4350.5416399999995</v>
      </c>
      <c r="T310" s="41">
        <v>4488.7916399999995</v>
      </c>
      <c r="U310" s="41">
        <v>4494.52164</v>
      </c>
      <c r="V310" s="41">
        <v>4513.371639999999</v>
      </c>
      <c r="W310" s="41">
        <v>4422.7516399999995</v>
      </c>
      <c r="X310" s="41">
        <v>4272.94164</v>
      </c>
      <c r="Y310" s="41">
        <v>4356.09164</v>
      </c>
    </row>
    <row r="311" spans="1:25" ht="15.75" customHeight="1">
      <c r="A311" s="40">
        <f t="shared" si="7"/>
        <v>44673</v>
      </c>
      <c r="B311" s="41">
        <v>4315.031639999999</v>
      </c>
      <c r="C311" s="41">
        <v>4300.831639999999</v>
      </c>
      <c r="D311" s="41">
        <v>4300.26164</v>
      </c>
      <c r="E311" s="41">
        <v>4499.871639999999</v>
      </c>
      <c r="F311" s="41">
        <v>4450.17164</v>
      </c>
      <c r="G311" s="41">
        <v>4272.0016399999995</v>
      </c>
      <c r="H311" s="41">
        <v>4294.01164</v>
      </c>
      <c r="I311" s="41">
        <v>4447.311639999999</v>
      </c>
      <c r="J311" s="41">
        <v>4368.401639999999</v>
      </c>
      <c r="K311" s="41">
        <v>4282.39164</v>
      </c>
      <c r="L311" s="41">
        <v>4271.55164</v>
      </c>
      <c r="M311" s="41">
        <v>4271.531639999999</v>
      </c>
      <c r="N311" s="41">
        <v>4324.231639999999</v>
      </c>
      <c r="O311" s="41">
        <v>4319.7916399999995</v>
      </c>
      <c r="P311" s="41">
        <v>4271.451639999999</v>
      </c>
      <c r="Q311" s="41">
        <v>4271.481639999999</v>
      </c>
      <c r="R311" s="41">
        <v>4339.161639999999</v>
      </c>
      <c r="S311" s="41">
        <v>4324.81164</v>
      </c>
      <c r="T311" s="41">
        <v>4484.35164</v>
      </c>
      <c r="U311" s="41">
        <v>4458.92164</v>
      </c>
      <c r="V311" s="41">
        <v>4475.93164</v>
      </c>
      <c r="W311" s="41">
        <v>4374.781639999999</v>
      </c>
      <c r="X311" s="41">
        <v>4270.47164</v>
      </c>
      <c r="Y311" s="41">
        <v>4347.651639999999</v>
      </c>
    </row>
    <row r="312" spans="1:25" ht="15.75" customHeight="1">
      <c r="A312" s="40">
        <f t="shared" si="7"/>
        <v>44674</v>
      </c>
      <c r="B312" s="41">
        <v>4315.35164</v>
      </c>
      <c r="C312" s="41">
        <v>4293.31164</v>
      </c>
      <c r="D312" s="41">
        <v>4292.2116399999995</v>
      </c>
      <c r="E312" s="41">
        <v>4358.0016399999995</v>
      </c>
      <c r="F312" s="41">
        <v>4329.5016399999995</v>
      </c>
      <c r="G312" s="41">
        <v>4271.85164</v>
      </c>
      <c r="H312" s="41">
        <v>4271.491639999999</v>
      </c>
      <c r="I312" s="41">
        <v>4271.611639999999</v>
      </c>
      <c r="J312" s="41">
        <v>4271.51164</v>
      </c>
      <c r="K312" s="41">
        <v>4271.39164</v>
      </c>
      <c r="L312" s="41">
        <v>4271.451639999999</v>
      </c>
      <c r="M312" s="41">
        <v>4271.491639999999</v>
      </c>
      <c r="N312" s="41">
        <v>4289.27164</v>
      </c>
      <c r="O312" s="41">
        <v>4375.9616399999995</v>
      </c>
      <c r="P312" s="41">
        <v>4290.43164</v>
      </c>
      <c r="Q312" s="41">
        <v>4311.10164</v>
      </c>
      <c r="R312" s="41">
        <v>4434.44164</v>
      </c>
      <c r="S312" s="41">
        <v>4418.111639999999</v>
      </c>
      <c r="T312" s="41">
        <v>4544.2916399999995</v>
      </c>
      <c r="U312" s="41">
        <v>4508.47164</v>
      </c>
      <c r="V312" s="41">
        <v>4516.05164</v>
      </c>
      <c r="W312" s="41">
        <v>4420.01164</v>
      </c>
      <c r="X312" s="41">
        <v>4270.321639999999</v>
      </c>
      <c r="Y312" s="41">
        <v>4450.69164</v>
      </c>
    </row>
    <row r="313" spans="1:25" ht="15.75" customHeight="1">
      <c r="A313" s="40">
        <f t="shared" si="7"/>
        <v>44675</v>
      </c>
      <c r="B313" s="41">
        <v>4317.18164</v>
      </c>
      <c r="C313" s="41">
        <v>4295.9616399999995</v>
      </c>
      <c r="D313" s="41">
        <v>4286.371639999999</v>
      </c>
      <c r="E313" s="41">
        <v>4484.80164</v>
      </c>
      <c r="F313" s="41">
        <v>4307.401639999999</v>
      </c>
      <c r="G313" s="41">
        <v>4271.81164</v>
      </c>
      <c r="H313" s="41">
        <v>4271.451639999999</v>
      </c>
      <c r="I313" s="41">
        <v>4271.7516399999995</v>
      </c>
      <c r="J313" s="41">
        <v>4271.7516399999995</v>
      </c>
      <c r="K313" s="41">
        <v>4271.621639999999</v>
      </c>
      <c r="L313" s="41">
        <v>4271.701639999999</v>
      </c>
      <c r="M313" s="41">
        <v>4271.68164</v>
      </c>
      <c r="N313" s="41">
        <v>4271.60164</v>
      </c>
      <c r="O313" s="41">
        <v>4271.60164</v>
      </c>
      <c r="P313" s="41">
        <v>4271.64164</v>
      </c>
      <c r="Q313" s="41">
        <v>4271.64164</v>
      </c>
      <c r="R313" s="41">
        <v>4295.30164</v>
      </c>
      <c r="S313" s="41">
        <v>4277.0016399999995</v>
      </c>
      <c r="T313" s="41">
        <v>4376.05164</v>
      </c>
      <c r="U313" s="41">
        <v>4376.05164</v>
      </c>
      <c r="V313" s="41">
        <v>4444.741639999999</v>
      </c>
      <c r="W313" s="41">
        <v>4325.871639999999</v>
      </c>
      <c r="X313" s="41">
        <v>4270.39164</v>
      </c>
      <c r="Y313" s="41">
        <v>4393.7116399999995</v>
      </c>
    </row>
    <row r="314" spans="1:25" ht="15.75" customHeight="1">
      <c r="A314" s="40">
        <f t="shared" si="7"/>
        <v>44676</v>
      </c>
      <c r="B314" s="41">
        <v>4295.7916399999995</v>
      </c>
      <c r="C314" s="41">
        <v>4271.34164</v>
      </c>
      <c r="D314" s="41">
        <v>4271.26164</v>
      </c>
      <c r="E314" s="41">
        <v>4443.09164</v>
      </c>
      <c r="F314" s="41">
        <v>4303.581639999999</v>
      </c>
      <c r="G314" s="41">
        <v>4271.831639999999</v>
      </c>
      <c r="H314" s="41">
        <v>4271.321639999999</v>
      </c>
      <c r="I314" s="41">
        <v>4407.30164</v>
      </c>
      <c r="J314" s="41">
        <v>4273.63164</v>
      </c>
      <c r="K314" s="41">
        <v>4271.361639999999</v>
      </c>
      <c r="L314" s="41">
        <v>4271.35164</v>
      </c>
      <c r="M314" s="41">
        <v>4271.361639999999</v>
      </c>
      <c r="N314" s="41">
        <v>4271.35164</v>
      </c>
      <c r="O314" s="41">
        <v>4271.34164</v>
      </c>
      <c r="P314" s="41">
        <v>4271.331639999999</v>
      </c>
      <c r="Q314" s="41">
        <v>4271.361639999999</v>
      </c>
      <c r="R314" s="41">
        <v>4271.31164</v>
      </c>
      <c r="S314" s="41">
        <v>4271.35164</v>
      </c>
      <c r="T314" s="41">
        <v>4321.27164</v>
      </c>
      <c r="U314" s="41">
        <v>4269.871639999999</v>
      </c>
      <c r="V314" s="41">
        <v>4270.09164</v>
      </c>
      <c r="W314" s="41">
        <v>4269.88164</v>
      </c>
      <c r="X314" s="41">
        <v>4269.85164</v>
      </c>
      <c r="Y314" s="41">
        <v>4277.081639999999</v>
      </c>
    </row>
    <row r="315" spans="1:25" ht="15.75" customHeight="1">
      <c r="A315" s="40">
        <f t="shared" si="7"/>
        <v>44677</v>
      </c>
      <c r="B315" s="41">
        <v>4333.88164</v>
      </c>
      <c r="C315" s="41">
        <v>4271.361639999999</v>
      </c>
      <c r="D315" s="41">
        <v>4271.30164</v>
      </c>
      <c r="E315" s="41">
        <v>4445.38164</v>
      </c>
      <c r="F315" s="41">
        <v>4307.17164</v>
      </c>
      <c r="G315" s="41">
        <v>4271.38164</v>
      </c>
      <c r="H315" s="41">
        <v>4270.52164</v>
      </c>
      <c r="I315" s="41">
        <v>4372.081639999999</v>
      </c>
      <c r="J315" s="41">
        <v>4271.19164</v>
      </c>
      <c r="K315" s="41">
        <v>4271.10164</v>
      </c>
      <c r="L315" s="41">
        <v>4271.081639999999</v>
      </c>
      <c r="M315" s="41">
        <v>4270.981639999999</v>
      </c>
      <c r="N315" s="41">
        <v>4270.67164</v>
      </c>
      <c r="O315" s="41">
        <v>4270.5016399999995</v>
      </c>
      <c r="P315" s="41">
        <v>4270.81164</v>
      </c>
      <c r="Q315" s="41">
        <v>4270.951639999999</v>
      </c>
      <c r="R315" s="41">
        <v>4271.031639999999</v>
      </c>
      <c r="S315" s="41">
        <v>4270.93164</v>
      </c>
      <c r="T315" s="41">
        <v>4310.0416399999995</v>
      </c>
      <c r="U315" s="41">
        <v>4269.901639999999</v>
      </c>
      <c r="V315" s="41">
        <v>4269.981639999999</v>
      </c>
      <c r="W315" s="41">
        <v>4269.81164</v>
      </c>
      <c r="X315" s="41">
        <v>4269.43164</v>
      </c>
      <c r="Y315" s="41">
        <v>4274.51164</v>
      </c>
    </row>
    <row r="316" spans="1:25" ht="15.75" customHeight="1">
      <c r="A316" s="40">
        <f t="shared" si="7"/>
        <v>44678</v>
      </c>
      <c r="B316" s="41">
        <v>4285.071639999999</v>
      </c>
      <c r="C316" s="41">
        <v>4270.821639999999</v>
      </c>
      <c r="D316" s="41">
        <v>4270.7916399999995</v>
      </c>
      <c r="E316" s="41">
        <v>4357.821639999999</v>
      </c>
      <c r="F316" s="41">
        <v>4281.151639999999</v>
      </c>
      <c r="G316" s="41">
        <v>4271.59164</v>
      </c>
      <c r="H316" s="41">
        <v>4270.72164</v>
      </c>
      <c r="I316" s="41">
        <v>4270.701639999999</v>
      </c>
      <c r="J316" s="41">
        <v>4271.01164</v>
      </c>
      <c r="K316" s="41">
        <v>4271.09164</v>
      </c>
      <c r="L316" s="41">
        <v>4271.18164</v>
      </c>
      <c r="M316" s="41">
        <v>4271.0016399999995</v>
      </c>
      <c r="N316" s="41">
        <v>4271.031639999999</v>
      </c>
      <c r="O316" s="41">
        <v>4271.14164</v>
      </c>
      <c r="P316" s="41">
        <v>4271.06164</v>
      </c>
      <c r="Q316" s="41">
        <v>4271.22164</v>
      </c>
      <c r="R316" s="41">
        <v>4271.34164</v>
      </c>
      <c r="S316" s="41">
        <v>4271.411639999999</v>
      </c>
      <c r="T316" s="41">
        <v>4328.94164</v>
      </c>
      <c r="U316" s="41">
        <v>4306.5016399999995</v>
      </c>
      <c r="V316" s="41">
        <v>4349.7116399999995</v>
      </c>
      <c r="W316" s="41">
        <v>4290.5016399999995</v>
      </c>
      <c r="X316" s="41">
        <v>4270.911639999999</v>
      </c>
      <c r="Y316" s="41">
        <v>4291.93164</v>
      </c>
    </row>
    <row r="317" spans="1:25" ht="15.75" customHeight="1">
      <c r="A317" s="40">
        <f t="shared" si="7"/>
        <v>44679</v>
      </c>
      <c r="B317" s="41">
        <v>4292.09164</v>
      </c>
      <c r="C317" s="41">
        <v>4271.241639999999</v>
      </c>
      <c r="D317" s="41">
        <v>4271.231639999999</v>
      </c>
      <c r="E317" s="41">
        <v>4305.2916399999995</v>
      </c>
      <c r="F317" s="41">
        <v>4271.611639999999</v>
      </c>
      <c r="G317" s="41">
        <v>4271.661639999999</v>
      </c>
      <c r="H317" s="41">
        <v>4270.621639999999</v>
      </c>
      <c r="I317" s="41">
        <v>4309.22164</v>
      </c>
      <c r="J317" s="41">
        <v>4270.27164</v>
      </c>
      <c r="K317" s="41">
        <v>4270.13164</v>
      </c>
      <c r="L317" s="41">
        <v>4270.2116399999995</v>
      </c>
      <c r="M317" s="41">
        <v>4270.2916399999995</v>
      </c>
      <c r="N317" s="41">
        <v>4270.491639999999</v>
      </c>
      <c r="O317" s="41">
        <v>4270.411639999999</v>
      </c>
      <c r="P317" s="41">
        <v>4270.371639999999</v>
      </c>
      <c r="Q317" s="41">
        <v>4270.361639999999</v>
      </c>
      <c r="R317" s="41">
        <v>4270.531639999999</v>
      </c>
      <c r="S317" s="41">
        <v>4270.5416399999995</v>
      </c>
      <c r="T317" s="41">
        <v>4317.88164</v>
      </c>
      <c r="U317" s="41">
        <v>4273.89164</v>
      </c>
      <c r="V317" s="41">
        <v>4364.09164</v>
      </c>
      <c r="W317" s="41">
        <v>4286.161639999999</v>
      </c>
      <c r="X317" s="41">
        <v>4268.92164</v>
      </c>
      <c r="Y317" s="41">
        <v>4315.861639999999</v>
      </c>
    </row>
    <row r="318" spans="1:25" ht="15.75" customHeight="1">
      <c r="A318" s="40">
        <f t="shared" si="7"/>
        <v>44680</v>
      </c>
      <c r="B318" s="41">
        <v>4277.18164</v>
      </c>
      <c r="C318" s="41">
        <v>4271.731639999999</v>
      </c>
      <c r="D318" s="41">
        <v>4271.77164</v>
      </c>
      <c r="E318" s="41">
        <v>4270.34164</v>
      </c>
      <c r="F318" s="41">
        <v>4271.77164</v>
      </c>
      <c r="G318" s="41">
        <v>4271.81164</v>
      </c>
      <c r="H318" s="41">
        <v>4271.151639999999</v>
      </c>
      <c r="I318" s="41">
        <v>4312.67164</v>
      </c>
      <c r="J318" s="41">
        <v>4271.13164</v>
      </c>
      <c r="K318" s="41">
        <v>4271.17164</v>
      </c>
      <c r="L318" s="41">
        <v>4271.2516399999995</v>
      </c>
      <c r="M318" s="41">
        <v>4271.2916399999995</v>
      </c>
      <c r="N318" s="41">
        <v>4271.22164</v>
      </c>
      <c r="O318" s="41">
        <v>4271.30164</v>
      </c>
      <c r="P318" s="41">
        <v>4271.30164</v>
      </c>
      <c r="Q318" s="41">
        <v>4271.2916399999995</v>
      </c>
      <c r="R318" s="41">
        <v>4271.281639999999</v>
      </c>
      <c r="S318" s="41">
        <v>4271.241639999999</v>
      </c>
      <c r="T318" s="41">
        <v>4332.581639999999</v>
      </c>
      <c r="U318" s="41">
        <v>4290.31164</v>
      </c>
      <c r="V318" s="41">
        <v>4363.88164</v>
      </c>
      <c r="W318" s="41">
        <v>4290.38164</v>
      </c>
      <c r="X318" s="41">
        <v>4269.60164</v>
      </c>
      <c r="Y318" s="41">
        <v>4328.47164</v>
      </c>
    </row>
    <row r="319" spans="1:25" ht="15.75" customHeight="1">
      <c r="A319" s="40">
        <f t="shared" si="7"/>
        <v>44681</v>
      </c>
      <c r="B319" s="41">
        <v>4275.41164</v>
      </c>
      <c r="C319" s="41">
        <v>4271.091640000001</v>
      </c>
      <c r="D319" s="41">
        <v>4271.1716400000005</v>
      </c>
      <c r="E319" s="41">
        <v>4289.51164</v>
      </c>
      <c r="F319" s="41">
        <v>4271.111639999999</v>
      </c>
      <c r="G319" s="41">
        <v>4271.27164</v>
      </c>
      <c r="H319" s="41">
        <v>4270.22164</v>
      </c>
      <c r="I319" s="41">
        <v>4270.56164</v>
      </c>
      <c r="J319" s="41">
        <v>4270.52164</v>
      </c>
      <c r="K319" s="41">
        <v>4270.531639999999</v>
      </c>
      <c r="L319" s="41">
        <v>4270.43164</v>
      </c>
      <c r="M319" s="41">
        <v>4270.451639999999</v>
      </c>
      <c r="N319" s="41">
        <v>4270.47164</v>
      </c>
      <c r="O319" s="41">
        <v>4270.69164</v>
      </c>
      <c r="P319" s="41">
        <v>4270.701639999999</v>
      </c>
      <c r="Q319" s="41">
        <v>4270.60164</v>
      </c>
      <c r="R319" s="41">
        <v>4270.571639999999</v>
      </c>
      <c r="S319" s="41">
        <v>4271.371639999999</v>
      </c>
      <c r="T319" s="41">
        <v>4305.991639999999</v>
      </c>
      <c r="U319" s="41">
        <v>4270.39164</v>
      </c>
      <c r="V319" s="41">
        <v>4278.67164</v>
      </c>
      <c r="W319" s="41">
        <v>4270.2116399999995</v>
      </c>
      <c r="X319" s="41">
        <v>4270.081639999999</v>
      </c>
      <c r="Y319" s="41">
        <v>4271.77164</v>
      </c>
    </row>
    <row r="320" spans="1:25" ht="15.75" customHeight="1">
      <c r="A320" s="40"/>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7" t="s">
        <v>77</v>
      </c>
      <c r="B324" s="90" t="s">
        <v>78</v>
      </c>
      <c r="C324" s="91"/>
      <c r="D324" s="91"/>
      <c r="E324" s="91"/>
      <c r="F324" s="91"/>
      <c r="G324" s="91"/>
      <c r="H324" s="91"/>
      <c r="I324" s="91"/>
      <c r="J324" s="91"/>
      <c r="K324" s="91"/>
      <c r="L324" s="91"/>
      <c r="M324" s="91"/>
      <c r="N324" s="91"/>
      <c r="O324" s="91"/>
      <c r="P324" s="91"/>
      <c r="Q324" s="91"/>
      <c r="R324" s="91"/>
      <c r="S324" s="91"/>
      <c r="T324" s="91"/>
      <c r="U324" s="91"/>
      <c r="V324" s="91"/>
      <c r="W324" s="91"/>
      <c r="X324" s="91"/>
      <c r="Y324" s="92"/>
    </row>
    <row r="325" spans="1:25" ht="15.75" customHeight="1">
      <c r="A325" s="88"/>
      <c r="B325" s="93"/>
      <c r="C325" s="94"/>
      <c r="D325" s="94"/>
      <c r="E325" s="94"/>
      <c r="F325" s="94"/>
      <c r="G325" s="94"/>
      <c r="H325" s="94"/>
      <c r="I325" s="94"/>
      <c r="J325" s="94"/>
      <c r="K325" s="94"/>
      <c r="L325" s="94"/>
      <c r="M325" s="94"/>
      <c r="N325" s="94"/>
      <c r="O325" s="94"/>
      <c r="P325" s="94"/>
      <c r="Q325" s="94"/>
      <c r="R325" s="94"/>
      <c r="S325" s="94"/>
      <c r="T325" s="94"/>
      <c r="U325" s="94"/>
      <c r="V325" s="94"/>
      <c r="W325" s="94"/>
      <c r="X325" s="94"/>
      <c r="Y325" s="95"/>
    </row>
    <row r="326" spans="1:25" ht="15.75" customHeight="1">
      <c r="A326" s="88"/>
      <c r="B326" s="96" t="s">
        <v>79</v>
      </c>
      <c r="C326" s="96" t="s">
        <v>80</v>
      </c>
      <c r="D326" s="96" t="s">
        <v>81</v>
      </c>
      <c r="E326" s="96" t="s">
        <v>82</v>
      </c>
      <c r="F326" s="96" t="s">
        <v>83</v>
      </c>
      <c r="G326" s="96" t="s">
        <v>84</v>
      </c>
      <c r="H326" s="96" t="s">
        <v>85</v>
      </c>
      <c r="I326" s="96" t="s">
        <v>86</v>
      </c>
      <c r="J326" s="96" t="s">
        <v>87</v>
      </c>
      <c r="K326" s="96" t="s">
        <v>88</v>
      </c>
      <c r="L326" s="96" t="s">
        <v>89</v>
      </c>
      <c r="M326" s="96" t="s">
        <v>90</v>
      </c>
      <c r="N326" s="96" t="s">
        <v>91</v>
      </c>
      <c r="O326" s="96" t="s">
        <v>92</v>
      </c>
      <c r="P326" s="96" t="s">
        <v>93</v>
      </c>
      <c r="Q326" s="96" t="s">
        <v>94</v>
      </c>
      <c r="R326" s="96" t="s">
        <v>95</v>
      </c>
      <c r="S326" s="96" t="s">
        <v>96</v>
      </c>
      <c r="T326" s="96" t="s">
        <v>97</v>
      </c>
      <c r="U326" s="96" t="s">
        <v>98</v>
      </c>
      <c r="V326" s="96" t="s">
        <v>99</v>
      </c>
      <c r="W326" s="96" t="s">
        <v>100</v>
      </c>
      <c r="X326" s="96" t="s">
        <v>101</v>
      </c>
      <c r="Y326" s="96" t="s">
        <v>102</v>
      </c>
    </row>
    <row r="327" spans="1:25" ht="15.75" customHeight="1">
      <c r="A327" s="8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row>
    <row r="328" spans="1:25" ht="15.75" customHeight="1">
      <c r="A328" s="40">
        <f>A30</f>
        <v>44652</v>
      </c>
      <c r="B328" s="41">
        <v>3129.23545</v>
      </c>
      <c r="C328" s="41">
        <v>3071.5054499999997</v>
      </c>
      <c r="D328" s="41">
        <v>3051.59545</v>
      </c>
      <c r="E328" s="41">
        <v>3036.2154499999997</v>
      </c>
      <c r="F328" s="41">
        <v>3039.76545</v>
      </c>
      <c r="G328" s="41">
        <v>3051.03545</v>
      </c>
      <c r="H328" s="41">
        <v>3185.10545</v>
      </c>
      <c r="I328" s="41">
        <v>3473.69545</v>
      </c>
      <c r="J328" s="41">
        <v>3193.59545</v>
      </c>
      <c r="K328" s="41">
        <v>3217.05545</v>
      </c>
      <c r="L328" s="41">
        <v>3209.94545</v>
      </c>
      <c r="M328" s="41">
        <v>3199.48545</v>
      </c>
      <c r="N328" s="41">
        <v>3217.02545</v>
      </c>
      <c r="O328" s="41">
        <v>3208.94545</v>
      </c>
      <c r="P328" s="41">
        <v>3129.89545</v>
      </c>
      <c r="Q328" s="41">
        <v>3123.99545</v>
      </c>
      <c r="R328" s="41">
        <v>3195.02545</v>
      </c>
      <c r="S328" s="41">
        <v>3185.9254499999997</v>
      </c>
      <c r="T328" s="41">
        <v>3366.24545</v>
      </c>
      <c r="U328" s="41">
        <v>3364.70545</v>
      </c>
      <c r="V328" s="41">
        <v>3327.5054499999997</v>
      </c>
      <c r="W328" s="41">
        <v>3271.5454499999996</v>
      </c>
      <c r="X328" s="41">
        <v>3142.61545</v>
      </c>
      <c r="Y328" s="41">
        <v>3212.10545</v>
      </c>
    </row>
    <row r="329" spans="1:25" ht="15.75" customHeight="1">
      <c r="A329" s="40">
        <f>A328+1</f>
        <v>44653</v>
      </c>
      <c r="B329" s="41">
        <v>3206.6354499999998</v>
      </c>
      <c r="C329" s="41">
        <v>3057.82545</v>
      </c>
      <c r="D329" s="41">
        <v>3032.9254499999997</v>
      </c>
      <c r="E329" s="41">
        <v>3022.7154499999997</v>
      </c>
      <c r="F329" s="41">
        <v>3029.7154499999997</v>
      </c>
      <c r="G329" s="41">
        <v>3065.79545</v>
      </c>
      <c r="H329" s="41">
        <v>3277.78545</v>
      </c>
      <c r="I329" s="41">
        <v>3435.24545</v>
      </c>
      <c r="J329" s="41">
        <v>3306.93545</v>
      </c>
      <c r="K329" s="41">
        <v>3328.24545</v>
      </c>
      <c r="L329" s="41">
        <v>3313.93545</v>
      </c>
      <c r="M329" s="41">
        <v>3228.3354499999996</v>
      </c>
      <c r="N329" s="41">
        <v>3018.27545</v>
      </c>
      <c r="O329" s="41">
        <v>3059.48545</v>
      </c>
      <c r="P329" s="41">
        <v>3102.95545</v>
      </c>
      <c r="Q329" s="41">
        <v>3154.83545</v>
      </c>
      <c r="R329" s="41">
        <v>3349.62545</v>
      </c>
      <c r="S329" s="41">
        <v>3213.09545</v>
      </c>
      <c r="T329" s="41">
        <v>3395.19545</v>
      </c>
      <c r="U329" s="41">
        <v>3448.45545</v>
      </c>
      <c r="V329" s="41">
        <v>3369.55545</v>
      </c>
      <c r="W329" s="41">
        <v>3299.84545</v>
      </c>
      <c r="X329" s="41">
        <v>3098.4254499999997</v>
      </c>
      <c r="Y329" s="41">
        <v>3215.78545</v>
      </c>
    </row>
    <row r="330" spans="1:25" ht="15.75" customHeight="1">
      <c r="A330" s="40">
        <f aca="true" t="shared" si="8" ref="A330:A357">A329+1</f>
        <v>44654</v>
      </c>
      <c r="B330" s="41">
        <v>3222.78545</v>
      </c>
      <c r="C330" s="41">
        <v>3104.31545</v>
      </c>
      <c r="D330" s="41">
        <v>3031.3854499999998</v>
      </c>
      <c r="E330" s="41">
        <v>3020.07545</v>
      </c>
      <c r="F330" s="41">
        <v>3033.6754499999997</v>
      </c>
      <c r="G330" s="41">
        <v>3036.27545</v>
      </c>
      <c r="H330" s="41">
        <v>3113.8854499999998</v>
      </c>
      <c r="I330" s="41">
        <v>3149.03545</v>
      </c>
      <c r="J330" s="41">
        <v>3098.24545</v>
      </c>
      <c r="K330" s="41">
        <v>3164.37545</v>
      </c>
      <c r="L330" s="41">
        <v>3156.58545</v>
      </c>
      <c r="M330" s="41">
        <v>3119.8854499999998</v>
      </c>
      <c r="N330" s="41">
        <v>3118.68545</v>
      </c>
      <c r="O330" s="41">
        <v>3144.84545</v>
      </c>
      <c r="P330" s="41">
        <v>3084.7154499999997</v>
      </c>
      <c r="Q330" s="41">
        <v>3092.45545</v>
      </c>
      <c r="R330" s="41">
        <v>3167.36545</v>
      </c>
      <c r="S330" s="41">
        <v>3104.82545</v>
      </c>
      <c r="T330" s="41">
        <v>3309.95545</v>
      </c>
      <c r="U330" s="41">
        <v>3402.4654499999997</v>
      </c>
      <c r="V330" s="41">
        <v>3293.5854499999996</v>
      </c>
      <c r="W330" s="41">
        <v>3277.31545</v>
      </c>
      <c r="X330" s="41">
        <v>3140.31545</v>
      </c>
      <c r="Y330" s="41">
        <v>3209.14545</v>
      </c>
    </row>
    <row r="331" spans="1:25" ht="15.75" customHeight="1">
      <c r="A331" s="40">
        <f t="shared" si="8"/>
        <v>44655</v>
      </c>
      <c r="B331" s="41">
        <v>3284.37545</v>
      </c>
      <c r="C331" s="41">
        <v>3198.15545</v>
      </c>
      <c r="D331" s="41">
        <v>3060.12545</v>
      </c>
      <c r="E331" s="41">
        <v>3046.73545</v>
      </c>
      <c r="F331" s="41">
        <v>3053.1554499999997</v>
      </c>
      <c r="G331" s="41">
        <v>3071.27545</v>
      </c>
      <c r="H331" s="41">
        <v>3241.20545</v>
      </c>
      <c r="I331" s="41">
        <v>3423.6354499999998</v>
      </c>
      <c r="J331" s="41">
        <v>3213.65545</v>
      </c>
      <c r="K331" s="41">
        <v>3246.1354499999998</v>
      </c>
      <c r="L331" s="41">
        <v>3229.91545</v>
      </c>
      <c r="M331" s="41">
        <v>3220.57545</v>
      </c>
      <c r="N331" s="41">
        <v>3232.47545</v>
      </c>
      <c r="O331" s="41">
        <v>3227.23545</v>
      </c>
      <c r="P331" s="41">
        <v>3168.86545</v>
      </c>
      <c r="Q331" s="41">
        <v>3155.02545</v>
      </c>
      <c r="R331" s="41">
        <v>3202.72545</v>
      </c>
      <c r="S331" s="41">
        <v>3143.99545</v>
      </c>
      <c r="T331" s="41">
        <v>3345.7154499999997</v>
      </c>
      <c r="U331" s="41">
        <v>3388.8654500000002</v>
      </c>
      <c r="V331" s="41">
        <v>3377.01545</v>
      </c>
      <c r="W331" s="41">
        <v>3351.35545</v>
      </c>
      <c r="X331" s="41">
        <v>3223.5854499999996</v>
      </c>
      <c r="Y331" s="41">
        <v>3165.12545</v>
      </c>
    </row>
    <row r="332" spans="1:25" ht="15.75" customHeight="1">
      <c r="A332" s="40">
        <f t="shared" si="8"/>
        <v>44656</v>
      </c>
      <c r="B332" s="41">
        <v>3086.35545</v>
      </c>
      <c r="C332" s="41">
        <v>3032.16545</v>
      </c>
      <c r="D332" s="41">
        <v>3023.97545</v>
      </c>
      <c r="E332" s="41">
        <v>3082.70545</v>
      </c>
      <c r="F332" s="41">
        <v>3142.39545</v>
      </c>
      <c r="G332" s="41">
        <v>3026.02545</v>
      </c>
      <c r="H332" s="41">
        <v>3019.12545</v>
      </c>
      <c r="I332" s="41">
        <v>3018.9654499999997</v>
      </c>
      <c r="J332" s="41">
        <v>3019.27545</v>
      </c>
      <c r="K332" s="41">
        <v>3019.41545</v>
      </c>
      <c r="L332" s="41">
        <v>3019.47545</v>
      </c>
      <c r="M332" s="41">
        <v>3019.48545</v>
      </c>
      <c r="N332" s="41">
        <v>3053.18545</v>
      </c>
      <c r="O332" s="41">
        <v>3086.6754499999997</v>
      </c>
      <c r="P332" s="41">
        <v>3019.5054499999997</v>
      </c>
      <c r="Q332" s="41">
        <v>3069.85545</v>
      </c>
      <c r="R332" s="41">
        <v>3221.3854499999998</v>
      </c>
      <c r="S332" s="41">
        <v>3168.83545</v>
      </c>
      <c r="T332" s="41">
        <v>3328.95545</v>
      </c>
      <c r="U332" s="41">
        <v>3312.2954499999996</v>
      </c>
      <c r="V332" s="41">
        <v>3303.94545</v>
      </c>
      <c r="W332" s="41">
        <v>3184.28545</v>
      </c>
      <c r="X332" s="41">
        <v>3018.32545</v>
      </c>
      <c r="Y332" s="41">
        <v>3123.26545</v>
      </c>
    </row>
    <row r="333" spans="1:25" ht="15.75" customHeight="1">
      <c r="A333" s="40">
        <f t="shared" si="8"/>
        <v>44657</v>
      </c>
      <c r="B333" s="41">
        <v>3081.08545</v>
      </c>
      <c r="C333" s="41">
        <v>3027.91545</v>
      </c>
      <c r="D333" s="41">
        <v>3021.1754499999997</v>
      </c>
      <c r="E333" s="41">
        <v>3074.62545</v>
      </c>
      <c r="F333" s="41">
        <v>3127.24545</v>
      </c>
      <c r="G333" s="41">
        <v>3024.77545</v>
      </c>
      <c r="H333" s="41">
        <v>3019.24545</v>
      </c>
      <c r="I333" s="41">
        <v>3017.1354499999998</v>
      </c>
      <c r="J333" s="41">
        <v>3019.1354499999998</v>
      </c>
      <c r="K333" s="41">
        <v>3019.31545</v>
      </c>
      <c r="L333" s="41">
        <v>3019.32545</v>
      </c>
      <c r="M333" s="41">
        <v>3019.30545</v>
      </c>
      <c r="N333" s="41">
        <v>3059.41545</v>
      </c>
      <c r="O333" s="41">
        <v>3086.7154499999997</v>
      </c>
      <c r="P333" s="41">
        <v>3019.37545</v>
      </c>
      <c r="Q333" s="41">
        <v>3076.68545</v>
      </c>
      <c r="R333" s="41">
        <v>3222.51545</v>
      </c>
      <c r="S333" s="41">
        <v>3164.84545</v>
      </c>
      <c r="T333" s="41">
        <v>3318.64545</v>
      </c>
      <c r="U333" s="41">
        <v>3329.1354499999998</v>
      </c>
      <c r="V333" s="41">
        <v>3327.27545</v>
      </c>
      <c r="W333" s="41">
        <v>3260.53545</v>
      </c>
      <c r="X333" s="41">
        <v>3116.7154499999997</v>
      </c>
      <c r="Y333" s="41">
        <v>3155.18545</v>
      </c>
    </row>
    <row r="334" spans="1:25" ht="15.75" customHeight="1">
      <c r="A334" s="40">
        <f t="shared" si="8"/>
        <v>44658</v>
      </c>
      <c r="B334" s="41">
        <v>3073.6354499999998</v>
      </c>
      <c r="C334" s="41">
        <v>3020.12545</v>
      </c>
      <c r="D334" s="41">
        <v>3019.87545</v>
      </c>
      <c r="E334" s="41">
        <v>3073.7554499999997</v>
      </c>
      <c r="F334" s="41">
        <v>3151.94545</v>
      </c>
      <c r="G334" s="41">
        <v>3019.84545</v>
      </c>
      <c r="H334" s="41">
        <v>3019.29545</v>
      </c>
      <c r="I334" s="41">
        <v>3019.12545</v>
      </c>
      <c r="J334" s="41">
        <v>3019.48545</v>
      </c>
      <c r="K334" s="41">
        <v>3019.57545</v>
      </c>
      <c r="L334" s="41">
        <v>3019.60545</v>
      </c>
      <c r="M334" s="41">
        <v>3019.59545</v>
      </c>
      <c r="N334" s="41">
        <v>3038.36545</v>
      </c>
      <c r="O334" s="41">
        <v>3074.69545</v>
      </c>
      <c r="P334" s="41">
        <v>3019.57545</v>
      </c>
      <c r="Q334" s="41">
        <v>3061.30545</v>
      </c>
      <c r="R334" s="41">
        <v>3217.05545</v>
      </c>
      <c r="S334" s="41">
        <v>3160.08545</v>
      </c>
      <c r="T334" s="41">
        <v>3317.76545</v>
      </c>
      <c r="U334" s="41">
        <v>3294.44545</v>
      </c>
      <c r="V334" s="41">
        <v>3293.3854499999998</v>
      </c>
      <c r="W334" s="41">
        <v>3221.34545</v>
      </c>
      <c r="X334" s="41">
        <v>3081.53545</v>
      </c>
      <c r="Y334" s="41">
        <v>3155.07545</v>
      </c>
    </row>
    <row r="335" spans="1:25" ht="15.75" customHeight="1">
      <c r="A335" s="40">
        <f t="shared" si="8"/>
        <v>44659</v>
      </c>
      <c r="B335" s="41">
        <v>3165.2154499999997</v>
      </c>
      <c r="C335" s="41">
        <v>3032.51545</v>
      </c>
      <c r="D335" s="41">
        <v>3023.2554499999997</v>
      </c>
      <c r="E335" s="41">
        <v>3197.49545</v>
      </c>
      <c r="F335" s="41">
        <v>3293.91545</v>
      </c>
      <c r="G335" s="41">
        <v>3025.33545</v>
      </c>
      <c r="H335" s="41">
        <v>3026.91545</v>
      </c>
      <c r="I335" s="41">
        <v>3222.9254499999997</v>
      </c>
      <c r="J335" s="41">
        <v>3019.6354499999998</v>
      </c>
      <c r="K335" s="41">
        <v>3019.62545</v>
      </c>
      <c r="L335" s="41">
        <v>3019.62545</v>
      </c>
      <c r="M335" s="41">
        <v>3019.6354499999998</v>
      </c>
      <c r="N335" s="41">
        <v>3019.62545</v>
      </c>
      <c r="O335" s="41">
        <v>3025.93545</v>
      </c>
      <c r="P335" s="41">
        <v>3019.62545</v>
      </c>
      <c r="Q335" s="41">
        <v>3141.12545</v>
      </c>
      <c r="R335" s="41">
        <v>3344.09545</v>
      </c>
      <c r="S335" s="41">
        <v>3260.9654499999997</v>
      </c>
      <c r="T335" s="41">
        <v>3423.2554499999997</v>
      </c>
      <c r="U335" s="41">
        <v>3383.14545</v>
      </c>
      <c r="V335" s="41">
        <v>3346.81545</v>
      </c>
      <c r="W335" s="41">
        <v>3222.6754499999997</v>
      </c>
      <c r="X335" s="41">
        <v>3064.6354499999998</v>
      </c>
      <c r="Y335" s="41">
        <v>3164.49545</v>
      </c>
    </row>
    <row r="336" spans="1:25" ht="15.75" customHeight="1">
      <c r="A336" s="40">
        <f t="shared" si="8"/>
        <v>44660</v>
      </c>
      <c r="B336" s="41">
        <v>3237.31545</v>
      </c>
      <c r="C336" s="41">
        <v>3114.23545</v>
      </c>
      <c r="D336" s="41">
        <v>3070.05545</v>
      </c>
      <c r="E336" s="41">
        <v>3116.34545</v>
      </c>
      <c r="F336" s="41">
        <v>3177.79545</v>
      </c>
      <c r="G336" s="41">
        <v>3055.30545</v>
      </c>
      <c r="H336" s="41">
        <v>3019.57545</v>
      </c>
      <c r="I336" s="41">
        <v>3090.59545</v>
      </c>
      <c r="J336" s="41">
        <v>3019.59545</v>
      </c>
      <c r="K336" s="41">
        <v>3019.66545</v>
      </c>
      <c r="L336" s="41">
        <v>3029.9254499999997</v>
      </c>
      <c r="M336" s="41">
        <v>3030.48545</v>
      </c>
      <c r="N336" s="41">
        <v>3100.95545</v>
      </c>
      <c r="O336" s="41">
        <v>3086.09545</v>
      </c>
      <c r="P336" s="41">
        <v>3019.6554499999997</v>
      </c>
      <c r="Q336" s="41">
        <v>3029.83545</v>
      </c>
      <c r="R336" s="41">
        <v>3197.99545</v>
      </c>
      <c r="S336" s="41">
        <v>3146.12545</v>
      </c>
      <c r="T336" s="41">
        <v>3327.5054499999997</v>
      </c>
      <c r="U336" s="41">
        <v>3269.31545</v>
      </c>
      <c r="V336" s="41">
        <v>3271.72545</v>
      </c>
      <c r="W336" s="41">
        <v>3116.5054499999997</v>
      </c>
      <c r="X336" s="41">
        <v>3018.93545</v>
      </c>
      <c r="Y336" s="41">
        <v>3154.62545</v>
      </c>
    </row>
    <row r="337" spans="1:25" ht="15.75" customHeight="1">
      <c r="A337" s="40">
        <f t="shared" si="8"/>
        <v>44661</v>
      </c>
      <c r="B337" s="41">
        <v>3100.72545</v>
      </c>
      <c r="C337" s="41">
        <v>3082.9254499999997</v>
      </c>
      <c r="D337" s="41">
        <v>3064.68545</v>
      </c>
      <c r="E337" s="41">
        <v>3162.47545</v>
      </c>
      <c r="F337" s="41">
        <v>3214.5054499999997</v>
      </c>
      <c r="G337" s="41">
        <v>3055.33545</v>
      </c>
      <c r="H337" s="41">
        <v>3019.66545</v>
      </c>
      <c r="I337" s="41">
        <v>3060.9254499999997</v>
      </c>
      <c r="J337" s="41">
        <v>3019.64545</v>
      </c>
      <c r="K337" s="41">
        <v>3019.6554499999997</v>
      </c>
      <c r="L337" s="41">
        <v>3019.64545</v>
      </c>
      <c r="M337" s="41">
        <v>3019.61545</v>
      </c>
      <c r="N337" s="41">
        <v>3077.28545</v>
      </c>
      <c r="O337" s="41">
        <v>3059.58545</v>
      </c>
      <c r="P337" s="41">
        <v>3019.61545</v>
      </c>
      <c r="Q337" s="41">
        <v>3019.59545</v>
      </c>
      <c r="R337" s="41">
        <v>3163.79545</v>
      </c>
      <c r="S337" s="41">
        <v>3122.43545</v>
      </c>
      <c r="T337" s="41">
        <v>3288.48545</v>
      </c>
      <c r="U337" s="41">
        <v>3233.23545</v>
      </c>
      <c r="V337" s="41">
        <v>3217.77545</v>
      </c>
      <c r="W337" s="41">
        <v>3069.7554499999997</v>
      </c>
      <c r="X337" s="41">
        <v>3018.78545</v>
      </c>
      <c r="Y337" s="41">
        <v>3105.03545</v>
      </c>
    </row>
    <row r="338" spans="1:25" ht="15.75" customHeight="1">
      <c r="A338" s="40">
        <f t="shared" si="8"/>
        <v>44662</v>
      </c>
      <c r="B338" s="41">
        <v>3093.54545</v>
      </c>
      <c r="C338" s="41">
        <v>3031.1754499999997</v>
      </c>
      <c r="D338" s="41">
        <v>3025.05545</v>
      </c>
      <c r="E338" s="41">
        <v>3087.56545</v>
      </c>
      <c r="F338" s="41">
        <v>3138.62545</v>
      </c>
      <c r="G338" s="41">
        <v>3025.82545</v>
      </c>
      <c r="H338" s="41">
        <v>3018.95545</v>
      </c>
      <c r="I338" s="41">
        <v>3221.28545</v>
      </c>
      <c r="J338" s="41">
        <v>3019.51545</v>
      </c>
      <c r="K338" s="41">
        <v>3019.45545</v>
      </c>
      <c r="L338" s="41">
        <v>3019.44545</v>
      </c>
      <c r="M338" s="41">
        <v>3019.43545</v>
      </c>
      <c r="N338" s="41">
        <v>3019.33545</v>
      </c>
      <c r="O338" s="41">
        <v>3019.39545</v>
      </c>
      <c r="P338" s="41">
        <v>3019.35545</v>
      </c>
      <c r="Q338" s="41">
        <v>3130.26545</v>
      </c>
      <c r="R338" s="41">
        <v>3339.24545</v>
      </c>
      <c r="S338" s="41">
        <v>3258.01545</v>
      </c>
      <c r="T338" s="41">
        <v>3417.6754499999997</v>
      </c>
      <c r="U338" s="41">
        <v>3375.32545</v>
      </c>
      <c r="V338" s="41">
        <v>3341.57545</v>
      </c>
      <c r="W338" s="41">
        <v>3211.06545</v>
      </c>
      <c r="X338" s="41">
        <v>3037.22545</v>
      </c>
      <c r="Y338" s="41">
        <v>3132.68545</v>
      </c>
    </row>
    <row r="339" spans="1:25" ht="15.75" customHeight="1">
      <c r="A339" s="40">
        <f t="shared" si="8"/>
        <v>44663</v>
      </c>
      <c r="B339" s="41">
        <v>3094.86545</v>
      </c>
      <c r="C339" s="41">
        <v>3044.23545</v>
      </c>
      <c r="D339" s="41">
        <v>3039.64545</v>
      </c>
      <c r="E339" s="41">
        <v>3090.61545</v>
      </c>
      <c r="F339" s="41">
        <v>3130.44545</v>
      </c>
      <c r="G339" s="41">
        <v>3045.99545</v>
      </c>
      <c r="H339" s="41">
        <v>3054.18545</v>
      </c>
      <c r="I339" s="41">
        <v>3250.2554499999997</v>
      </c>
      <c r="J339" s="41">
        <v>3150.10545</v>
      </c>
      <c r="K339" s="41">
        <v>3196.65545</v>
      </c>
      <c r="L339" s="41">
        <v>3164.62545</v>
      </c>
      <c r="M339" s="41">
        <v>3191.22545</v>
      </c>
      <c r="N339" s="41">
        <v>3236.45545</v>
      </c>
      <c r="O339" s="41">
        <v>3255.27545</v>
      </c>
      <c r="P339" s="41">
        <v>3210.2554499999997</v>
      </c>
      <c r="Q339" s="41">
        <v>3228.01545</v>
      </c>
      <c r="R339" s="41">
        <v>3301.32545</v>
      </c>
      <c r="S339" s="41">
        <v>3279.14545</v>
      </c>
      <c r="T339" s="41">
        <v>3365.60545</v>
      </c>
      <c r="U339" s="41">
        <v>3367.18545</v>
      </c>
      <c r="V339" s="41">
        <v>3351.47545</v>
      </c>
      <c r="W339" s="41">
        <v>3255.02545</v>
      </c>
      <c r="X339" s="41">
        <v>3139.64545</v>
      </c>
      <c r="Y339" s="41">
        <v>3145.9654499999997</v>
      </c>
    </row>
    <row r="340" spans="1:25" ht="15.75" customHeight="1">
      <c r="A340" s="40">
        <f t="shared" si="8"/>
        <v>44664</v>
      </c>
      <c r="B340" s="41">
        <v>3157.85545</v>
      </c>
      <c r="C340" s="41">
        <v>3035.0054499999997</v>
      </c>
      <c r="D340" s="41">
        <v>3029.28545</v>
      </c>
      <c r="E340" s="41">
        <v>3205.66545</v>
      </c>
      <c r="F340" s="41">
        <v>3293.5054499999997</v>
      </c>
      <c r="G340" s="41">
        <v>3030.0054499999997</v>
      </c>
      <c r="H340" s="41">
        <v>3037.48545</v>
      </c>
      <c r="I340" s="41">
        <v>3133.94545</v>
      </c>
      <c r="J340" s="41">
        <v>3018.1754499999997</v>
      </c>
      <c r="K340" s="41">
        <v>3018.0054499999997</v>
      </c>
      <c r="L340" s="41">
        <v>3017.95545</v>
      </c>
      <c r="M340" s="41">
        <v>3017.94545</v>
      </c>
      <c r="N340" s="41">
        <v>3022.99545</v>
      </c>
      <c r="O340" s="41">
        <v>3032.27545</v>
      </c>
      <c r="P340" s="41">
        <v>3017.85545</v>
      </c>
      <c r="Q340" s="41">
        <v>3125.64545</v>
      </c>
      <c r="R340" s="41">
        <v>3189.0854499999996</v>
      </c>
      <c r="S340" s="41">
        <v>3130.01545</v>
      </c>
      <c r="T340" s="41">
        <v>3242.9254499999997</v>
      </c>
      <c r="U340" s="41">
        <v>3261.22545</v>
      </c>
      <c r="V340" s="41">
        <v>3263.39545</v>
      </c>
      <c r="W340" s="41">
        <v>3197.6754499999997</v>
      </c>
      <c r="X340" s="41">
        <v>3062.10545</v>
      </c>
      <c r="Y340" s="41">
        <v>3112.03545</v>
      </c>
    </row>
    <row r="341" spans="1:25" ht="15.75" customHeight="1">
      <c r="A341" s="40">
        <f t="shared" si="8"/>
        <v>44665</v>
      </c>
      <c r="B341" s="41">
        <v>3157.5054499999997</v>
      </c>
      <c r="C341" s="41">
        <v>3056.34545</v>
      </c>
      <c r="D341" s="41">
        <v>3046.06545</v>
      </c>
      <c r="E341" s="41">
        <v>3097.03545</v>
      </c>
      <c r="F341" s="41">
        <v>3292.27545</v>
      </c>
      <c r="G341" s="41">
        <v>3029.60545</v>
      </c>
      <c r="H341" s="41">
        <v>3053.2154499999997</v>
      </c>
      <c r="I341" s="41">
        <v>3164.74545</v>
      </c>
      <c r="J341" s="41">
        <v>3017.30545</v>
      </c>
      <c r="K341" s="41">
        <v>3017.4654499999997</v>
      </c>
      <c r="L341" s="41">
        <v>3083.32545</v>
      </c>
      <c r="M341" s="41">
        <v>3048.14545</v>
      </c>
      <c r="N341" s="41">
        <v>3138.6554499999997</v>
      </c>
      <c r="O341" s="41">
        <v>3211.94545</v>
      </c>
      <c r="P341" s="41">
        <v>3184.93545</v>
      </c>
      <c r="Q341" s="41">
        <v>3144.29545</v>
      </c>
      <c r="R341" s="41">
        <v>3218.43545</v>
      </c>
      <c r="S341" s="41">
        <v>3161.68545</v>
      </c>
      <c r="T341" s="41">
        <v>3315.82545</v>
      </c>
      <c r="U341" s="41">
        <v>3318.24545</v>
      </c>
      <c r="V341" s="41">
        <v>3302.0854499999996</v>
      </c>
      <c r="W341" s="41">
        <v>3274.3354499999996</v>
      </c>
      <c r="X341" s="41">
        <v>3082.79545</v>
      </c>
      <c r="Y341" s="41">
        <v>3142.58545</v>
      </c>
    </row>
    <row r="342" spans="1:25" ht="15.75" customHeight="1">
      <c r="A342" s="40">
        <f t="shared" si="8"/>
        <v>44666</v>
      </c>
      <c r="B342" s="41">
        <v>3019.36545</v>
      </c>
      <c r="C342" s="41">
        <v>3019.43545</v>
      </c>
      <c r="D342" s="41">
        <v>3019.51545</v>
      </c>
      <c r="E342" s="41">
        <v>3075.0054499999997</v>
      </c>
      <c r="F342" s="41">
        <v>3066.98545</v>
      </c>
      <c r="G342" s="41">
        <v>3019.59545</v>
      </c>
      <c r="H342" s="41">
        <v>3018.98545</v>
      </c>
      <c r="I342" s="41">
        <v>3081.8854499999998</v>
      </c>
      <c r="J342" s="41">
        <v>3017.61545</v>
      </c>
      <c r="K342" s="41">
        <v>3076.26545</v>
      </c>
      <c r="L342" s="41">
        <v>3109.91545</v>
      </c>
      <c r="M342" s="41">
        <v>3141.59545</v>
      </c>
      <c r="N342" s="41">
        <v>3215.7954499999996</v>
      </c>
      <c r="O342" s="41">
        <v>3277.64545</v>
      </c>
      <c r="P342" s="41">
        <v>3261.64545</v>
      </c>
      <c r="Q342" s="41">
        <v>3338.41545</v>
      </c>
      <c r="R342" s="41">
        <v>3397.5854499999996</v>
      </c>
      <c r="S342" s="41">
        <v>3327.0854499999996</v>
      </c>
      <c r="T342" s="41">
        <v>3388.10545</v>
      </c>
      <c r="U342" s="41">
        <v>3322.20545</v>
      </c>
      <c r="V342" s="41">
        <v>3318.70545</v>
      </c>
      <c r="W342" s="41">
        <v>3213.3654500000002</v>
      </c>
      <c r="X342" s="41">
        <v>3050.77545</v>
      </c>
      <c r="Y342" s="41">
        <v>3175.64545</v>
      </c>
    </row>
    <row r="343" spans="1:25" ht="15.75" customHeight="1">
      <c r="A343" s="40">
        <f t="shared" si="8"/>
        <v>44667</v>
      </c>
      <c r="B343" s="41">
        <v>3113.5054499999997</v>
      </c>
      <c r="C343" s="41">
        <v>3072.02545</v>
      </c>
      <c r="D343" s="41">
        <v>3059.16545</v>
      </c>
      <c r="E343" s="41">
        <v>3220.5854499999996</v>
      </c>
      <c r="F343" s="41">
        <v>3255.6754499999997</v>
      </c>
      <c r="G343" s="41">
        <v>3019.66545</v>
      </c>
      <c r="H343" s="41">
        <v>3019.04545</v>
      </c>
      <c r="I343" s="41">
        <v>3056.47545</v>
      </c>
      <c r="J343" s="41">
        <v>3019.07545</v>
      </c>
      <c r="K343" s="41">
        <v>3018.87545</v>
      </c>
      <c r="L343" s="41">
        <v>3018.82545</v>
      </c>
      <c r="M343" s="41">
        <v>3018.85545</v>
      </c>
      <c r="N343" s="41">
        <v>3149.82545</v>
      </c>
      <c r="O343" s="41">
        <v>3207.49545</v>
      </c>
      <c r="P343" s="41">
        <v>3117.57545</v>
      </c>
      <c r="Q343" s="41">
        <v>3019.06545</v>
      </c>
      <c r="R343" s="41">
        <v>3212.59545</v>
      </c>
      <c r="S343" s="41">
        <v>3146.12545</v>
      </c>
      <c r="T343" s="41">
        <v>3299.4654499999997</v>
      </c>
      <c r="U343" s="41">
        <v>3268.10545</v>
      </c>
      <c r="V343" s="41">
        <v>3316.16545</v>
      </c>
      <c r="W343" s="41">
        <v>3132.49545</v>
      </c>
      <c r="X343" s="41">
        <v>3018.58545</v>
      </c>
      <c r="Y343" s="41">
        <v>3184.9254499999997</v>
      </c>
    </row>
    <row r="344" spans="1:25" ht="15.75">
      <c r="A344" s="40">
        <f t="shared" si="8"/>
        <v>44668</v>
      </c>
      <c r="B344" s="41">
        <v>3070.68545</v>
      </c>
      <c r="C344" s="41">
        <v>3042.04545</v>
      </c>
      <c r="D344" s="41">
        <v>3031.19545</v>
      </c>
      <c r="E344" s="41">
        <v>3098.14545</v>
      </c>
      <c r="F344" s="41">
        <v>3242.44545</v>
      </c>
      <c r="G344" s="41">
        <v>3019.6554499999997</v>
      </c>
      <c r="H344" s="41">
        <v>3019.5054499999997</v>
      </c>
      <c r="I344" s="41">
        <v>3019.02545</v>
      </c>
      <c r="J344" s="41">
        <v>3019.18545</v>
      </c>
      <c r="K344" s="41">
        <v>3019.23545</v>
      </c>
      <c r="L344" s="41">
        <v>3019.3854499999998</v>
      </c>
      <c r="M344" s="41">
        <v>3019.2554499999997</v>
      </c>
      <c r="N344" s="41">
        <v>3019.28545</v>
      </c>
      <c r="O344" s="41">
        <v>3019.2554499999997</v>
      </c>
      <c r="P344" s="41">
        <v>3018.97545</v>
      </c>
      <c r="Q344" s="41">
        <v>3019.07545</v>
      </c>
      <c r="R344" s="41">
        <v>3019.1754499999997</v>
      </c>
      <c r="S344" s="41">
        <v>3019.36545</v>
      </c>
      <c r="T344" s="41">
        <v>3160.55545</v>
      </c>
      <c r="U344" s="41">
        <v>3055.57545</v>
      </c>
      <c r="V344" s="41">
        <v>3065.27545</v>
      </c>
      <c r="W344" s="41">
        <v>3018.33545</v>
      </c>
      <c r="X344" s="41">
        <v>3017.89545</v>
      </c>
      <c r="Y344" s="41">
        <v>3072.80545</v>
      </c>
    </row>
    <row r="345" spans="1:25" ht="15.75">
      <c r="A345" s="40">
        <f t="shared" si="8"/>
        <v>44669</v>
      </c>
      <c r="B345" s="41">
        <v>3117.01545</v>
      </c>
      <c r="C345" s="41">
        <v>3065.01545</v>
      </c>
      <c r="D345" s="41">
        <v>3029.68545</v>
      </c>
      <c r="E345" s="41">
        <v>3204.98545</v>
      </c>
      <c r="F345" s="41">
        <v>3093.36545</v>
      </c>
      <c r="G345" s="41">
        <v>3020.03545</v>
      </c>
      <c r="H345" s="41">
        <v>3019.68545</v>
      </c>
      <c r="I345" s="41">
        <v>3152.3854499999998</v>
      </c>
      <c r="J345" s="41">
        <v>3019.4054499999997</v>
      </c>
      <c r="K345" s="41">
        <v>3019.31545</v>
      </c>
      <c r="L345" s="41">
        <v>3019.16545</v>
      </c>
      <c r="M345" s="41">
        <v>3019.1554499999997</v>
      </c>
      <c r="N345" s="41">
        <v>3019.1554499999997</v>
      </c>
      <c r="O345" s="41">
        <v>3019.20545</v>
      </c>
      <c r="P345" s="41">
        <v>3019.22545</v>
      </c>
      <c r="Q345" s="41">
        <v>3019.27545</v>
      </c>
      <c r="R345" s="41">
        <v>3019.47545</v>
      </c>
      <c r="S345" s="41">
        <v>3019.59545</v>
      </c>
      <c r="T345" s="41">
        <v>3156.6754499999997</v>
      </c>
      <c r="U345" s="41">
        <v>3031.69545</v>
      </c>
      <c r="V345" s="41">
        <v>3042.06545</v>
      </c>
      <c r="W345" s="41">
        <v>3018.79545</v>
      </c>
      <c r="X345" s="41">
        <v>3018.76545</v>
      </c>
      <c r="Y345" s="41">
        <v>3081.2554499999997</v>
      </c>
    </row>
    <row r="346" spans="1:25" ht="15.75">
      <c r="A346" s="40">
        <f t="shared" si="8"/>
        <v>44670</v>
      </c>
      <c r="B346" s="41">
        <v>3056.1554499999997</v>
      </c>
      <c r="C346" s="41">
        <v>3033.82545</v>
      </c>
      <c r="D346" s="41">
        <v>3027.62545</v>
      </c>
      <c r="E346" s="41">
        <v>3087.29545</v>
      </c>
      <c r="F346" s="41">
        <v>3092.58545</v>
      </c>
      <c r="G346" s="41">
        <v>3020.02545</v>
      </c>
      <c r="H346" s="41">
        <v>3019.64545</v>
      </c>
      <c r="I346" s="41">
        <v>3173.91545</v>
      </c>
      <c r="J346" s="41">
        <v>3019.64545</v>
      </c>
      <c r="K346" s="41">
        <v>3019.52545</v>
      </c>
      <c r="L346" s="41">
        <v>3019.39545</v>
      </c>
      <c r="M346" s="41">
        <v>3019.41545</v>
      </c>
      <c r="N346" s="41">
        <v>3019.47545</v>
      </c>
      <c r="O346" s="41">
        <v>3019.5054499999997</v>
      </c>
      <c r="P346" s="41">
        <v>3019.51545</v>
      </c>
      <c r="Q346" s="41">
        <v>3019.54545</v>
      </c>
      <c r="R346" s="41">
        <v>3019.60545</v>
      </c>
      <c r="S346" s="41">
        <v>3019.60545</v>
      </c>
      <c r="T346" s="41">
        <v>3142.98545</v>
      </c>
      <c r="U346" s="41">
        <v>3029.03545</v>
      </c>
      <c r="V346" s="41">
        <v>3038.80545</v>
      </c>
      <c r="W346" s="41">
        <v>3018.78545</v>
      </c>
      <c r="X346" s="41">
        <v>3018.85545</v>
      </c>
      <c r="Y346" s="41">
        <v>3076.76545</v>
      </c>
    </row>
    <row r="347" spans="1:25" ht="15.75">
      <c r="A347" s="40">
        <f t="shared" si="8"/>
        <v>44671</v>
      </c>
      <c r="B347" s="41">
        <v>3020.03545</v>
      </c>
      <c r="C347" s="41">
        <v>3020.05545</v>
      </c>
      <c r="D347" s="41">
        <v>3020.04545</v>
      </c>
      <c r="E347" s="41">
        <v>3069.99545</v>
      </c>
      <c r="F347" s="41">
        <v>3065.11545</v>
      </c>
      <c r="G347" s="41">
        <v>3020.04545</v>
      </c>
      <c r="H347" s="41">
        <v>3019.66545</v>
      </c>
      <c r="I347" s="41">
        <v>3069.43545</v>
      </c>
      <c r="J347" s="41">
        <v>3019.73545</v>
      </c>
      <c r="K347" s="41">
        <v>3066.24545</v>
      </c>
      <c r="L347" s="41">
        <v>3089.79545</v>
      </c>
      <c r="M347" s="41">
        <v>3122.5054499999997</v>
      </c>
      <c r="N347" s="41">
        <v>3180.23545</v>
      </c>
      <c r="O347" s="41">
        <v>3238.07545</v>
      </c>
      <c r="P347" s="41">
        <v>3222.45545</v>
      </c>
      <c r="Q347" s="41">
        <v>3287.03545</v>
      </c>
      <c r="R347" s="41">
        <v>3332.8854499999998</v>
      </c>
      <c r="S347" s="41">
        <v>3262.51545</v>
      </c>
      <c r="T347" s="41">
        <v>3324.6354499999998</v>
      </c>
      <c r="U347" s="41">
        <v>3272.15545</v>
      </c>
      <c r="V347" s="41">
        <v>3272.10545</v>
      </c>
      <c r="W347" s="41">
        <v>3179.18545</v>
      </c>
      <c r="X347" s="41">
        <v>3051.93545</v>
      </c>
      <c r="Y347" s="41">
        <v>3107.74545</v>
      </c>
    </row>
    <row r="348" spans="1:25" ht="15.75">
      <c r="A348" s="40">
        <f t="shared" si="8"/>
        <v>44672</v>
      </c>
      <c r="B348" s="41">
        <v>3070.2554499999997</v>
      </c>
      <c r="C348" s="41">
        <v>3055.4254499999997</v>
      </c>
      <c r="D348" s="41">
        <v>3053.33545</v>
      </c>
      <c r="E348" s="41">
        <v>3111.48545</v>
      </c>
      <c r="F348" s="41">
        <v>3094.36545</v>
      </c>
      <c r="G348" s="41">
        <v>3020.04545</v>
      </c>
      <c r="H348" s="41">
        <v>3056.94545</v>
      </c>
      <c r="I348" s="41">
        <v>3212.60545</v>
      </c>
      <c r="J348" s="41">
        <v>3143.28545</v>
      </c>
      <c r="K348" s="41">
        <v>3060.62545</v>
      </c>
      <c r="L348" s="41">
        <v>3019.6354499999998</v>
      </c>
      <c r="M348" s="41">
        <v>3045.52545</v>
      </c>
      <c r="N348" s="41">
        <v>3102.4254499999997</v>
      </c>
      <c r="O348" s="41">
        <v>3105.01545</v>
      </c>
      <c r="P348" s="41">
        <v>3019.59545</v>
      </c>
      <c r="Q348" s="41">
        <v>3019.58545</v>
      </c>
      <c r="R348" s="41">
        <v>3122.79545</v>
      </c>
      <c r="S348" s="41">
        <v>3098.57545</v>
      </c>
      <c r="T348" s="41">
        <v>3236.82545</v>
      </c>
      <c r="U348" s="41">
        <v>3242.55545</v>
      </c>
      <c r="V348" s="41">
        <v>3261.40545</v>
      </c>
      <c r="W348" s="41">
        <v>3170.78545</v>
      </c>
      <c r="X348" s="41">
        <v>3020.97545</v>
      </c>
      <c r="Y348" s="41">
        <v>3104.12545</v>
      </c>
    </row>
    <row r="349" spans="1:25" ht="15.75">
      <c r="A349" s="40">
        <f t="shared" si="8"/>
        <v>44673</v>
      </c>
      <c r="B349" s="41">
        <v>3063.06545</v>
      </c>
      <c r="C349" s="41">
        <v>3048.86545</v>
      </c>
      <c r="D349" s="41">
        <v>3048.29545</v>
      </c>
      <c r="E349" s="41">
        <v>3247.90545</v>
      </c>
      <c r="F349" s="41">
        <v>3198.20545</v>
      </c>
      <c r="G349" s="41">
        <v>3020.03545</v>
      </c>
      <c r="H349" s="41">
        <v>3042.04545</v>
      </c>
      <c r="I349" s="41">
        <v>3195.34545</v>
      </c>
      <c r="J349" s="41">
        <v>3116.43545</v>
      </c>
      <c r="K349" s="41">
        <v>3030.4254499999997</v>
      </c>
      <c r="L349" s="41">
        <v>3019.58545</v>
      </c>
      <c r="M349" s="41">
        <v>3019.56545</v>
      </c>
      <c r="N349" s="41">
        <v>3072.26545</v>
      </c>
      <c r="O349" s="41">
        <v>3067.82545</v>
      </c>
      <c r="P349" s="41">
        <v>3019.48545</v>
      </c>
      <c r="Q349" s="41">
        <v>3019.51545</v>
      </c>
      <c r="R349" s="41">
        <v>3087.19545</v>
      </c>
      <c r="S349" s="41">
        <v>3072.84545</v>
      </c>
      <c r="T349" s="41">
        <v>3232.3854499999998</v>
      </c>
      <c r="U349" s="41">
        <v>3206.95545</v>
      </c>
      <c r="V349" s="41">
        <v>3223.9654499999997</v>
      </c>
      <c r="W349" s="41">
        <v>3122.81545</v>
      </c>
      <c r="X349" s="41">
        <v>3018.5054499999997</v>
      </c>
      <c r="Y349" s="41">
        <v>3095.68545</v>
      </c>
    </row>
    <row r="350" spans="1:25" ht="15.75">
      <c r="A350" s="40">
        <f t="shared" si="8"/>
        <v>44674</v>
      </c>
      <c r="B350" s="41">
        <v>3063.3854499999998</v>
      </c>
      <c r="C350" s="41">
        <v>3041.34545</v>
      </c>
      <c r="D350" s="41">
        <v>3040.24545</v>
      </c>
      <c r="E350" s="41">
        <v>3106.03545</v>
      </c>
      <c r="F350" s="41">
        <v>3077.53545</v>
      </c>
      <c r="G350" s="41">
        <v>3019.8854499999998</v>
      </c>
      <c r="H350" s="41">
        <v>3019.52545</v>
      </c>
      <c r="I350" s="41">
        <v>3019.64545</v>
      </c>
      <c r="J350" s="41">
        <v>3019.54545</v>
      </c>
      <c r="K350" s="41">
        <v>3019.4254499999997</v>
      </c>
      <c r="L350" s="41">
        <v>3019.48545</v>
      </c>
      <c r="M350" s="41">
        <v>3019.52545</v>
      </c>
      <c r="N350" s="41">
        <v>3037.30545</v>
      </c>
      <c r="O350" s="41">
        <v>3123.99545</v>
      </c>
      <c r="P350" s="41">
        <v>3038.4654499999997</v>
      </c>
      <c r="Q350" s="41">
        <v>3059.1354499999998</v>
      </c>
      <c r="R350" s="41">
        <v>3182.47545</v>
      </c>
      <c r="S350" s="41">
        <v>3166.14545</v>
      </c>
      <c r="T350" s="41">
        <v>3292.32545</v>
      </c>
      <c r="U350" s="41">
        <v>3256.5054499999997</v>
      </c>
      <c r="V350" s="41">
        <v>3264.0854499999996</v>
      </c>
      <c r="W350" s="41">
        <v>3168.04545</v>
      </c>
      <c r="X350" s="41">
        <v>3018.35545</v>
      </c>
      <c r="Y350" s="41">
        <v>3198.72545</v>
      </c>
    </row>
    <row r="351" spans="1:25" ht="15.75">
      <c r="A351" s="40">
        <f t="shared" si="8"/>
        <v>44675</v>
      </c>
      <c r="B351" s="41">
        <v>3065.2154499999997</v>
      </c>
      <c r="C351" s="41">
        <v>3043.99545</v>
      </c>
      <c r="D351" s="41">
        <v>3034.4054499999997</v>
      </c>
      <c r="E351" s="41">
        <v>3232.8354499999996</v>
      </c>
      <c r="F351" s="41">
        <v>3055.43545</v>
      </c>
      <c r="G351" s="41">
        <v>3019.84545</v>
      </c>
      <c r="H351" s="41">
        <v>3019.48545</v>
      </c>
      <c r="I351" s="41">
        <v>3019.78545</v>
      </c>
      <c r="J351" s="41">
        <v>3019.78545</v>
      </c>
      <c r="K351" s="41">
        <v>3019.6554499999997</v>
      </c>
      <c r="L351" s="41">
        <v>3019.73545</v>
      </c>
      <c r="M351" s="41">
        <v>3019.7154499999997</v>
      </c>
      <c r="N351" s="41">
        <v>3019.6354499999998</v>
      </c>
      <c r="O351" s="41">
        <v>3019.6354499999998</v>
      </c>
      <c r="P351" s="41">
        <v>3019.6754499999997</v>
      </c>
      <c r="Q351" s="41">
        <v>3019.6754499999997</v>
      </c>
      <c r="R351" s="41">
        <v>3043.33545</v>
      </c>
      <c r="S351" s="41">
        <v>3025.03545</v>
      </c>
      <c r="T351" s="41">
        <v>3124.08545</v>
      </c>
      <c r="U351" s="41">
        <v>3124.08545</v>
      </c>
      <c r="V351" s="41">
        <v>3192.77545</v>
      </c>
      <c r="W351" s="41">
        <v>3073.9054499999997</v>
      </c>
      <c r="X351" s="41">
        <v>3018.4254499999997</v>
      </c>
      <c r="Y351" s="41">
        <v>3141.74545</v>
      </c>
    </row>
    <row r="352" spans="1:25" ht="15.75">
      <c r="A352" s="40">
        <f t="shared" si="8"/>
        <v>44676</v>
      </c>
      <c r="B352" s="41">
        <v>3043.82545</v>
      </c>
      <c r="C352" s="41">
        <v>3019.37545</v>
      </c>
      <c r="D352" s="41">
        <v>3019.29545</v>
      </c>
      <c r="E352" s="41">
        <v>3191.12545</v>
      </c>
      <c r="F352" s="41">
        <v>3051.61545</v>
      </c>
      <c r="G352" s="41">
        <v>3019.86545</v>
      </c>
      <c r="H352" s="41">
        <v>3019.35545</v>
      </c>
      <c r="I352" s="41">
        <v>3155.33545</v>
      </c>
      <c r="J352" s="41">
        <v>3021.66545</v>
      </c>
      <c r="K352" s="41">
        <v>3019.39545</v>
      </c>
      <c r="L352" s="41">
        <v>3019.3854499999998</v>
      </c>
      <c r="M352" s="41">
        <v>3019.39545</v>
      </c>
      <c r="N352" s="41">
        <v>3019.3854499999998</v>
      </c>
      <c r="O352" s="41">
        <v>3019.37545</v>
      </c>
      <c r="P352" s="41">
        <v>3019.36545</v>
      </c>
      <c r="Q352" s="41">
        <v>3019.39545</v>
      </c>
      <c r="R352" s="41">
        <v>3019.34545</v>
      </c>
      <c r="S352" s="41">
        <v>3019.3854499999998</v>
      </c>
      <c r="T352" s="41">
        <v>3069.30545</v>
      </c>
      <c r="U352" s="41">
        <v>3017.9054499999997</v>
      </c>
      <c r="V352" s="41">
        <v>3018.12545</v>
      </c>
      <c r="W352" s="41">
        <v>3017.91545</v>
      </c>
      <c r="X352" s="41">
        <v>3017.8854499999998</v>
      </c>
      <c r="Y352" s="41">
        <v>3025.11545</v>
      </c>
    </row>
    <row r="353" spans="1:25" ht="15.75">
      <c r="A353" s="40">
        <f t="shared" si="8"/>
        <v>44677</v>
      </c>
      <c r="B353" s="41">
        <v>3081.91545</v>
      </c>
      <c r="C353" s="41">
        <v>3019.39545</v>
      </c>
      <c r="D353" s="41">
        <v>3019.33545</v>
      </c>
      <c r="E353" s="41">
        <v>3193.41545</v>
      </c>
      <c r="F353" s="41">
        <v>3055.20545</v>
      </c>
      <c r="G353" s="41">
        <v>3019.41545</v>
      </c>
      <c r="H353" s="41">
        <v>3018.55545</v>
      </c>
      <c r="I353" s="41">
        <v>3120.11545</v>
      </c>
      <c r="J353" s="41">
        <v>3019.22545</v>
      </c>
      <c r="K353" s="41">
        <v>3019.1354499999998</v>
      </c>
      <c r="L353" s="41">
        <v>3019.11545</v>
      </c>
      <c r="M353" s="41">
        <v>3019.01545</v>
      </c>
      <c r="N353" s="41">
        <v>3018.70545</v>
      </c>
      <c r="O353" s="41">
        <v>3018.53545</v>
      </c>
      <c r="P353" s="41">
        <v>3018.84545</v>
      </c>
      <c r="Q353" s="41">
        <v>3018.98545</v>
      </c>
      <c r="R353" s="41">
        <v>3019.06545</v>
      </c>
      <c r="S353" s="41">
        <v>3018.9654499999997</v>
      </c>
      <c r="T353" s="41">
        <v>3058.07545</v>
      </c>
      <c r="U353" s="41">
        <v>3017.93545</v>
      </c>
      <c r="V353" s="41">
        <v>3018.01545</v>
      </c>
      <c r="W353" s="41">
        <v>3017.84545</v>
      </c>
      <c r="X353" s="41">
        <v>3017.4654499999997</v>
      </c>
      <c r="Y353" s="41">
        <v>3022.54545</v>
      </c>
    </row>
    <row r="354" spans="1:25" ht="15.75">
      <c r="A354" s="40">
        <f t="shared" si="8"/>
        <v>44678</v>
      </c>
      <c r="B354" s="41">
        <v>3033.10545</v>
      </c>
      <c r="C354" s="41">
        <v>3018.85545</v>
      </c>
      <c r="D354" s="41">
        <v>3018.82545</v>
      </c>
      <c r="E354" s="41">
        <v>3105.85545</v>
      </c>
      <c r="F354" s="41">
        <v>3029.18545</v>
      </c>
      <c r="G354" s="41">
        <v>3019.62545</v>
      </c>
      <c r="H354" s="41">
        <v>3018.7554499999997</v>
      </c>
      <c r="I354" s="41">
        <v>3018.73545</v>
      </c>
      <c r="J354" s="41">
        <v>3019.04545</v>
      </c>
      <c r="K354" s="41">
        <v>3019.12545</v>
      </c>
      <c r="L354" s="41">
        <v>3019.2154499999997</v>
      </c>
      <c r="M354" s="41">
        <v>3019.03545</v>
      </c>
      <c r="N354" s="41">
        <v>3019.06545</v>
      </c>
      <c r="O354" s="41">
        <v>3019.1754499999997</v>
      </c>
      <c r="P354" s="41">
        <v>3019.09545</v>
      </c>
      <c r="Q354" s="41">
        <v>3019.2554499999997</v>
      </c>
      <c r="R354" s="41">
        <v>3019.37545</v>
      </c>
      <c r="S354" s="41">
        <v>3019.44545</v>
      </c>
      <c r="T354" s="41">
        <v>3076.97545</v>
      </c>
      <c r="U354" s="41">
        <v>3054.53545</v>
      </c>
      <c r="V354" s="41">
        <v>3097.74545</v>
      </c>
      <c r="W354" s="41">
        <v>3038.53545</v>
      </c>
      <c r="X354" s="41">
        <v>3018.94545</v>
      </c>
      <c r="Y354" s="41">
        <v>3039.9654499999997</v>
      </c>
    </row>
    <row r="355" spans="1:25" ht="15.75">
      <c r="A355" s="40">
        <f t="shared" si="8"/>
        <v>44679</v>
      </c>
      <c r="B355" s="41">
        <v>3040.12545</v>
      </c>
      <c r="C355" s="41">
        <v>3019.27545</v>
      </c>
      <c r="D355" s="41">
        <v>3019.26545</v>
      </c>
      <c r="E355" s="41">
        <v>3053.32545</v>
      </c>
      <c r="F355" s="41">
        <v>3019.64545</v>
      </c>
      <c r="G355" s="41">
        <v>3019.69545</v>
      </c>
      <c r="H355" s="41">
        <v>3018.6554499999997</v>
      </c>
      <c r="I355" s="41">
        <v>3057.2554499999997</v>
      </c>
      <c r="J355" s="41">
        <v>3018.30545</v>
      </c>
      <c r="K355" s="41">
        <v>3018.16545</v>
      </c>
      <c r="L355" s="41">
        <v>3018.24545</v>
      </c>
      <c r="M355" s="41">
        <v>3018.32545</v>
      </c>
      <c r="N355" s="41">
        <v>3018.52545</v>
      </c>
      <c r="O355" s="41">
        <v>3018.44545</v>
      </c>
      <c r="P355" s="41">
        <v>3018.4054499999997</v>
      </c>
      <c r="Q355" s="41">
        <v>3018.39545</v>
      </c>
      <c r="R355" s="41">
        <v>3018.56545</v>
      </c>
      <c r="S355" s="41">
        <v>3018.57545</v>
      </c>
      <c r="T355" s="41">
        <v>3065.91545</v>
      </c>
      <c r="U355" s="41">
        <v>3021.9254499999997</v>
      </c>
      <c r="V355" s="41">
        <v>3112.12545</v>
      </c>
      <c r="W355" s="41">
        <v>3034.19545</v>
      </c>
      <c r="X355" s="41">
        <v>3016.95545</v>
      </c>
      <c r="Y355" s="41">
        <v>3063.89545</v>
      </c>
    </row>
    <row r="356" spans="1:25" ht="15.75">
      <c r="A356" s="40">
        <f t="shared" si="8"/>
        <v>44680</v>
      </c>
      <c r="B356" s="41">
        <v>3025.2154499999997</v>
      </c>
      <c r="C356" s="41">
        <v>3019.76545</v>
      </c>
      <c r="D356" s="41">
        <v>3019.80545</v>
      </c>
      <c r="E356" s="41">
        <v>3018.37545</v>
      </c>
      <c r="F356" s="41">
        <v>3019.80545</v>
      </c>
      <c r="G356" s="41">
        <v>3019.84545</v>
      </c>
      <c r="H356" s="41">
        <v>3019.18545</v>
      </c>
      <c r="I356" s="41">
        <v>3060.70545</v>
      </c>
      <c r="J356" s="41">
        <v>3019.16545</v>
      </c>
      <c r="K356" s="41">
        <v>3019.20545</v>
      </c>
      <c r="L356" s="41">
        <v>3019.28545</v>
      </c>
      <c r="M356" s="41">
        <v>3019.32545</v>
      </c>
      <c r="N356" s="41">
        <v>3019.2554499999997</v>
      </c>
      <c r="O356" s="41">
        <v>3019.33545</v>
      </c>
      <c r="P356" s="41">
        <v>3019.33545</v>
      </c>
      <c r="Q356" s="41">
        <v>3019.32545</v>
      </c>
      <c r="R356" s="41">
        <v>3019.31545</v>
      </c>
      <c r="S356" s="41">
        <v>3019.27545</v>
      </c>
      <c r="T356" s="41">
        <v>3080.61545</v>
      </c>
      <c r="U356" s="41">
        <v>3038.34545</v>
      </c>
      <c r="V356" s="41">
        <v>3111.91545</v>
      </c>
      <c r="W356" s="41">
        <v>3038.41545</v>
      </c>
      <c r="X356" s="41">
        <v>3017.6354499999998</v>
      </c>
      <c r="Y356" s="41">
        <v>3076.5054499999997</v>
      </c>
    </row>
    <row r="357" spans="1:25" ht="15.75">
      <c r="A357" s="40">
        <f t="shared" si="8"/>
        <v>44681</v>
      </c>
      <c r="B357" s="41">
        <v>3023.4454499999997</v>
      </c>
      <c r="C357" s="41">
        <v>3019.1254499999995</v>
      </c>
      <c r="D357" s="41">
        <v>3019.2054499999995</v>
      </c>
      <c r="E357" s="41">
        <v>3037.54545</v>
      </c>
      <c r="F357" s="41">
        <v>3019.14545</v>
      </c>
      <c r="G357" s="41">
        <v>3019.30545</v>
      </c>
      <c r="H357" s="41">
        <v>3018.2554499999997</v>
      </c>
      <c r="I357" s="41">
        <v>3018.59545</v>
      </c>
      <c r="J357" s="41">
        <v>3018.55545</v>
      </c>
      <c r="K357" s="41">
        <v>3018.56545</v>
      </c>
      <c r="L357" s="41">
        <v>3018.4654499999997</v>
      </c>
      <c r="M357" s="41">
        <v>3018.48545</v>
      </c>
      <c r="N357" s="41">
        <v>3018.5054499999997</v>
      </c>
      <c r="O357" s="41">
        <v>3018.72545</v>
      </c>
      <c r="P357" s="41">
        <v>3018.73545</v>
      </c>
      <c r="Q357" s="41">
        <v>3018.6354499999998</v>
      </c>
      <c r="R357" s="41">
        <v>3018.60545</v>
      </c>
      <c r="S357" s="41">
        <v>3019.4054499999997</v>
      </c>
      <c r="T357" s="41">
        <v>3054.02545</v>
      </c>
      <c r="U357" s="41">
        <v>3018.4254499999997</v>
      </c>
      <c r="V357" s="41">
        <v>3026.70545</v>
      </c>
      <c r="W357" s="41">
        <v>3018.24545</v>
      </c>
      <c r="X357" s="41">
        <v>3018.11545</v>
      </c>
      <c r="Y357" s="41">
        <v>3019.80545</v>
      </c>
    </row>
    <row r="358" spans="1:25" ht="15.75">
      <c r="A358" s="40"/>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7" t="s">
        <v>77</v>
      </c>
      <c r="B361" s="90" t="s">
        <v>78</v>
      </c>
      <c r="C361" s="91"/>
      <c r="D361" s="91"/>
      <c r="E361" s="91"/>
      <c r="F361" s="91"/>
      <c r="G361" s="91"/>
      <c r="H361" s="91"/>
      <c r="I361" s="91"/>
      <c r="J361" s="91"/>
      <c r="K361" s="91"/>
      <c r="L361" s="91"/>
      <c r="M361" s="91"/>
      <c r="N361" s="91"/>
      <c r="O361" s="91"/>
      <c r="P361" s="91"/>
      <c r="Q361" s="91"/>
      <c r="R361" s="91"/>
      <c r="S361" s="91"/>
      <c r="T361" s="91"/>
      <c r="U361" s="91"/>
      <c r="V361" s="91"/>
      <c r="W361" s="91"/>
      <c r="X361" s="91"/>
      <c r="Y361" s="92"/>
    </row>
    <row r="362" spans="1:25" ht="15.75">
      <c r="A362" s="88"/>
      <c r="B362" s="93"/>
      <c r="C362" s="94"/>
      <c r="D362" s="94"/>
      <c r="E362" s="94"/>
      <c r="F362" s="94"/>
      <c r="G362" s="94"/>
      <c r="H362" s="94"/>
      <c r="I362" s="94"/>
      <c r="J362" s="94"/>
      <c r="K362" s="94"/>
      <c r="L362" s="94"/>
      <c r="M362" s="94"/>
      <c r="N362" s="94"/>
      <c r="O362" s="94"/>
      <c r="P362" s="94"/>
      <c r="Q362" s="94"/>
      <c r="R362" s="94"/>
      <c r="S362" s="94"/>
      <c r="T362" s="94"/>
      <c r="U362" s="94"/>
      <c r="V362" s="94"/>
      <c r="W362" s="94"/>
      <c r="X362" s="94"/>
      <c r="Y362" s="95"/>
    </row>
    <row r="363" spans="1:25" ht="15.75">
      <c r="A363" s="88"/>
      <c r="B363" s="96" t="s">
        <v>79</v>
      </c>
      <c r="C363" s="96" t="s">
        <v>80</v>
      </c>
      <c r="D363" s="96" t="s">
        <v>81</v>
      </c>
      <c r="E363" s="96" t="s">
        <v>82</v>
      </c>
      <c r="F363" s="96" t="s">
        <v>83</v>
      </c>
      <c r="G363" s="96" t="s">
        <v>84</v>
      </c>
      <c r="H363" s="96" t="s">
        <v>85</v>
      </c>
      <c r="I363" s="96" t="s">
        <v>86</v>
      </c>
      <c r="J363" s="96" t="s">
        <v>87</v>
      </c>
      <c r="K363" s="96" t="s">
        <v>88</v>
      </c>
      <c r="L363" s="96" t="s">
        <v>89</v>
      </c>
      <c r="M363" s="96" t="s">
        <v>90</v>
      </c>
      <c r="N363" s="96" t="s">
        <v>91</v>
      </c>
      <c r="O363" s="96" t="s">
        <v>92</v>
      </c>
      <c r="P363" s="96" t="s">
        <v>93</v>
      </c>
      <c r="Q363" s="96" t="s">
        <v>94</v>
      </c>
      <c r="R363" s="96" t="s">
        <v>95</v>
      </c>
      <c r="S363" s="96" t="s">
        <v>96</v>
      </c>
      <c r="T363" s="96" t="s">
        <v>97</v>
      </c>
      <c r="U363" s="96" t="s">
        <v>98</v>
      </c>
      <c r="V363" s="96" t="s">
        <v>99</v>
      </c>
      <c r="W363" s="96" t="s">
        <v>100</v>
      </c>
      <c r="X363" s="96" t="s">
        <v>101</v>
      </c>
      <c r="Y363" s="96" t="s">
        <v>102</v>
      </c>
    </row>
    <row r="364" spans="1:25" ht="15.75">
      <c r="A364" s="8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row>
    <row r="365" spans="1:25" ht="15.75">
      <c r="A365" s="40">
        <f>A328</f>
        <v>44652</v>
      </c>
      <c r="B365" s="41">
        <v>3463.5054499999997</v>
      </c>
      <c r="C365" s="41">
        <v>3405.77545</v>
      </c>
      <c r="D365" s="41">
        <v>3385.86545</v>
      </c>
      <c r="E365" s="41">
        <v>3370.48545</v>
      </c>
      <c r="F365" s="41">
        <v>3374.03545</v>
      </c>
      <c r="G365" s="41">
        <v>3385.30545</v>
      </c>
      <c r="H365" s="41">
        <v>3519.37545</v>
      </c>
      <c r="I365" s="41">
        <v>3807.9654499999997</v>
      </c>
      <c r="J365" s="41">
        <v>3527.86545</v>
      </c>
      <c r="K365" s="41">
        <v>3551.32545</v>
      </c>
      <c r="L365" s="41">
        <v>3544.2154499999997</v>
      </c>
      <c r="M365" s="41">
        <v>3533.7554499999997</v>
      </c>
      <c r="N365" s="41">
        <v>3551.2954499999996</v>
      </c>
      <c r="O365" s="41">
        <v>3543.2154499999997</v>
      </c>
      <c r="P365" s="41">
        <v>3464.16545</v>
      </c>
      <c r="Q365" s="41">
        <v>3458.26545</v>
      </c>
      <c r="R365" s="41">
        <v>3529.2954499999996</v>
      </c>
      <c r="S365" s="41">
        <v>3520.19545</v>
      </c>
      <c r="T365" s="41">
        <v>3700.51545</v>
      </c>
      <c r="U365" s="41">
        <v>3698.97545</v>
      </c>
      <c r="V365" s="41">
        <v>3661.77545</v>
      </c>
      <c r="W365" s="41">
        <v>3605.81545</v>
      </c>
      <c r="X365" s="41">
        <v>3476.8854499999998</v>
      </c>
      <c r="Y365" s="41">
        <v>3546.37545</v>
      </c>
    </row>
    <row r="366" spans="1:25" ht="15.75">
      <c r="A366" s="40">
        <f>A365+1</f>
        <v>44653</v>
      </c>
      <c r="B366" s="41">
        <v>3540.90545</v>
      </c>
      <c r="C366" s="41">
        <v>3392.09545</v>
      </c>
      <c r="D366" s="41">
        <v>3367.19545</v>
      </c>
      <c r="E366" s="41">
        <v>3356.98545</v>
      </c>
      <c r="F366" s="41">
        <v>3363.98545</v>
      </c>
      <c r="G366" s="41">
        <v>3400.06545</v>
      </c>
      <c r="H366" s="41">
        <v>3612.05545</v>
      </c>
      <c r="I366" s="41">
        <v>3769.51545</v>
      </c>
      <c r="J366" s="41">
        <v>3641.20545</v>
      </c>
      <c r="K366" s="41">
        <v>3662.51545</v>
      </c>
      <c r="L366" s="41">
        <v>3648.20545</v>
      </c>
      <c r="M366" s="41">
        <v>3562.60545</v>
      </c>
      <c r="N366" s="41">
        <v>3352.5454499999996</v>
      </c>
      <c r="O366" s="41">
        <v>3393.7554499999997</v>
      </c>
      <c r="P366" s="41">
        <v>3437.22545</v>
      </c>
      <c r="Q366" s="41">
        <v>3489.10545</v>
      </c>
      <c r="R366" s="41">
        <v>3683.89545</v>
      </c>
      <c r="S366" s="41">
        <v>3547.36545</v>
      </c>
      <c r="T366" s="41">
        <v>3729.4654499999997</v>
      </c>
      <c r="U366" s="41">
        <v>3782.72545</v>
      </c>
      <c r="V366" s="41">
        <v>3540.90545</v>
      </c>
      <c r="W366" s="41">
        <v>3634.11545</v>
      </c>
      <c r="X366" s="41">
        <v>3432.69545</v>
      </c>
      <c r="Y366" s="41">
        <v>3550.05545</v>
      </c>
    </row>
    <row r="367" spans="1:25" ht="15.75">
      <c r="A367" s="40">
        <f aca="true" t="shared" si="9" ref="A367:A394">A366+1</f>
        <v>44654</v>
      </c>
      <c r="B367" s="41">
        <v>3557.05545</v>
      </c>
      <c r="C367" s="41">
        <v>3438.58545</v>
      </c>
      <c r="D367" s="41">
        <v>3365.6554499999997</v>
      </c>
      <c r="E367" s="41">
        <v>3354.34545</v>
      </c>
      <c r="F367" s="41">
        <v>3367.94545</v>
      </c>
      <c r="G367" s="41">
        <v>3370.5454499999996</v>
      </c>
      <c r="H367" s="41">
        <v>3448.1554499999997</v>
      </c>
      <c r="I367" s="41">
        <v>3483.30545</v>
      </c>
      <c r="J367" s="41">
        <v>3432.51545</v>
      </c>
      <c r="K367" s="41">
        <v>3498.64545</v>
      </c>
      <c r="L367" s="41">
        <v>3490.85545</v>
      </c>
      <c r="M367" s="41">
        <v>3454.1554499999997</v>
      </c>
      <c r="N367" s="41">
        <v>3452.95545</v>
      </c>
      <c r="O367" s="41">
        <v>3479.11545</v>
      </c>
      <c r="P367" s="41">
        <v>3418.98545</v>
      </c>
      <c r="Q367" s="41">
        <v>3426.72545</v>
      </c>
      <c r="R367" s="41">
        <v>3501.6354499999998</v>
      </c>
      <c r="S367" s="41">
        <v>3439.09545</v>
      </c>
      <c r="T367" s="41">
        <v>3644.22545</v>
      </c>
      <c r="U367" s="41">
        <v>3736.73545</v>
      </c>
      <c r="V367" s="41">
        <v>3557.05545</v>
      </c>
      <c r="W367" s="41">
        <v>3611.5854499999996</v>
      </c>
      <c r="X367" s="41">
        <v>3474.58545</v>
      </c>
      <c r="Y367" s="41">
        <v>3543.41545</v>
      </c>
    </row>
    <row r="368" spans="1:25" ht="15.75">
      <c r="A368" s="40">
        <f t="shared" si="9"/>
        <v>44655</v>
      </c>
      <c r="B368" s="41">
        <v>3618.64545</v>
      </c>
      <c r="C368" s="41">
        <v>3532.4254499999997</v>
      </c>
      <c r="D368" s="41">
        <v>3394.39545</v>
      </c>
      <c r="E368" s="41">
        <v>3381.0054499999997</v>
      </c>
      <c r="F368" s="41">
        <v>3387.4254499999997</v>
      </c>
      <c r="G368" s="41">
        <v>3405.5454499999996</v>
      </c>
      <c r="H368" s="41">
        <v>3575.47545</v>
      </c>
      <c r="I368" s="41">
        <v>3757.90545</v>
      </c>
      <c r="J368" s="41">
        <v>3547.9254499999997</v>
      </c>
      <c r="K368" s="41">
        <v>3580.40545</v>
      </c>
      <c r="L368" s="41">
        <v>3564.18545</v>
      </c>
      <c r="M368" s="41">
        <v>3554.84545</v>
      </c>
      <c r="N368" s="41">
        <v>3566.74545</v>
      </c>
      <c r="O368" s="41">
        <v>3561.5054499999997</v>
      </c>
      <c r="P368" s="41">
        <v>3503.1354499999998</v>
      </c>
      <c r="Q368" s="41">
        <v>3489.2954499999996</v>
      </c>
      <c r="R368" s="41">
        <v>3536.99545</v>
      </c>
      <c r="S368" s="41">
        <v>3478.26545</v>
      </c>
      <c r="T368" s="41">
        <v>3679.98545</v>
      </c>
      <c r="U368" s="41">
        <v>3723.1354499999998</v>
      </c>
      <c r="V368" s="41">
        <v>3618.64545</v>
      </c>
      <c r="W368" s="41">
        <v>3685.62545</v>
      </c>
      <c r="X368" s="41">
        <v>3557.85545</v>
      </c>
      <c r="Y368" s="41">
        <v>3499.39545</v>
      </c>
    </row>
    <row r="369" spans="1:25" ht="15.75">
      <c r="A369" s="40">
        <f t="shared" si="9"/>
        <v>44656</v>
      </c>
      <c r="B369" s="41">
        <v>3420.62545</v>
      </c>
      <c r="C369" s="41">
        <v>3366.43545</v>
      </c>
      <c r="D369" s="41">
        <v>3358.24545</v>
      </c>
      <c r="E369" s="41">
        <v>3416.97545</v>
      </c>
      <c r="F369" s="41">
        <v>3476.66545</v>
      </c>
      <c r="G369" s="41">
        <v>3360.2954499999996</v>
      </c>
      <c r="H369" s="41">
        <v>3353.39545</v>
      </c>
      <c r="I369" s="41">
        <v>3353.23545</v>
      </c>
      <c r="J369" s="41">
        <v>3353.5454499999996</v>
      </c>
      <c r="K369" s="41">
        <v>3353.68545</v>
      </c>
      <c r="L369" s="41">
        <v>3353.74545</v>
      </c>
      <c r="M369" s="41">
        <v>3353.7554499999997</v>
      </c>
      <c r="N369" s="41">
        <v>3387.45545</v>
      </c>
      <c r="O369" s="41">
        <v>3420.94545</v>
      </c>
      <c r="P369" s="41">
        <v>3353.77545</v>
      </c>
      <c r="Q369" s="41">
        <v>3404.12545</v>
      </c>
      <c r="R369" s="41">
        <v>3555.65545</v>
      </c>
      <c r="S369" s="41">
        <v>3503.10545</v>
      </c>
      <c r="T369" s="41">
        <v>3663.22545</v>
      </c>
      <c r="U369" s="41">
        <v>3646.56545</v>
      </c>
      <c r="V369" s="41">
        <v>3420.62545</v>
      </c>
      <c r="W369" s="41">
        <v>3518.55545</v>
      </c>
      <c r="X369" s="41">
        <v>3352.59545</v>
      </c>
      <c r="Y369" s="41">
        <v>3457.53545</v>
      </c>
    </row>
    <row r="370" spans="1:25" ht="15.75">
      <c r="A370" s="40">
        <f t="shared" si="9"/>
        <v>44657</v>
      </c>
      <c r="B370" s="41">
        <v>3415.35545</v>
      </c>
      <c r="C370" s="41">
        <v>3362.18545</v>
      </c>
      <c r="D370" s="41">
        <v>3355.44545</v>
      </c>
      <c r="E370" s="41">
        <v>3408.89545</v>
      </c>
      <c r="F370" s="41">
        <v>3461.51545</v>
      </c>
      <c r="G370" s="41">
        <v>3359.0454499999996</v>
      </c>
      <c r="H370" s="41">
        <v>3353.51545</v>
      </c>
      <c r="I370" s="41">
        <v>3351.4054499999997</v>
      </c>
      <c r="J370" s="41">
        <v>3353.4054499999997</v>
      </c>
      <c r="K370" s="41">
        <v>3353.58545</v>
      </c>
      <c r="L370" s="41">
        <v>3353.59545</v>
      </c>
      <c r="M370" s="41">
        <v>3353.57545</v>
      </c>
      <c r="N370" s="41">
        <v>3393.68545</v>
      </c>
      <c r="O370" s="41">
        <v>3420.98545</v>
      </c>
      <c r="P370" s="41">
        <v>3353.64545</v>
      </c>
      <c r="Q370" s="41">
        <v>3410.95545</v>
      </c>
      <c r="R370" s="41">
        <v>3556.78545</v>
      </c>
      <c r="S370" s="41">
        <v>3499.11545</v>
      </c>
      <c r="T370" s="41">
        <v>3652.91545</v>
      </c>
      <c r="U370" s="41">
        <v>3663.40545</v>
      </c>
      <c r="V370" s="41">
        <v>3415.35545</v>
      </c>
      <c r="W370" s="41">
        <v>3594.80545</v>
      </c>
      <c r="X370" s="41">
        <v>3450.98545</v>
      </c>
      <c r="Y370" s="41">
        <v>3489.45545</v>
      </c>
    </row>
    <row r="371" spans="1:25" ht="15.75">
      <c r="A371" s="40">
        <f t="shared" si="9"/>
        <v>44658</v>
      </c>
      <c r="B371" s="41">
        <v>3407.9054499999997</v>
      </c>
      <c r="C371" s="41">
        <v>3354.39545</v>
      </c>
      <c r="D371" s="41">
        <v>3354.14545</v>
      </c>
      <c r="E371" s="41">
        <v>3408.02545</v>
      </c>
      <c r="F371" s="41">
        <v>3486.2154499999997</v>
      </c>
      <c r="G371" s="41">
        <v>3354.11545</v>
      </c>
      <c r="H371" s="41">
        <v>3353.56545</v>
      </c>
      <c r="I371" s="41">
        <v>3353.39545</v>
      </c>
      <c r="J371" s="41">
        <v>3353.7554499999997</v>
      </c>
      <c r="K371" s="41">
        <v>3353.84545</v>
      </c>
      <c r="L371" s="41">
        <v>3353.87545</v>
      </c>
      <c r="M371" s="41">
        <v>3353.86545</v>
      </c>
      <c r="N371" s="41">
        <v>3372.6354499999998</v>
      </c>
      <c r="O371" s="41">
        <v>3408.9654499999997</v>
      </c>
      <c r="P371" s="41">
        <v>3353.84545</v>
      </c>
      <c r="Q371" s="41">
        <v>3395.57545</v>
      </c>
      <c r="R371" s="41">
        <v>3551.32545</v>
      </c>
      <c r="S371" s="41">
        <v>3494.35545</v>
      </c>
      <c r="T371" s="41">
        <v>3652.03545</v>
      </c>
      <c r="U371" s="41">
        <v>3628.7154499999997</v>
      </c>
      <c r="V371" s="41">
        <v>3407.9054499999997</v>
      </c>
      <c r="W371" s="41">
        <v>3555.61545</v>
      </c>
      <c r="X371" s="41">
        <v>3415.80545</v>
      </c>
      <c r="Y371" s="41">
        <v>3489.34545</v>
      </c>
    </row>
    <row r="372" spans="1:25" ht="15.75">
      <c r="A372" s="40">
        <f t="shared" si="9"/>
        <v>44659</v>
      </c>
      <c r="B372" s="41">
        <v>3499.48545</v>
      </c>
      <c r="C372" s="41">
        <v>3366.78545</v>
      </c>
      <c r="D372" s="41">
        <v>3357.52545</v>
      </c>
      <c r="E372" s="41">
        <v>3531.76545</v>
      </c>
      <c r="F372" s="41">
        <v>3628.18545</v>
      </c>
      <c r="G372" s="41">
        <v>3359.60545</v>
      </c>
      <c r="H372" s="41">
        <v>3361.18545</v>
      </c>
      <c r="I372" s="41">
        <v>3557.19545</v>
      </c>
      <c r="J372" s="41">
        <v>3353.9054499999997</v>
      </c>
      <c r="K372" s="41">
        <v>3353.89545</v>
      </c>
      <c r="L372" s="41">
        <v>3353.89545</v>
      </c>
      <c r="M372" s="41">
        <v>3353.9054499999997</v>
      </c>
      <c r="N372" s="41">
        <v>3353.89545</v>
      </c>
      <c r="O372" s="41">
        <v>3360.20545</v>
      </c>
      <c r="P372" s="41">
        <v>3353.89545</v>
      </c>
      <c r="Q372" s="41">
        <v>3475.39545</v>
      </c>
      <c r="R372" s="41">
        <v>3678.36545</v>
      </c>
      <c r="S372" s="41">
        <v>3595.23545</v>
      </c>
      <c r="T372" s="41">
        <v>3757.52545</v>
      </c>
      <c r="U372" s="41">
        <v>3717.41545</v>
      </c>
      <c r="V372" s="41">
        <v>3499.48545</v>
      </c>
      <c r="W372" s="41">
        <v>3556.94545</v>
      </c>
      <c r="X372" s="41">
        <v>3398.9054499999997</v>
      </c>
      <c r="Y372" s="41">
        <v>3498.76545</v>
      </c>
    </row>
    <row r="373" spans="1:25" ht="15.75">
      <c r="A373" s="40">
        <f t="shared" si="9"/>
        <v>44660</v>
      </c>
      <c r="B373" s="41">
        <v>3571.5854499999996</v>
      </c>
      <c r="C373" s="41">
        <v>3448.5054499999997</v>
      </c>
      <c r="D373" s="41">
        <v>3404.32545</v>
      </c>
      <c r="E373" s="41">
        <v>3450.61545</v>
      </c>
      <c r="F373" s="41">
        <v>3512.06545</v>
      </c>
      <c r="G373" s="41">
        <v>3389.57545</v>
      </c>
      <c r="H373" s="41">
        <v>3353.84545</v>
      </c>
      <c r="I373" s="41">
        <v>3424.86545</v>
      </c>
      <c r="J373" s="41">
        <v>3353.86545</v>
      </c>
      <c r="K373" s="41">
        <v>3353.93545</v>
      </c>
      <c r="L373" s="41">
        <v>3364.19545</v>
      </c>
      <c r="M373" s="41">
        <v>3364.7554499999997</v>
      </c>
      <c r="N373" s="41">
        <v>3435.22545</v>
      </c>
      <c r="O373" s="41">
        <v>3420.36545</v>
      </c>
      <c r="P373" s="41">
        <v>3353.9254499999997</v>
      </c>
      <c r="Q373" s="41">
        <v>3364.10545</v>
      </c>
      <c r="R373" s="41">
        <v>3532.26545</v>
      </c>
      <c r="S373" s="41">
        <v>3480.39545</v>
      </c>
      <c r="T373" s="41">
        <v>3661.77545</v>
      </c>
      <c r="U373" s="41">
        <v>3603.5854499999996</v>
      </c>
      <c r="V373" s="41">
        <v>3571.5854499999996</v>
      </c>
      <c r="W373" s="41">
        <v>3450.77545</v>
      </c>
      <c r="X373" s="41">
        <v>3353.20545</v>
      </c>
      <c r="Y373" s="41">
        <v>3488.89545</v>
      </c>
    </row>
    <row r="374" spans="1:25" ht="15.75">
      <c r="A374" s="40">
        <f t="shared" si="9"/>
        <v>44661</v>
      </c>
      <c r="B374" s="41">
        <v>3434.99545</v>
      </c>
      <c r="C374" s="41">
        <v>3417.19545</v>
      </c>
      <c r="D374" s="41">
        <v>3398.95545</v>
      </c>
      <c r="E374" s="41">
        <v>3496.74545</v>
      </c>
      <c r="F374" s="41">
        <v>3548.77545</v>
      </c>
      <c r="G374" s="41">
        <v>3389.60545</v>
      </c>
      <c r="H374" s="41">
        <v>3353.93545</v>
      </c>
      <c r="I374" s="41">
        <v>3395.19545</v>
      </c>
      <c r="J374" s="41">
        <v>3353.91545</v>
      </c>
      <c r="K374" s="41">
        <v>3353.9254499999997</v>
      </c>
      <c r="L374" s="41">
        <v>3353.91545</v>
      </c>
      <c r="M374" s="41">
        <v>3353.8854499999998</v>
      </c>
      <c r="N374" s="41">
        <v>3411.55545</v>
      </c>
      <c r="O374" s="41">
        <v>3393.85545</v>
      </c>
      <c r="P374" s="41">
        <v>3353.8854499999998</v>
      </c>
      <c r="Q374" s="41">
        <v>3353.86545</v>
      </c>
      <c r="R374" s="41">
        <v>3498.06545</v>
      </c>
      <c r="S374" s="41">
        <v>3456.70545</v>
      </c>
      <c r="T374" s="41">
        <v>3622.7554499999997</v>
      </c>
      <c r="U374" s="41">
        <v>3567.5054499999997</v>
      </c>
      <c r="V374" s="41">
        <v>3434.99545</v>
      </c>
      <c r="W374" s="41">
        <v>3404.02545</v>
      </c>
      <c r="X374" s="41">
        <v>3353.05545</v>
      </c>
      <c r="Y374" s="41">
        <v>3439.30545</v>
      </c>
    </row>
    <row r="375" spans="1:25" ht="15.75">
      <c r="A375" s="40">
        <f t="shared" si="9"/>
        <v>44662</v>
      </c>
      <c r="B375" s="41">
        <v>3427.81545</v>
      </c>
      <c r="C375" s="41">
        <v>3365.44545</v>
      </c>
      <c r="D375" s="41">
        <v>3359.32545</v>
      </c>
      <c r="E375" s="41">
        <v>3421.83545</v>
      </c>
      <c r="F375" s="41">
        <v>3472.89545</v>
      </c>
      <c r="G375" s="41">
        <v>3360.09545</v>
      </c>
      <c r="H375" s="41">
        <v>3353.22545</v>
      </c>
      <c r="I375" s="41">
        <v>3555.55545</v>
      </c>
      <c r="J375" s="41">
        <v>3353.78545</v>
      </c>
      <c r="K375" s="41">
        <v>3353.72545</v>
      </c>
      <c r="L375" s="41">
        <v>3353.7154499999997</v>
      </c>
      <c r="M375" s="41">
        <v>3353.70545</v>
      </c>
      <c r="N375" s="41">
        <v>3353.60545</v>
      </c>
      <c r="O375" s="41">
        <v>3353.66545</v>
      </c>
      <c r="P375" s="41">
        <v>3353.62545</v>
      </c>
      <c r="Q375" s="41">
        <v>3464.53545</v>
      </c>
      <c r="R375" s="41">
        <v>3673.51545</v>
      </c>
      <c r="S375" s="41">
        <v>3592.28545</v>
      </c>
      <c r="T375" s="41">
        <v>3751.94545</v>
      </c>
      <c r="U375" s="41">
        <v>3709.59545</v>
      </c>
      <c r="V375" s="41">
        <v>3427.81545</v>
      </c>
      <c r="W375" s="41">
        <v>3545.3354499999996</v>
      </c>
      <c r="X375" s="41">
        <v>3371.49545</v>
      </c>
      <c r="Y375" s="41">
        <v>3466.95545</v>
      </c>
    </row>
    <row r="376" spans="1:25" ht="15.75">
      <c r="A376" s="40">
        <f t="shared" si="9"/>
        <v>44663</v>
      </c>
      <c r="B376" s="41">
        <v>3429.1354499999998</v>
      </c>
      <c r="C376" s="41">
        <v>3378.5054499999997</v>
      </c>
      <c r="D376" s="41">
        <v>3373.91545</v>
      </c>
      <c r="E376" s="41">
        <v>3424.8854499999998</v>
      </c>
      <c r="F376" s="41">
        <v>3464.7154499999997</v>
      </c>
      <c r="G376" s="41">
        <v>3380.26545</v>
      </c>
      <c r="H376" s="41">
        <v>3388.45545</v>
      </c>
      <c r="I376" s="41">
        <v>3584.52545</v>
      </c>
      <c r="J376" s="41">
        <v>3484.37545</v>
      </c>
      <c r="K376" s="41">
        <v>3530.9254499999997</v>
      </c>
      <c r="L376" s="41">
        <v>3498.89545</v>
      </c>
      <c r="M376" s="41">
        <v>3525.49545</v>
      </c>
      <c r="N376" s="41">
        <v>3570.72545</v>
      </c>
      <c r="O376" s="41">
        <v>3589.5454499999996</v>
      </c>
      <c r="P376" s="41">
        <v>3544.52545</v>
      </c>
      <c r="Q376" s="41">
        <v>3562.28545</v>
      </c>
      <c r="R376" s="41">
        <v>3635.59545</v>
      </c>
      <c r="S376" s="41">
        <v>3613.41545</v>
      </c>
      <c r="T376" s="41">
        <v>3699.87545</v>
      </c>
      <c r="U376" s="41">
        <v>3701.45545</v>
      </c>
      <c r="V376" s="41">
        <v>3429.1354499999998</v>
      </c>
      <c r="W376" s="41">
        <v>3589.2954499999996</v>
      </c>
      <c r="X376" s="41">
        <v>3473.91545</v>
      </c>
      <c r="Y376" s="41">
        <v>3480.23545</v>
      </c>
    </row>
    <row r="377" spans="1:25" ht="15.75">
      <c r="A377" s="40">
        <f t="shared" si="9"/>
        <v>44664</v>
      </c>
      <c r="B377" s="41">
        <v>3492.12545</v>
      </c>
      <c r="C377" s="41">
        <v>3369.27545</v>
      </c>
      <c r="D377" s="41">
        <v>3363.55545</v>
      </c>
      <c r="E377" s="41">
        <v>3539.93545</v>
      </c>
      <c r="F377" s="41">
        <v>3627.77545</v>
      </c>
      <c r="G377" s="41">
        <v>3364.27545</v>
      </c>
      <c r="H377" s="41">
        <v>3371.7554499999997</v>
      </c>
      <c r="I377" s="41">
        <v>3468.2154499999997</v>
      </c>
      <c r="J377" s="41">
        <v>3352.44545</v>
      </c>
      <c r="K377" s="41">
        <v>3352.27545</v>
      </c>
      <c r="L377" s="41">
        <v>3352.22545</v>
      </c>
      <c r="M377" s="41">
        <v>3352.2154499999997</v>
      </c>
      <c r="N377" s="41">
        <v>3357.26545</v>
      </c>
      <c r="O377" s="41">
        <v>3366.5454499999996</v>
      </c>
      <c r="P377" s="41">
        <v>3352.12545</v>
      </c>
      <c r="Q377" s="41">
        <v>3459.91545</v>
      </c>
      <c r="R377" s="41">
        <v>3523.35545</v>
      </c>
      <c r="S377" s="41">
        <v>3464.28545</v>
      </c>
      <c r="T377" s="41">
        <v>3577.19545</v>
      </c>
      <c r="U377" s="41">
        <v>3595.49545</v>
      </c>
      <c r="V377" s="41">
        <v>3492.12545</v>
      </c>
      <c r="W377" s="41">
        <v>3531.94545</v>
      </c>
      <c r="X377" s="41">
        <v>3396.37545</v>
      </c>
      <c r="Y377" s="41">
        <v>3446.30545</v>
      </c>
    </row>
    <row r="378" spans="1:25" ht="15.75">
      <c r="A378" s="40">
        <f t="shared" si="9"/>
        <v>44665</v>
      </c>
      <c r="B378" s="41">
        <v>3491.77545</v>
      </c>
      <c r="C378" s="41">
        <v>3390.61545</v>
      </c>
      <c r="D378" s="41">
        <v>3380.33545</v>
      </c>
      <c r="E378" s="41">
        <v>3431.30545</v>
      </c>
      <c r="F378" s="41">
        <v>3626.5454499999996</v>
      </c>
      <c r="G378" s="41">
        <v>3363.87545</v>
      </c>
      <c r="H378" s="41">
        <v>3387.48545</v>
      </c>
      <c r="I378" s="41">
        <v>3499.01545</v>
      </c>
      <c r="J378" s="41">
        <v>3351.57545</v>
      </c>
      <c r="K378" s="41">
        <v>3351.73545</v>
      </c>
      <c r="L378" s="41">
        <v>3417.59545</v>
      </c>
      <c r="M378" s="41">
        <v>3382.41545</v>
      </c>
      <c r="N378" s="41">
        <v>3472.9254499999997</v>
      </c>
      <c r="O378" s="41">
        <v>3546.2154499999997</v>
      </c>
      <c r="P378" s="41">
        <v>3519.20545</v>
      </c>
      <c r="Q378" s="41">
        <v>3478.56545</v>
      </c>
      <c r="R378" s="41">
        <v>3552.70545</v>
      </c>
      <c r="S378" s="41">
        <v>3495.95545</v>
      </c>
      <c r="T378" s="41">
        <v>3650.09545</v>
      </c>
      <c r="U378" s="41">
        <v>3652.51545</v>
      </c>
      <c r="V378" s="41">
        <v>3491.77545</v>
      </c>
      <c r="W378" s="41">
        <v>3608.60545</v>
      </c>
      <c r="X378" s="41">
        <v>3417.06545</v>
      </c>
      <c r="Y378" s="41">
        <v>3476.85545</v>
      </c>
    </row>
    <row r="379" spans="1:25" ht="15.75">
      <c r="A379" s="40">
        <f t="shared" si="9"/>
        <v>44666</v>
      </c>
      <c r="B379" s="41">
        <v>3353.6354499999998</v>
      </c>
      <c r="C379" s="41">
        <v>3353.70545</v>
      </c>
      <c r="D379" s="41">
        <v>3353.78545</v>
      </c>
      <c r="E379" s="41">
        <v>3409.27545</v>
      </c>
      <c r="F379" s="41">
        <v>3401.2554499999997</v>
      </c>
      <c r="G379" s="41">
        <v>3353.86545</v>
      </c>
      <c r="H379" s="41">
        <v>3353.2554499999997</v>
      </c>
      <c r="I379" s="41">
        <v>3416.1554499999997</v>
      </c>
      <c r="J379" s="41">
        <v>3351.8854499999998</v>
      </c>
      <c r="K379" s="41">
        <v>3410.53545</v>
      </c>
      <c r="L379" s="41">
        <v>3444.18545</v>
      </c>
      <c r="M379" s="41">
        <v>3475.86545</v>
      </c>
      <c r="N379" s="41">
        <v>3550.06545</v>
      </c>
      <c r="O379" s="41">
        <v>3611.91545</v>
      </c>
      <c r="P379" s="41">
        <v>3595.91545</v>
      </c>
      <c r="Q379" s="41">
        <v>3672.68545</v>
      </c>
      <c r="R379" s="41">
        <v>3731.85545</v>
      </c>
      <c r="S379" s="41">
        <v>3661.35545</v>
      </c>
      <c r="T379" s="41">
        <v>3722.37545</v>
      </c>
      <c r="U379" s="41">
        <v>3656.47545</v>
      </c>
      <c r="V379" s="41">
        <v>3353.6354499999998</v>
      </c>
      <c r="W379" s="41">
        <v>3547.6354499999998</v>
      </c>
      <c r="X379" s="41">
        <v>3385.0454499999996</v>
      </c>
      <c r="Y379" s="41">
        <v>3509.91545</v>
      </c>
    </row>
    <row r="380" spans="1:25" ht="15.75">
      <c r="A380" s="40">
        <f t="shared" si="9"/>
        <v>44667</v>
      </c>
      <c r="B380" s="41">
        <v>3447.77545</v>
      </c>
      <c r="C380" s="41">
        <v>3406.2954499999996</v>
      </c>
      <c r="D380" s="41">
        <v>3393.43545</v>
      </c>
      <c r="E380" s="41">
        <v>3554.85545</v>
      </c>
      <c r="F380" s="41">
        <v>3589.94545</v>
      </c>
      <c r="G380" s="41">
        <v>3353.93545</v>
      </c>
      <c r="H380" s="41">
        <v>3353.31545</v>
      </c>
      <c r="I380" s="41">
        <v>3390.74545</v>
      </c>
      <c r="J380" s="41">
        <v>3353.34545</v>
      </c>
      <c r="K380" s="41">
        <v>3353.14545</v>
      </c>
      <c r="L380" s="41">
        <v>3353.09545</v>
      </c>
      <c r="M380" s="41">
        <v>3353.12545</v>
      </c>
      <c r="N380" s="41">
        <v>3484.09545</v>
      </c>
      <c r="O380" s="41">
        <v>3541.76545</v>
      </c>
      <c r="P380" s="41">
        <v>3451.84545</v>
      </c>
      <c r="Q380" s="41">
        <v>3353.33545</v>
      </c>
      <c r="R380" s="41">
        <v>3546.86545</v>
      </c>
      <c r="S380" s="41">
        <v>3480.39545</v>
      </c>
      <c r="T380" s="41">
        <v>3633.73545</v>
      </c>
      <c r="U380" s="41">
        <v>3602.37545</v>
      </c>
      <c r="V380" s="41">
        <v>3447.77545</v>
      </c>
      <c r="W380" s="41">
        <v>3466.76545</v>
      </c>
      <c r="X380" s="41">
        <v>3352.85545</v>
      </c>
      <c r="Y380" s="41">
        <v>3519.19545</v>
      </c>
    </row>
    <row r="381" spans="1:25" ht="15.75">
      <c r="A381" s="40">
        <f t="shared" si="9"/>
        <v>44668</v>
      </c>
      <c r="B381" s="41">
        <v>3404.95545</v>
      </c>
      <c r="C381" s="41">
        <v>3376.31545</v>
      </c>
      <c r="D381" s="41">
        <v>3365.4654499999997</v>
      </c>
      <c r="E381" s="41">
        <v>3432.41545</v>
      </c>
      <c r="F381" s="41">
        <v>3576.7154499999997</v>
      </c>
      <c r="G381" s="41">
        <v>3353.9254499999997</v>
      </c>
      <c r="H381" s="41">
        <v>3353.77545</v>
      </c>
      <c r="I381" s="41">
        <v>3353.2954499999996</v>
      </c>
      <c r="J381" s="41">
        <v>3353.45545</v>
      </c>
      <c r="K381" s="41">
        <v>3353.5054499999997</v>
      </c>
      <c r="L381" s="41">
        <v>3353.6554499999997</v>
      </c>
      <c r="M381" s="41">
        <v>3353.52545</v>
      </c>
      <c r="N381" s="41">
        <v>3353.55545</v>
      </c>
      <c r="O381" s="41">
        <v>3353.52545</v>
      </c>
      <c r="P381" s="41">
        <v>3353.24545</v>
      </c>
      <c r="Q381" s="41">
        <v>3353.34545</v>
      </c>
      <c r="R381" s="41">
        <v>3353.44545</v>
      </c>
      <c r="S381" s="41">
        <v>3353.6354499999998</v>
      </c>
      <c r="T381" s="41">
        <v>3494.82545</v>
      </c>
      <c r="U381" s="41">
        <v>3389.84545</v>
      </c>
      <c r="V381" s="41">
        <v>3404.95545</v>
      </c>
      <c r="W381" s="41">
        <v>3352.60545</v>
      </c>
      <c r="X381" s="41">
        <v>3352.16545</v>
      </c>
      <c r="Y381" s="41">
        <v>3407.07545</v>
      </c>
    </row>
    <row r="382" spans="1:25" ht="15.75">
      <c r="A382" s="40">
        <f t="shared" si="9"/>
        <v>44669</v>
      </c>
      <c r="B382" s="41">
        <v>3451.28545</v>
      </c>
      <c r="C382" s="41">
        <v>3399.28545</v>
      </c>
      <c r="D382" s="41">
        <v>3363.95545</v>
      </c>
      <c r="E382" s="41">
        <v>3539.2554499999997</v>
      </c>
      <c r="F382" s="41">
        <v>3427.6354499999998</v>
      </c>
      <c r="G382" s="41">
        <v>3354.30545</v>
      </c>
      <c r="H382" s="41">
        <v>3353.95545</v>
      </c>
      <c r="I382" s="41">
        <v>3486.6554499999997</v>
      </c>
      <c r="J382" s="41">
        <v>3353.6754499999997</v>
      </c>
      <c r="K382" s="41">
        <v>3353.58545</v>
      </c>
      <c r="L382" s="41">
        <v>3353.43545</v>
      </c>
      <c r="M382" s="41">
        <v>3353.4254499999997</v>
      </c>
      <c r="N382" s="41">
        <v>3353.4254499999997</v>
      </c>
      <c r="O382" s="41">
        <v>3353.47545</v>
      </c>
      <c r="P382" s="41">
        <v>3353.49545</v>
      </c>
      <c r="Q382" s="41">
        <v>3353.5454499999996</v>
      </c>
      <c r="R382" s="41">
        <v>3353.74545</v>
      </c>
      <c r="S382" s="41">
        <v>3353.86545</v>
      </c>
      <c r="T382" s="41">
        <v>3490.94545</v>
      </c>
      <c r="U382" s="41">
        <v>3365.9654499999997</v>
      </c>
      <c r="V382" s="41">
        <v>3451.28545</v>
      </c>
      <c r="W382" s="41">
        <v>3353.06545</v>
      </c>
      <c r="X382" s="41">
        <v>3353.03545</v>
      </c>
      <c r="Y382" s="41">
        <v>3415.52545</v>
      </c>
    </row>
    <row r="383" spans="1:25" ht="15.75">
      <c r="A383" s="40">
        <f t="shared" si="9"/>
        <v>44670</v>
      </c>
      <c r="B383" s="41">
        <v>3390.4254499999997</v>
      </c>
      <c r="C383" s="41">
        <v>3368.09545</v>
      </c>
      <c r="D383" s="41">
        <v>3361.89545</v>
      </c>
      <c r="E383" s="41">
        <v>3421.56545</v>
      </c>
      <c r="F383" s="41">
        <v>3426.85545</v>
      </c>
      <c r="G383" s="41">
        <v>3354.2954499999996</v>
      </c>
      <c r="H383" s="41">
        <v>3353.91545</v>
      </c>
      <c r="I383" s="41">
        <v>3508.18545</v>
      </c>
      <c r="J383" s="41">
        <v>3353.91545</v>
      </c>
      <c r="K383" s="41">
        <v>3353.7954499999996</v>
      </c>
      <c r="L383" s="41">
        <v>3353.66545</v>
      </c>
      <c r="M383" s="41">
        <v>3353.68545</v>
      </c>
      <c r="N383" s="41">
        <v>3353.74545</v>
      </c>
      <c r="O383" s="41">
        <v>3353.77545</v>
      </c>
      <c r="P383" s="41">
        <v>3353.78545</v>
      </c>
      <c r="Q383" s="41">
        <v>3353.81545</v>
      </c>
      <c r="R383" s="41">
        <v>3353.87545</v>
      </c>
      <c r="S383" s="41">
        <v>3353.87545</v>
      </c>
      <c r="T383" s="41">
        <v>3477.2554499999997</v>
      </c>
      <c r="U383" s="41">
        <v>3363.30545</v>
      </c>
      <c r="V383" s="41">
        <v>3390.4254499999997</v>
      </c>
      <c r="W383" s="41">
        <v>3353.05545</v>
      </c>
      <c r="X383" s="41">
        <v>3353.12545</v>
      </c>
      <c r="Y383" s="41">
        <v>3411.03545</v>
      </c>
    </row>
    <row r="384" spans="1:25" ht="15.75">
      <c r="A384" s="40">
        <f t="shared" si="9"/>
        <v>44671</v>
      </c>
      <c r="B384" s="41">
        <v>3354.30545</v>
      </c>
      <c r="C384" s="41">
        <v>3354.32545</v>
      </c>
      <c r="D384" s="41">
        <v>3354.31545</v>
      </c>
      <c r="E384" s="41">
        <v>3404.26545</v>
      </c>
      <c r="F384" s="41">
        <v>3399.3854499999998</v>
      </c>
      <c r="G384" s="41">
        <v>3354.31545</v>
      </c>
      <c r="H384" s="41">
        <v>3353.93545</v>
      </c>
      <c r="I384" s="41">
        <v>3403.70545</v>
      </c>
      <c r="J384" s="41">
        <v>3354.0054499999997</v>
      </c>
      <c r="K384" s="41">
        <v>3400.51545</v>
      </c>
      <c r="L384" s="41">
        <v>3424.06545</v>
      </c>
      <c r="M384" s="41">
        <v>3456.77545</v>
      </c>
      <c r="N384" s="41">
        <v>3514.5054499999997</v>
      </c>
      <c r="O384" s="41">
        <v>3572.34545</v>
      </c>
      <c r="P384" s="41">
        <v>3556.72545</v>
      </c>
      <c r="Q384" s="41">
        <v>3621.30545</v>
      </c>
      <c r="R384" s="41">
        <v>3667.15545</v>
      </c>
      <c r="S384" s="41">
        <v>3596.78545</v>
      </c>
      <c r="T384" s="41">
        <v>3658.90545</v>
      </c>
      <c r="U384" s="41">
        <v>3606.4254499999997</v>
      </c>
      <c r="V384" s="41">
        <v>3354.30545</v>
      </c>
      <c r="W384" s="41">
        <v>3513.45545</v>
      </c>
      <c r="X384" s="41">
        <v>3386.20545</v>
      </c>
      <c r="Y384" s="41">
        <v>3442.01545</v>
      </c>
    </row>
    <row r="385" spans="1:25" ht="15.75">
      <c r="A385" s="40">
        <f t="shared" si="9"/>
        <v>44672</v>
      </c>
      <c r="B385" s="41">
        <v>3404.52545</v>
      </c>
      <c r="C385" s="41">
        <v>3389.69545</v>
      </c>
      <c r="D385" s="41">
        <v>3387.60545</v>
      </c>
      <c r="E385" s="41">
        <v>3445.7554499999997</v>
      </c>
      <c r="F385" s="41">
        <v>3428.6354499999998</v>
      </c>
      <c r="G385" s="41">
        <v>3354.31545</v>
      </c>
      <c r="H385" s="41">
        <v>3391.2154499999997</v>
      </c>
      <c r="I385" s="41">
        <v>3546.87545</v>
      </c>
      <c r="J385" s="41">
        <v>3477.55545</v>
      </c>
      <c r="K385" s="41">
        <v>3394.89545</v>
      </c>
      <c r="L385" s="41">
        <v>3353.9054499999997</v>
      </c>
      <c r="M385" s="41">
        <v>3379.7954499999996</v>
      </c>
      <c r="N385" s="41">
        <v>3436.69545</v>
      </c>
      <c r="O385" s="41">
        <v>3439.28545</v>
      </c>
      <c r="P385" s="41">
        <v>3353.86545</v>
      </c>
      <c r="Q385" s="41">
        <v>3353.85545</v>
      </c>
      <c r="R385" s="41">
        <v>3457.06545</v>
      </c>
      <c r="S385" s="41">
        <v>3432.84545</v>
      </c>
      <c r="T385" s="41">
        <v>3571.09545</v>
      </c>
      <c r="U385" s="41">
        <v>3576.82545</v>
      </c>
      <c r="V385" s="41">
        <v>3404.52545</v>
      </c>
      <c r="W385" s="41">
        <v>3505.05545</v>
      </c>
      <c r="X385" s="41">
        <v>3355.24545</v>
      </c>
      <c r="Y385" s="41">
        <v>3438.39545</v>
      </c>
    </row>
    <row r="386" spans="1:25" ht="15.75">
      <c r="A386" s="40">
        <f t="shared" si="9"/>
        <v>44673</v>
      </c>
      <c r="B386" s="41">
        <v>3397.33545</v>
      </c>
      <c r="C386" s="41">
        <v>3383.1354499999998</v>
      </c>
      <c r="D386" s="41">
        <v>3382.56545</v>
      </c>
      <c r="E386" s="41">
        <v>3582.1754499999997</v>
      </c>
      <c r="F386" s="41">
        <v>3532.47545</v>
      </c>
      <c r="G386" s="41">
        <v>3354.30545</v>
      </c>
      <c r="H386" s="41">
        <v>3376.31545</v>
      </c>
      <c r="I386" s="41">
        <v>3529.61545</v>
      </c>
      <c r="J386" s="41">
        <v>3450.70545</v>
      </c>
      <c r="K386" s="41">
        <v>3364.69545</v>
      </c>
      <c r="L386" s="41">
        <v>3353.85545</v>
      </c>
      <c r="M386" s="41">
        <v>3353.83545</v>
      </c>
      <c r="N386" s="41">
        <v>3406.53545</v>
      </c>
      <c r="O386" s="41">
        <v>3402.09545</v>
      </c>
      <c r="P386" s="41">
        <v>3353.7554499999997</v>
      </c>
      <c r="Q386" s="41">
        <v>3353.78545</v>
      </c>
      <c r="R386" s="41">
        <v>3421.4654499999997</v>
      </c>
      <c r="S386" s="41">
        <v>3407.11545</v>
      </c>
      <c r="T386" s="41">
        <v>3566.65545</v>
      </c>
      <c r="U386" s="41">
        <v>3541.22545</v>
      </c>
      <c r="V386" s="41">
        <v>3397.33545</v>
      </c>
      <c r="W386" s="41">
        <v>3457.08545</v>
      </c>
      <c r="X386" s="41">
        <v>3352.77545</v>
      </c>
      <c r="Y386" s="41">
        <v>3429.95545</v>
      </c>
    </row>
    <row r="387" spans="1:25" ht="15.75">
      <c r="A387" s="40">
        <f t="shared" si="9"/>
        <v>44674</v>
      </c>
      <c r="B387" s="41">
        <v>3397.6554499999997</v>
      </c>
      <c r="C387" s="41">
        <v>3375.61545</v>
      </c>
      <c r="D387" s="41">
        <v>3374.51545</v>
      </c>
      <c r="E387" s="41">
        <v>3440.30545</v>
      </c>
      <c r="F387" s="41">
        <v>3411.80545</v>
      </c>
      <c r="G387" s="41">
        <v>3354.1554499999997</v>
      </c>
      <c r="H387" s="41">
        <v>3353.7954499999996</v>
      </c>
      <c r="I387" s="41">
        <v>3353.91545</v>
      </c>
      <c r="J387" s="41">
        <v>3353.81545</v>
      </c>
      <c r="K387" s="41">
        <v>3353.69545</v>
      </c>
      <c r="L387" s="41">
        <v>3353.7554499999997</v>
      </c>
      <c r="M387" s="41">
        <v>3353.7954499999996</v>
      </c>
      <c r="N387" s="41">
        <v>3371.57545</v>
      </c>
      <c r="O387" s="41">
        <v>3458.26545</v>
      </c>
      <c r="P387" s="41">
        <v>3372.73545</v>
      </c>
      <c r="Q387" s="41">
        <v>3393.4054499999997</v>
      </c>
      <c r="R387" s="41">
        <v>3516.74545</v>
      </c>
      <c r="S387" s="41">
        <v>3500.41545</v>
      </c>
      <c r="T387" s="41">
        <v>3626.59545</v>
      </c>
      <c r="U387" s="41">
        <v>3590.77545</v>
      </c>
      <c r="V387" s="41">
        <v>3397.6554499999997</v>
      </c>
      <c r="W387" s="41">
        <v>3502.31545</v>
      </c>
      <c r="X387" s="41">
        <v>3352.62545</v>
      </c>
      <c r="Y387" s="41">
        <v>3532.99545</v>
      </c>
    </row>
    <row r="388" spans="1:25" ht="15.75">
      <c r="A388" s="40">
        <f t="shared" si="9"/>
        <v>44675</v>
      </c>
      <c r="B388" s="41">
        <v>3399.48545</v>
      </c>
      <c r="C388" s="41">
        <v>3378.26545</v>
      </c>
      <c r="D388" s="41">
        <v>3368.6754499999997</v>
      </c>
      <c r="E388" s="41">
        <v>3567.10545</v>
      </c>
      <c r="F388" s="41">
        <v>3389.70545</v>
      </c>
      <c r="G388" s="41">
        <v>3354.11545</v>
      </c>
      <c r="H388" s="41">
        <v>3353.7554499999997</v>
      </c>
      <c r="I388" s="41">
        <v>3354.05545</v>
      </c>
      <c r="J388" s="41">
        <v>3354.05545</v>
      </c>
      <c r="K388" s="41">
        <v>3353.9254499999997</v>
      </c>
      <c r="L388" s="41">
        <v>3354.0054499999997</v>
      </c>
      <c r="M388" s="41">
        <v>3353.98545</v>
      </c>
      <c r="N388" s="41">
        <v>3353.9054499999997</v>
      </c>
      <c r="O388" s="41">
        <v>3353.9054499999997</v>
      </c>
      <c r="P388" s="41">
        <v>3353.94545</v>
      </c>
      <c r="Q388" s="41">
        <v>3353.94545</v>
      </c>
      <c r="R388" s="41">
        <v>3377.60545</v>
      </c>
      <c r="S388" s="41">
        <v>3359.30545</v>
      </c>
      <c r="T388" s="41">
        <v>3458.35545</v>
      </c>
      <c r="U388" s="41">
        <v>3458.35545</v>
      </c>
      <c r="V388" s="41">
        <v>3399.48545</v>
      </c>
      <c r="W388" s="41">
        <v>3408.1754499999997</v>
      </c>
      <c r="X388" s="41">
        <v>3352.69545</v>
      </c>
      <c r="Y388" s="41">
        <v>3476.01545</v>
      </c>
    </row>
    <row r="389" spans="1:25" ht="15.75">
      <c r="A389" s="40">
        <f t="shared" si="9"/>
        <v>44676</v>
      </c>
      <c r="B389" s="41">
        <v>3378.09545</v>
      </c>
      <c r="C389" s="41">
        <v>3353.64545</v>
      </c>
      <c r="D389" s="41">
        <v>3353.56545</v>
      </c>
      <c r="E389" s="41">
        <v>3525.39545</v>
      </c>
      <c r="F389" s="41">
        <v>3385.8854499999998</v>
      </c>
      <c r="G389" s="41">
        <v>3354.1354499999998</v>
      </c>
      <c r="H389" s="41">
        <v>3353.62545</v>
      </c>
      <c r="I389" s="41">
        <v>3489.60545</v>
      </c>
      <c r="J389" s="41">
        <v>3355.93545</v>
      </c>
      <c r="K389" s="41">
        <v>3353.66545</v>
      </c>
      <c r="L389" s="41">
        <v>3353.6554499999997</v>
      </c>
      <c r="M389" s="41">
        <v>3353.66545</v>
      </c>
      <c r="N389" s="41">
        <v>3353.6554499999997</v>
      </c>
      <c r="O389" s="41">
        <v>3353.64545</v>
      </c>
      <c r="P389" s="41">
        <v>3353.6354499999998</v>
      </c>
      <c r="Q389" s="41">
        <v>3353.66545</v>
      </c>
      <c r="R389" s="41">
        <v>3353.61545</v>
      </c>
      <c r="S389" s="41">
        <v>3353.6554499999997</v>
      </c>
      <c r="T389" s="41">
        <v>3403.57545</v>
      </c>
      <c r="U389" s="41">
        <v>3352.1754499999997</v>
      </c>
      <c r="V389" s="41">
        <v>3378.09545</v>
      </c>
      <c r="W389" s="41">
        <v>3352.18545</v>
      </c>
      <c r="X389" s="41">
        <v>3352.1554499999997</v>
      </c>
      <c r="Y389" s="41">
        <v>3359.3854499999998</v>
      </c>
    </row>
    <row r="390" spans="1:25" ht="15.75">
      <c r="A390" s="40">
        <f t="shared" si="9"/>
        <v>44677</v>
      </c>
      <c r="B390" s="41">
        <v>3416.18545</v>
      </c>
      <c r="C390" s="41">
        <v>3353.66545</v>
      </c>
      <c r="D390" s="41">
        <v>3353.60545</v>
      </c>
      <c r="E390" s="41">
        <v>3527.68545</v>
      </c>
      <c r="F390" s="41">
        <v>3389.47545</v>
      </c>
      <c r="G390" s="41">
        <v>3353.68545</v>
      </c>
      <c r="H390" s="41">
        <v>3352.82545</v>
      </c>
      <c r="I390" s="41">
        <v>3454.3854499999998</v>
      </c>
      <c r="J390" s="41">
        <v>3353.49545</v>
      </c>
      <c r="K390" s="41">
        <v>3353.4054499999997</v>
      </c>
      <c r="L390" s="41">
        <v>3353.3854499999998</v>
      </c>
      <c r="M390" s="41">
        <v>3353.28545</v>
      </c>
      <c r="N390" s="41">
        <v>3352.97545</v>
      </c>
      <c r="O390" s="41">
        <v>3352.80545</v>
      </c>
      <c r="P390" s="41">
        <v>3353.11545</v>
      </c>
      <c r="Q390" s="41">
        <v>3353.2554499999997</v>
      </c>
      <c r="R390" s="41">
        <v>3353.33545</v>
      </c>
      <c r="S390" s="41">
        <v>3353.23545</v>
      </c>
      <c r="T390" s="41">
        <v>3392.34545</v>
      </c>
      <c r="U390" s="41">
        <v>3352.20545</v>
      </c>
      <c r="V390" s="41">
        <v>3416.18545</v>
      </c>
      <c r="W390" s="41">
        <v>3352.11545</v>
      </c>
      <c r="X390" s="41">
        <v>3351.73545</v>
      </c>
      <c r="Y390" s="41">
        <v>3356.81545</v>
      </c>
    </row>
    <row r="391" spans="1:25" ht="15.75">
      <c r="A391" s="40">
        <f t="shared" si="9"/>
        <v>44678</v>
      </c>
      <c r="B391" s="41">
        <v>3367.37545</v>
      </c>
      <c r="C391" s="41">
        <v>3353.12545</v>
      </c>
      <c r="D391" s="41">
        <v>3353.09545</v>
      </c>
      <c r="E391" s="41">
        <v>3440.12545</v>
      </c>
      <c r="F391" s="41">
        <v>3363.45545</v>
      </c>
      <c r="G391" s="41">
        <v>3353.89545</v>
      </c>
      <c r="H391" s="41">
        <v>3353.02545</v>
      </c>
      <c r="I391" s="41">
        <v>3353.0054499999997</v>
      </c>
      <c r="J391" s="41">
        <v>3353.31545</v>
      </c>
      <c r="K391" s="41">
        <v>3353.39545</v>
      </c>
      <c r="L391" s="41">
        <v>3353.48545</v>
      </c>
      <c r="M391" s="41">
        <v>3353.30545</v>
      </c>
      <c r="N391" s="41">
        <v>3353.33545</v>
      </c>
      <c r="O391" s="41">
        <v>3353.44545</v>
      </c>
      <c r="P391" s="41">
        <v>3353.36545</v>
      </c>
      <c r="Q391" s="41">
        <v>3353.52545</v>
      </c>
      <c r="R391" s="41">
        <v>3353.64545</v>
      </c>
      <c r="S391" s="41">
        <v>3353.7154499999997</v>
      </c>
      <c r="T391" s="41">
        <v>3411.24545</v>
      </c>
      <c r="U391" s="41">
        <v>3388.80545</v>
      </c>
      <c r="V391" s="41">
        <v>3367.37545</v>
      </c>
      <c r="W391" s="41">
        <v>3372.80545</v>
      </c>
      <c r="X391" s="41">
        <v>3353.2154499999997</v>
      </c>
      <c r="Y391" s="41">
        <v>3374.23545</v>
      </c>
    </row>
    <row r="392" spans="1:25" ht="15.75">
      <c r="A392" s="40">
        <f t="shared" si="9"/>
        <v>44679</v>
      </c>
      <c r="B392" s="41">
        <v>3374.39545</v>
      </c>
      <c r="C392" s="41">
        <v>3353.5454499999996</v>
      </c>
      <c r="D392" s="41">
        <v>3353.53545</v>
      </c>
      <c r="E392" s="41">
        <v>3387.59545</v>
      </c>
      <c r="F392" s="41">
        <v>3353.91545</v>
      </c>
      <c r="G392" s="41">
        <v>3353.9654499999997</v>
      </c>
      <c r="H392" s="41">
        <v>3352.9254499999997</v>
      </c>
      <c r="I392" s="41">
        <v>3391.52545</v>
      </c>
      <c r="J392" s="41">
        <v>3352.57545</v>
      </c>
      <c r="K392" s="41">
        <v>3352.43545</v>
      </c>
      <c r="L392" s="41">
        <v>3352.51545</v>
      </c>
      <c r="M392" s="41">
        <v>3352.59545</v>
      </c>
      <c r="N392" s="41">
        <v>3352.7954499999996</v>
      </c>
      <c r="O392" s="41">
        <v>3352.7154499999997</v>
      </c>
      <c r="P392" s="41">
        <v>3352.6754499999997</v>
      </c>
      <c r="Q392" s="41">
        <v>3352.66545</v>
      </c>
      <c r="R392" s="41">
        <v>3352.83545</v>
      </c>
      <c r="S392" s="41">
        <v>3352.84545</v>
      </c>
      <c r="T392" s="41">
        <v>3400.18545</v>
      </c>
      <c r="U392" s="41">
        <v>3356.19545</v>
      </c>
      <c r="V392" s="41">
        <v>3374.39545</v>
      </c>
      <c r="W392" s="41">
        <v>3368.4654499999997</v>
      </c>
      <c r="X392" s="41">
        <v>3351.22545</v>
      </c>
      <c r="Y392" s="41">
        <v>3398.16545</v>
      </c>
    </row>
    <row r="393" spans="1:25" ht="15.75">
      <c r="A393" s="40">
        <f t="shared" si="9"/>
        <v>44680</v>
      </c>
      <c r="B393" s="41">
        <v>3359.48545</v>
      </c>
      <c r="C393" s="41">
        <v>3354.03545</v>
      </c>
      <c r="D393" s="41">
        <v>3354.07545</v>
      </c>
      <c r="E393" s="41">
        <v>3352.64545</v>
      </c>
      <c r="F393" s="41">
        <v>3354.07545</v>
      </c>
      <c r="G393" s="41">
        <v>3354.11545</v>
      </c>
      <c r="H393" s="41">
        <v>3353.45545</v>
      </c>
      <c r="I393" s="41">
        <v>3394.97545</v>
      </c>
      <c r="J393" s="41">
        <v>3353.43545</v>
      </c>
      <c r="K393" s="41">
        <v>3353.47545</v>
      </c>
      <c r="L393" s="41">
        <v>3353.55545</v>
      </c>
      <c r="M393" s="41">
        <v>3353.59545</v>
      </c>
      <c r="N393" s="41">
        <v>3353.52545</v>
      </c>
      <c r="O393" s="41">
        <v>3353.60545</v>
      </c>
      <c r="P393" s="41">
        <v>3353.60545</v>
      </c>
      <c r="Q393" s="41">
        <v>3353.59545</v>
      </c>
      <c r="R393" s="41">
        <v>3353.58545</v>
      </c>
      <c r="S393" s="41">
        <v>3353.5454499999996</v>
      </c>
      <c r="T393" s="41">
        <v>3414.8854499999998</v>
      </c>
      <c r="U393" s="41">
        <v>3372.61545</v>
      </c>
      <c r="V393" s="41">
        <v>3446.18545</v>
      </c>
      <c r="W393" s="41">
        <v>3372.68545</v>
      </c>
      <c r="X393" s="41">
        <v>3351.9054499999997</v>
      </c>
      <c r="Y393" s="41">
        <v>3410.77545</v>
      </c>
    </row>
    <row r="394" spans="1:25" ht="15.75">
      <c r="A394" s="40">
        <f t="shared" si="9"/>
        <v>44681</v>
      </c>
      <c r="B394" s="41">
        <v>3357.7154499999997</v>
      </c>
      <c r="C394" s="41">
        <v>3353.3954499999995</v>
      </c>
      <c r="D394" s="41">
        <v>3353.47545</v>
      </c>
      <c r="E394" s="41">
        <v>3371.81545</v>
      </c>
      <c r="F394" s="41">
        <v>3353.41545</v>
      </c>
      <c r="G394" s="41">
        <v>3353.57545</v>
      </c>
      <c r="H394" s="41">
        <v>3352.52545</v>
      </c>
      <c r="I394" s="41">
        <v>3352.86545</v>
      </c>
      <c r="J394" s="41">
        <v>3352.82545</v>
      </c>
      <c r="K394" s="41">
        <v>3352.83545</v>
      </c>
      <c r="L394" s="41">
        <v>3352.73545</v>
      </c>
      <c r="M394" s="41">
        <v>3352.7554499999997</v>
      </c>
      <c r="N394" s="41">
        <v>3352.77545</v>
      </c>
      <c r="O394" s="41">
        <v>3352.99545</v>
      </c>
      <c r="P394" s="41">
        <v>3353.0054499999997</v>
      </c>
      <c r="Q394" s="41">
        <v>3352.9054499999997</v>
      </c>
      <c r="R394" s="41">
        <v>3352.87545</v>
      </c>
      <c r="S394" s="41">
        <v>3353.6754499999997</v>
      </c>
      <c r="T394" s="41">
        <v>3388.2954499999996</v>
      </c>
      <c r="U394" s="41">
        <v>3352.69545</v>
      </c>
      <c r="V394" s="41">
        <v>3360.97545</v>
      </c>
      <c r="W394" s="41">
        <v>3352.51545</v>
      </c>
      <c r="X394" s="41">
        <v>3352.3854499999998</v>
      </c>
      <c r="Y394" s="41">
        <v>3354.07545</v>
      </c>
    </row>
    <row r="395" spans="1:25" ht="15.75">
      <c r="A395" s="40"/>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7" t="s">
        <v>77</v>
      </c>
      <c r="B398" s="90" t="s">
        <v>78</v>
      </c>
      <c r="C398" s="91"/>
      <c r="D398" s="91"/>
      <c r="E398" s="91"/>
      <c r="F398" s="91"/>
      <c r="G398" s="91"/>
      <c r="H398" s="91"/>
      <c r="I398" s="91"/>
      <c r="J398" s="91"/>
      <c r="K398" s="91"/>
      <c r="L398" s="91"/>
      <c r="M398" s="91"/>
      <c r="N398" s="91"/>
      <c r="O398" s="91"/>
      <c r="P398" s="91"/>
      <c r="Q398" s="91"/>
      <c r="R398" s="91"/>
      <c r="S398" s="91"/>
      <c r="T398" s="91"/>
      <c r="U398" s="91"/>
      <c r="V398" s="91"/>
      <c r="W398" s="91"/>
      <c r="X398" s="91"/>
      <c r="Y398" s="92"/>
    </row>
    <row r="399" spans="1:25" ht="15.75">
      <c r="A399" s="88"/>
      <c r="B399" s="93"/>
      <c r="C399" s="94"/>
      <c r="D399" s="94"/>
      <c r="E399" s="94"/>
      <c r="F399" s="94"/>
      <c r="G399" s="94"/>
      <c r="H399" s="94"/>
      <c r="I399" s="94"/>
      <c r="J399" s="94"/>
      <c r="K399" s="94"/>
      <c r="L399" s="94"/>
      <c r="M399" s="94"/>
      <c r="N399" s="94"/>
      <c r="O399" s="94"/>
      <c r="P399" s="94"/>
      <c r="Q399" s="94"/>
      <c r="R399" s="94"/>
      <c r="S399" s="94"/>
      <c r="T399" s="94"/>
      <c r="U399" s="94"/>
      <c r="V399" s="94"/>
      <c r="W399" s="94"/>
      <c r="X399" s="94"/>
      <c r="Y399" s="95"/>
    </row>
    <row r="400" spans="1:25" ht="15.75">
      <c r="A400" s="88"/>
      <c r="B400" s="96" t="s">
        <v>79</v>
      </c>
      <c r="C400" s="96" t="s">
        <v>80</v>
      </c>
      <c r="D400" s="96" t="s">
        <v>81</v>
      </c>
      <c r="E400" s="96" t="s">
        <v>82</v>
      </c>
      <c r="F400" s="96" t="s">
        <v>83</v>
      </c>
      <c r="G400" s="96" t="s">
        <v>84</v>
      </c>
      <c r="H400" s="96" t="s">
        <v>85</v>
      </c>
      <c r="I400" s="96" t="s">
        <v>86</v>
      </c>
      <c r="J400" s="96" t="s">
        <v>87</v>
      </c>
      <c r="K400" s="96" t="s">
        <v>88</v>
      </c>
      <c r="L400" s="96" t="s">
        <v>89</v>
      </c>
      <c r="M400" s="96" t="s">
        <v>90</v>
      </c>
      <c r="N400" s="96" t="s">
        <v>91</v>
      </c>
      <c r="O400" s="96" t="s">
        <v>92</v>
      </c>
      <c r="P400" s="96" t="s">
        <v>93</v>
      </c>
      <c r="Q400" s="96" t="s">
        <v>94</v>
      </c>
      <c r="R400" s="96" t="s">
        <v>95</v>
      </c>
      <c r="S400" s="96" t="s">
        <v>96</v>
      </c>
      <c r="T400" s="96" t="s">
        <v>97</v>
      </c>
      <c r="U400" s="96" t="s">
        <v>98</v>
      </c>
      <c r="V400" s="96" t="s">
        <v>99</v>
      </c>
      <c r="W400" s="96" t="s">
        <v>100</v>
      </c>
      <c r="X400" s="96" t="s">
        <v>101</v>
      </c>
      <c r="Y400" s="96" t="s">
        <v>102</v>
      </c>
    </row>
    <row r="401" spans="1:25" ht="15.75">
      <c r="A401" s="8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row>
    <row r="402" spans="1:25" ht="15.75">
      <c r="A402" s="40">
        <f>A365</f>
        <v>44652</v>
      </c>
      <c r="B402" s="41">
        <v>3883.84545</v>
      </c>
      <c r="C402" s="41">
        <v>3826.1154500000002</v>
      </c>
      <c r="D402" s="41">
        <v>3806.20545</v>
      </c>
      <c r="E402" s="41">
        <v>3790.8254500000003</v>
      </c>
      <c r="F402" s="41">
        <v>3794.37545</v>
      </c>
      <c r="G402" s="41">
        <v>3805.64545</v>
      </c>
      <c r="H402" s="41">
        <v>3939.71545</v>
      </c>
      <c r="I402" s="41">
        <v>4228.30545</v>
      </c>
      <c r="J402" s="41">
        <v>3948.20545</v>
      </c>
      <c r="K402" s="41">
        <v>3971.66545</v>
      </c>
      <c r="L402" s="41">
        <v>3964.55545</v>
      </c>
      <c r="M402" s="41">
        <v>3954.09545</v>
      </c>
      <c r="N402" s="41">
        <v>3971.6354499999998</v>
      </c>
      <c r="O402" s="41">
        <v>3963.55545</v>
      </c>
      <c r="P402" s="41">
        <v>3884.50545</v>
      </c>
      <c r="Q402" s="41">
        <v>3878.60545</v>
      </c>
      <c r="R402" s="41">
        <v>3949.6354499999998</v>
      </c>
      <c r="S402" s="41">
        <v>3940.5354500000003</v>
      </c>
      <c r="T402" s="41">
        <v>4120.85545</v>
      </c>
      <c r="U402" s="41">
        <v>4119.31545</v>
      </c>
      <c r="V402" s="41">
        <v>4082.1154500000002</v>
      </c>
      <c r="W402" s="41">
        <v>4026.15545</v>
      </c>
      <c r="X402" s="41">
        <v>3897.22545</v>
      </c>
      <c r="Y402" s="41">
        <v>3966.71545</v>
      </c>
    </row>
    <row r="403" spans="1:25" ht="15.75">
      <c r="A403" s="40">
        <f>A402+1</f>
        <v>44653</v>
      </c>
      <c r="B403" s="41">
        <v>3961.2454500000003</v>
      </c>
      <c r="C403" s="41">
        <v>3812.43545</v>
      </c>
      <c r="D403" s="41">
        <v>3787.5354500000003</v>
      </c>
      <c r="E403" s="41">
        <v>3777.3254500000003</v>
      </c>
      <c r="F403" s="41">
        <v>3784.3254500000003</v>
      </c>
      <c r="G403" s="41">
        <v>3820.40545</v>
      </c>
      <c r="H403" s="41">
        <v>4032.39545</v>
      </c>
      <c r="I403" s="41">
        <v>4189.85545</v>
      </c>
      <c r="J403" s="41">
        <v>4061.54545</v>
      </c>
      <c r="K403" s="41">
        <v>4082.85545</v>
      </c>
      <c r="L403" s="41">
        <v>4068.54545</v>
      </c>
      <c r="M403" s="41">
        <v>3982.94545</v>
      </c>
      <c r="N403" s="41">
        <v>3772.8854499999998</v>
      </c>
      <c r="O403" s="41">
        <v>3814.09545</v>
      </c>
      <c r="P403" s="41">
        <v>3857.56545</v>
      </c>
      <c r="Q403" s="41">
        <v>3909.44545</v>
      </c>
      <c r="R403" s="41">
        <v>4104.23545</v>
      </c>
      <c r="S403" s="41">
        <v>3967.70545</v>
      </c>
      <c r="T403" s="41">
        <v>4149.80545</v>
      </c>
      <c r="U403" s="41">
        <v>4203.06545</v>
      </c>
      <c r="V403" s="41">
        <v>4124.16545</v>
      </c>
      <c r="W403" s="41">
        <v>4054.45545</v>
      </c>
      <c r="X403" s="41">
        <v>3853.0354500000003</v>
      </c>
      <c r="Y403" s="41">
        <v>3970.39545</v>
      </c>
    </row>
    <row r="404" spans="1:25" ht="15.75">
      <c r="A404" s="40">
        <f aca="true" t="shared" si="10" ref="A404:A431">A403+1</f>
        <v>44654</v>
      </c>
      <c r="B404" s="41">
        <v>3977.39545</v>
      </c>
      <c r="C404" s="41">
        <v>3858.92545</v>
      </c>
      <c r="D404" s="41">
        <v>3785.99545</v>
      </c>
      <c r="E404" s="41">
        <v>3774.68545</v>
      </c>
      <c r="F404" s="41">
        <v>3788.2854500000003</v>
      </c>
      <c r="G404" s="41">
        <v>3790.8854499999998</v>
      </c>
      <c r="H404" s="41">
        <v>3868.49545</v>
      </c>
      <c r="I404" s="41">
        <v>3903.64545</v>
      </c>
      <c r="J404" s="41">
        <v>3852.85545</v>
      </c>
      <c r="K404" s="41">
        <v>3918.98545</v>
      </c>
      <c r="L404" s="41">
        <v>3911.19545</v>
      </c>
      <c r="M404" s="41">
        <v>3874.49545</v>
      </c>
      <c r="N404" s="41">
        <v>3873.29545</v>
      </c>
      <c r="O404" s="41">
        <v>3899.45545</v>
      </c>
      <c r="P404" s="41">
        <v>3839.3254500000003</v>
      </c>
      <c r="Q404" s="41">
        <v>3847.06545</v>
      </c>
      <c r="R404" s="41">
        <v>3921.97545</v>
      </c>
      <c r="S404" s="41">
        <v>3859.43545</v>
      </c>
      <c r="T404" s="41">
        <v>4064.56545</v>
      </c>
      <c r="U404" s="41">
        <v>4157.07545</v>
      </c>
      <c r="V404" s="41">
        <v>4048.19545</v>
      </c>
      <c r="W404" s="41">
        <v>4031.9254499999997</v>
      </c>
      <c r="X404" s="41">
        <v>3894.92545</v>
      </c>
      <c r="Y404" s="41">
        <v>3963.75545</v>
      </c>
    </row>
    <row r="405" spans="1:25" ht="15.75">
      <c r="A405" s="40">
        <f t="shared" si="10"/>
        <v>44655</v>
      </c>
      <c r="B405" s="41">
        <v>4038.98545</v>
      </c>
      <c r="C405" s="41">
        <v>3952.76545</v>
      </c>
      <c r="D405" s="41">
        <v>3814.73545</v>
      </c>
      <c r="E405" s="41">
        <v>3801.34545</v>
      </c>
      <c r="F405" s="41">
        <v>3807.76545</v>
      </c>
      <c r="G405" s="41">
        <v>3825.8854499999998</v>
      </c>
      <c r="H405" s="41">
        <v>3995.81545</v>
      </c>
      <c r="I405" s="41">
        <v>4178.24545</v>
      </c>
      <c r="J405" s="41">
        <v>3968.26545</v>
      </c>
      <c r="K405" s="41">
        <v>4000.7454500000003</v>
      </c>
      <c r="L405" s="41">
        <v>3984.52545</v>
      </c>
      <c r="M405" s="41">
        <v>3975.18545</v>
      </c>
      <c r="N405" s="41">
        <v>3987.08545</v>
      </c>
      <c r="O405" s="41">
        <v>3981.84545</v>
      </c>
      <c r="P405" s="41">
        <v>3923.47545</v>
      </c>
      <c r="Q405" s="41">
        <v>3909.6354499999998</v>
      </c>
      <c r="R405" s="41">
        <v>3957.33545</v>
      </c>
      <c r="S405" s="41">
        <v>3898.60545</v>
      </c>
      <c r="T405" s="41">
        <v>4100.32545</v>
      </c>
      <c r="U405" s="41">
        <v>4143.47545</v>
      </c>
      <c r="V405" s="41">
        <v>4131.62545</v>
      </c>
      <c r="W405" s="41">
        <v>4105.96545</v>
      </c>
      <c r="X405" s="41">
        <v>3978.19545</v>
      </c>
      <c r="Y405" s="41">
        <v>3919.73545</v>
      </c>
    </row>
    <row r="406" spans="1:25" ht="15.75">
      <c r="A406" s="40">
        <f t="shared" si="10"/>
        <v>44656</v>
      </c>
      <c r="B406" s="41">
        <v>3840.96545</v>
      </c>
      <c r="C406" s="41">
        <v>3786.77545</v>
      </c>
      <c r="D406" s="41">
        <v>3778.58545</v>
      </c>
      <c r="E406" s="41">
        <v>3837.31545</v>
      </c>
      <c r="F406" s="41">
        <v>3897.00545</v>
      </c>
      <c r="G406" s="41">
        <v>3780.6354499999998</v>
      </c>
      <c r="H406" s="41">
        <v>3773.73545</v>
      </c>
      <c r="I406" s="41">
        <v>3773.5754500000003</v>
      </c>
      <c r="J406" s="41">
        <v>3773.8854499999998</v>
      </c>
      <c r="K406" s="41">
        <v>3774.02545</v>
      </c>
      <c r="L406" s="41">
        <v>3774.08545</v>
      </c>
      <c r="M406" s="41">
        <v>3774.09545</v>
      </c>
      <c r="N406" s="41">
        <v>3807.79545</v>
      </c>
      <c r="O406" s="41">
        <v>3841.2854500000003</v>
      </c>
      <c r="P406" s="41">
        <v>3774.1154500000002</v>
      </c>
      <c r="Q406" s="41">
        <v>3824.46545</v>
      </c>
      <c r="R406" s="41">
        <v>3975.9954500000003</v>
      </c>
      <c r="S406" s="41">
        <v>3923.44545</v>
      </c>
      <c r="T406" s="41">
        <v>4083.56545</v>
      </c>
      <c r="U406" s="41">
        <v>4066.90545</v>
      </c>
      <c r="V406" s="41">
        <v>4058.55545</v>
      </c>
      <c r="W406" s="41">
        <v>3938.89545</v>
      </c>
      <c r="X406" s="41">
        <v>3772.93545</v>
      </c>
      <c r="Y406" s="41">
        <v>3877.87545</v>
      </c>
    </row>
    <row r="407" spans="1:25" ht="15.75">
      <c r="A407" s="40">
        <f t="shared" si="10"/>
        <v>44657</v>
      </c>
      <c r="B407" s="41">
        <v>3835.69545</v>
      </c>
      <c r="C407" s="41">
        <v>3782.52545</v>
      </c>
      <c r="D407" s="41">
        <v>3775.7854500000003</v>
      </c>
      <c r="E407" s="41">
        <v>3829.23545</v>
      </c>
      <c r="F407" s="41">
        <v>3881.85545</v>
      </c>
      <c r="G407" s="41">
        <v>3779.3854499999998</v>
      </c>
      <c r="H407" s="41">
        <v>3773.85545</v>
      </c>
      <c r="I407" s="41">
        <v>3771.74545</v>
      </c>
      <c r="J407" s="41">
        <v>3773.74545</v>
      </c>
      <c r="K407" s="41">
        <v>3773.92545</v>
      </c>
      <c r="L407" s="41">
        <v>3773.93545</v>
      </c>
      <c r="M407" s="41">
        <v>3773.91545</v>
      </c>
      <c r="N407" s="41">
        <v>3814.02545</v>
      </c>
      <c r="O407" s="41">
        <v>3841.3254500000003</v>
      </c>
      <c r="P407" s="41">
        <v>3773.98545</v>
      </c>
      <c r="Q407" s="41">
        <v>3831.29545</v>
      </c>
      <c r="R407" s="41">
        <v>3977.12545</v>
      </c>
      <c r="S407" s="41">
        <v>3919.45545</v>
      </c>
      <c r="T407" s="41">
        <v>4073.25545</v>
      </c>
      <c r="U407" s="41">
        <v>4083.7454500000003</v>
      </c>
      <c r="V407" s="41">
        <v>4081.8854499999998</v>
      </c>
      <c r="W407" s="41">
        <v>4015.14545</v>
      </c>
      <c r="X407" s="41">
        <v>3871.3254500000003</v>
      </c>
      <c r="Y407" s="41">
        <v>3909.79545</v>
      </c>
    </row>
    <row r="408" spans="1:25" ht="15.75">
      <c r="A408" s="40">
        <f t="shared" si="10"/>
        <v>44658</v>
      </c>
      <c r="B408" s="41">
        <v>3828.24545</v>
      </c>
      <c r="C408" s="41">
        <v>3774.73545</v>
      </c>
      <c r="D408" s="41">
        <v>3774.48545</v>
      </c>
      <c r="E408" s="41">
        <v>3828.3654500000002</v>
      </c>
      <c r="F408" s="41">
        <v>3906.55545</v>
      </c>
      <c r="G408" s="41">
        <v>3774.45545</v>
      </c>
      <c r="H408" s="41">
        <v>3773.90545</v>
      </c>
      <c r="I408" s="41">
        <v>3773.73545</v>
      </c>
      <c r="J408" s="41">
        <v>3774.09545</v>
      </c>
      <c r="K408" s="41">
        <v>3774.18545</v>
      </c>
      <c r="L408" s="41">
        <v>3774.21545</v>
      </c>
      <c r="M408" s="41">
        <v>3774.20545</v>
      </c>
      <c r="N408" s="41">
        <v>3792.97545</v>
      </c>
      <c r="O408" s="41">
        <v>3829.30545</v>
      </c>
      <c r="P408" s="41">
        <v>3774.18545</v>
      </c>
      <c r="Q408" s="41">
        <v>3815.91545</v>
      </c>
      <c r="R408" s="41">
        <v>3971.66545</v>
      </c>
      <c r="S408" s="41">
        <v>3914.69545</v>
      </c>
      <c r="T408" s="41">
        <v>4072.37545</v>
      </c>
      <c r="U408" s="41">
        <v>4049.05545</v>
      </c>
      <c r="V408" s="41">
        <v>4047.9954500000003</v>
      </c>
      <c r="W408" s="41">
        <v>3975.95545</v>
      </c>
      <c r="X408" s="41">
        <v>3836.14545</v>
      </c>
      <c r="Y408" s="41">
        <v>3909.68545</v>
      </c>
    </row>
    <row r="409" spans="1:25" ht="15.75">
      <c r="A409" s="40">
        <f t="shared" si="10"/>
        <v>44659</v>
      </c>
      <c r="B409" s="41">
        <v>3919.8254500000003</v>
      </c>
      <c r="C409" s="41">
        <v>3787.12545</v>
      </c>
      <c r="D409" s="41">
        <v>3777.8654500000002</v>
      </c>
      <c r="E409" s="41">
        <v>3952.10545</v>
      </c>
      <c r="F409" s="41">
        <v>4048.52545</v>
      </c>
      <c r="G409" s="41">
        <v>3779.94545</v>
      </c>
      <c r="H409" s="41">
        <v>3781.52545</v>
      </c>
      <c r="I409" s="41">
        <v>3977.5354500000003</v>
      </c>
      <c r="J409" s="41">
        <v>3774.24545</v>
      </c>
      <c r="K409" s="41">
        <v>3774.23545</v>
      </c>
      <c r="L409" s="41">
        <v>3774.23545</v>
      </c>
      <c r="M409" s="41">
        <v>3774.24545</v>
      </c>
      <c r="N409" s="41">
        <v>3774.23545</v>
      </c>
      <c r="O409" s="41">
        <v>3780.54545</v>
      </c>
      <c r="P409" s="41">
        <v>3774.23545</v>
      </c>
      <c r="Q409" s="41">
        <v>3895.73545</v>
      </c>
      <c r="R409" s="41">
        <v>4098.70545</v>
      </c>
      <c r="S409" s="41">
        <v>4015.5754500000003</v>
      </c>
      <c r="T409" s="41">
        <v>4177.86545</v>
      </c>
      <c r="U409" s="41">
        <v>4137.755450000001</v>
      </c>
      <c r="V409" s="41">
        <v>4101.42545</v>
      </c>
      <c r="W409" s="41">
        <v>3977.2854500000003</v>
      </c>
      <c r="X409" s="41">
        <v>3819.24545</v>
      </c>
      <c r="Y409" s="41">
        <v>3919.10545</v>
      </c>
    </row>
    <row r="410" spans="1:25" ht="15.75">
      <c r="A410" s="40">
        <f t="shared" si="10"/>
        <v>44660</v>
      </c>
      <c r="B410" s="41">
        <v>3991.9254499999997</v>
      </c>
      <c r="C410" s="41">
        <v>3868.84545</v>
      </c>
      <c r="D410" s="41">
        <v>3824.66545</v>
      </c>
      <c r="E410" s="41">
        <v>3870.95545</v>
      </c>
      <c r="F410" s="41">
        <v>3932.40545</v>
      </c>
      <c r="G410" s="41">
        <v>3809.91545</v>
      </c>
      <c r="H410" s="41">
        <v>3774.18545</v>
      </c>
      <c r="I410" s="41">
        <v>3845.20545</v>
      </c>
      <c r="J410" s="41">
        <v>3774.20545</v>
      </c>
      <c r="K410" s="41">
        <v>3774.27545</v>
      </c>
      <c r="L410" s="41">
        <v>3784.5354500000003</v>
      </c>
      <c r="M410" s="41">
        <v>3785.09545</v>
      </c>
      <c r="N410" s="41">
        <v>3855.56545</v>
      </c>
      <c r="O410" s="41">
        <v>3840.70545</v>
      </c>
      <c r="P410" s="41">
        <v>3774.26545</v>
      </c>
      <c r="Q410" s="41">
        <v>3784.44545</v>
      </c>
      <c r="R410" s="41">
        <v>3952.60545</v>
      </c>
      <c r="S410" s="41">
        <v>3900.73545</v>
      </c>
      <c r="T410" s="41">
        <v>4082.1154500000002</v>
      </c>
      <c r="U410" s="41">
        <v>4023.9254499999997</v>
      </c>
      <c r="V410" s="41">
        <v>4026.33545</v>
      </c>
      <c r="W410" s="41">
        <v>3871.1154500000002</v>
      </c>
      <c r="X410" s="41">
        <v>3773.54545</v>
      </c>
      <c r="Y410" s="41">
        <v>3909.23545</v>
      </c>
    </row>
    <row r="411" spans="1:25" ht="15.75">
      <c r="A411" s="40">
        <f t="shared" si="10"/>
        <v>44661</v>
      </c>
      <c r="B411" s="41">
        <v>3855.33545</v>
      </c>
      <c r="C411" s="41">
        <v>3837.5354500000003</v>
      </c>
      <c r="D411" s="41">
        <v>3819.29545</v>
      </c>
      <c r="E411" s="41">
        <v>3917.08545</v>
      </c>
      <c r="F411" s="41">
        <v>3969.1154500000002</v>
      </c>
      <c r="G411" s="41">
        <v>3809.94545</v>
      </c>
      <c r="H411" s="41">
        <v>3774.27545</v>
      </c>
      <c r="I411" s="41">
        <v>3815.5354500000003</v>
      </c>
      <c r="J411" s="41">
        <v>3774.25545</v>
      </c>
      <c r="K411" s="41">
        <v>3774.26545</v>
      </c>
      <c r="L411" s="41">
        <v>3774.25545</v>
      </c>
      <c r="M411" s="41">
        <v>3774.22545</v>
      </c>
      <c r="N411" s="41">
        <v>3831.89545</v>
      </c>
      <c r="O411" s="41">
        <v>3814.19545</v>
      </c>
      <c r="P411" s="41">
        <v>3774.22545</v>
      </c>
      <c r="Q411" s="41">
        <v>3774.20545</v>
      </c>
      <c r="R411" s="41">
        <v>3918.40545</v>
      </c>
      <c r="S411" s="41">
        <v>3877.04545</v>
      </c>
      <c r="T411" s="41">
        <v>4043.09545</v>
      </c>
      <c r="U411" s="41">
        <v>3987.84545</v>
      </c>
      <c r="V411" s="41">
        <v>3972.3854499999998</v>
      </c>
      <c r="W411" s="41">
        <v>3824.3654500000002</v>
      </c>
      <c r="X411" s="41">
        <v>3773.39545</v>
      </c>
      <c r="Y411" s="41">
        <v>3859.64545</v>
      </c>
    </row>
    <row r="412" spans="1:25" ht="15.75">
      <c r="A412" s="40">
        <f t="shared" si="10"/>
        <v>44662</v>
      </c>
      <c r="B412" s="41">
        <v>3848.15545</v>
      </c>
      <c r="C412" s="41">
        <v>3785.7854500000003</v>
      </c>
      <c r="D412" s="41">
        <v>3779.66545</v>
      </c>
      <c r="E412" s="41">
        <v>3842.17545</v>
      </c>
      <c r="F412" s="41">
        <v>3893.23545</v>
      </c>
      <c r="G412" s="41">
        <v>3780.43545</v>
      </c>
      <c r="H412" s="41">
        <v>3773.56545</v>
      </c>
      <c r="I412" s="41">
        <v>3975.89545</v>
      </c>
      <c r="J412" s="41">
        <v>3774.12545</v>
      </c>
      <c r="K412" s="41">
        <v>3774.06545</v>
      </c>
      <c r="L412" s="41">
        <v>3774.05545</v>
      </c>
      <c r="M412" s="41">
        <v>3774.04545</v>
      </c>
      <c r="N412" s="41">
        <v>3773.94545</v>
      </c>
      <c r="O412" s="41">
        <v>3774.00545</v>
      </c>
      <c r="P412" s="41">
        <v>3773.96545</v>
      </c>
      <c r="Q412" s="41">
        <v>3884.87545</v>
      </c>
      <c r="R412" s="41">
        <v>4093.85545</v>
      </c>
      <c r="S412" s="41">
        <v>4012.62545</v>
      </c>
      <c r="T412" s="41">
        <v>4172.28545</v>
      </c>
      <c r="U412" s="41">
        <v>4129.93545</v>
      </c>
      <c r="V412" s="41">
        <v>4096.18545</v>
      </c>
      <c r="W412" s="41">
        <v>3965.6754499999997</v>
      </c>
      <c r="X412" s="41">
        <v>3791.83545</v>
      </c>
      <c r="Y412" s="41">
        <v>3887.29545</v>
      </c>
    </row>
    <row r="413" spans="1:25" ht="15.75">
      <c r="A413" s="40">
        <f t="shared" si="10"/>
        <v>44663</v>
      </c>
      <c r="B413" s="41">
        <v>3849.47545</v>
      </c>
      <c r="C413" s="41">
        <v>3798.84545</v>
      </c>
      <c r="D413" s="41">
        <v>3794.25545</v>
      </c>
      <c r="E413" s="41">
        <v>3845.22545</v>
      </c>
      <c r="F413" s="41">
        <v>3885.05545</v>
      </c>
      <c r="G413" s="41">
        <v>3800.60545</v>
      </c>
      <c r="H413" s="41">
        <v>3808.79545</v>
      </c>
      <c r="I413" s="41">
        <v>4004.8654500000002</v>
      </c>
      <c r="J413" s="41">
        <v>3904.71545</v>
      </c>
      <c r="K413" s="41">
        <v>3951.26545</v>
      </c>
      <c r="L413" s="41">
        <v>3919.23545</v>
      </c>
      <c r="M413" s="41">
        <v>3945.83545</v>
      </c>
      <c r="N413" s="41">
        <v>3991.06545</v>
      </c>
      <c r="O413" s="41">
        <v>4009.8854499999998</v>
      </c>
      <c r="P413" s="41">
        <v>3964.8654500000002</v>
      </c>
      <c r="Q413" s="41">
        <v>3982.62545</v>
      </c>
      <c r="R413" s="41">
        <v>4055.93545</v>
      </c>
      <c r="S413" s="41">
        <v>4033.75545</v>
      </c>
      <c r="T413" s="41">
        <v>4120.21545</v>
      </c>
      <c r="U413" s="41">
        <v>4121.79545</v>
      </c>
      <c r="V413" s="41">
        <v>4106.0854500000005</v>
      </c>
      <c r="W413" s="41">
        <v>4009.6354499999998</v>
      </c>
      <c r="X413" s="41">
        <v>3894.25545</v>
      </c>
      <c r="Y413" s="41">
        <v>3900.5754500000003</v>
      </c>
    </row>
    <row r="414" spans="1:25" ht="15.75">
      <c r="A414" s="40">
        <f t="shared" si="10"/>
        <v>44664</v>
      </c>
      <c r="B414" s="41">
        <v>3912.46545</v>
      </c>
      <c r="C414" s="41">
        <v>3789.6154500000002</v>
      </c>
      <c r="D414" s="41">
        <v>3783.89545</v>
      </c>
      <c r="E414" s="41">
        <v>3960.27545</v>
      </c>
      <c r="F414" s="41">
        <v>4048.1154500000002</v>
      </c>
      <c r="G414" s="41">
        <v>3784.6154500000002</v>
      </c>
      <c r="H414" s="41">
        <v>3792.09545</v>
      </c>
      <c r="I414" s="41">
        <v>3888.55545</v>
      </c>
      <c r="J414" s="41">
        <v>3772.7854500000003</v>
      </c>
      <c r="K414" s="41">
        <v>3772.6154500000002</v>
      </c>
      <c r="L414" s="41">
        <v>3772.56545</v>
      </c>
      <c r="M414" s="41">
        <v>3772.55545</v>
      </c>
      <c r="N414" s="41">
        <v>3777.60545</v>
      </c>
      <c r="O414" s="41">
        <v>3786.8854499999998</v>
      </c>
      <c r="P414" s="41">
        <v>3772.46545</v>
      </c>
      <c r="Q414" s="41">
        <v>3880.25545</v>
      </c>
      <c r="R414" s="41">
        <v>3943.69545</v>
      </c>
      <c r="S414" s="41">
        <v>3884.62545</v>
      </c>
      <c r="T414" s="41">
        <v>3997.5354500000003</v>
      </c>
      <c r="U414" s="41">
        <v>4015.83545</v>
      </c>
      <c r="V414" s="41">
        <v>4018.00545</v>
      </c>
      <c r="W414" s="41">
        <v>3952.2854500000003</v>
      </c>
      <c r="X414" s="41">
        <v>3816.71545</v>
      </c>
      <c r="Y414" s="41">
        <v>3866.64545</v>
      </c>
    </row>
    <row r="415" spans="1:25" ht="15.75">
      <c r="A415" s="40">
        <f t="shared" si="10"/>
        <v>44665</v>
      </c>
      <c r="B415" s="41">
        <v>3912.1154500000002</v>
      </c>
      <c r="C415" s="41">
        <v>3810.95545</v>
      </c>
      <c r="D415" s="41">
        <v>3800.67545</v>
      </c>
      <c r="E415" s="41">
        <v>3851.64545</v>
      </c>
      <c r="F415" s="41">
        <v>4046.8854499999998</v>
      </c>
      <c r="G415" s="41">
        <v>3784.21545</v>
      </c>
      <c r="H415" s="41">
        <v>3807.8254500000003</v>
      </c>
      <c r="I415" s="41">
        <v>3919.35545</v>
      </c>
      <c r="J415" s="41">
        <v>3771.91545</v>
      </c>
      <c r="K415" s="41">
        <v>3772.0754500000003</v>
      </c>
      <c r="L415" s="41">
        <v>3837.93545</v>
      </c>
      <c r="M415" s="41">
        <v>3802.75545</v>
      </c>
      <c r="N415" s="41">
        <v>3893.26545</v>
      </c>
      <c r="O415" s="41">
        <v>3966.55545</v>
      </c>
      <c r="P415" s="41">
        <v>3939.54545</v>
      </c>
      <c r="Q415" s="41">
        <v>3898.90545</v>
      </c>
      <c r="R415" s="41">
        <v>3973.04545</v>
      </c>
      <c r="S415" s="41">
        <v>3916.29545</v>
      </c>
      <c r="T415" s="41">
        <v>4070.43545</v>
      </c>
      <c r="U415" s="41">
        <v>4072.85545</v>
      </c>
      <c r="V415" s="41">
        <v>4056.69545</v>
      </c>
      <c r="W415" s="41">
        <v>4028.94545</v>
      </c>
      <c r="X415" s="41">
        <v>3837.40545</v>
      </c>
      <c r="Y415" s="41">
        <v>3897.19545</v>
      </c>
    </row>
    <row r="416" spans="1:25" ht="15.75">
      <c r="A416" s="40">
        <f t="shared" si="10"/>
        <v>44666</v>
      </c>
      <c r="B416" s="41">
        <v>3773.97545</v>
      </c>
      <c r="C416" s="41">
        <v>3774.04545</v>
      </c>
      <c r="D416" s="41">
        <v>3774.12545</v>
      </c>
      <c r="E416" s="41">
        <v>3829.6154500000002</v>
      </c>
      <c r="F416" s="41">
        <v>3821.59545</v>
      </c>
      <c r="G416" s="41">
        <v>3774.20545</v>
      </c>
      <c r="H416" s="41">
        <v>3773.59545</v>
      </c>
      <c r="I416" s="41">
        <v>3836.49545</v>
      </c>
      <c r="J416" s="41">
        <v>3772.22545</v>
      </c>
      <c r="K416" s="41">
        <v>3830.87545</v>
      </c>
      <c r="L416" s="41">
        <v>3864.52545</v>
      </c>
      <c r="M416" s="41">
        <v>3896.20545</v>
      </c>
      <c r="N416" s="41">
        <v>3970.40545</v>
      </c>
      <c r="O416" s="41">
        <v>4032.25545</v>
      </c>
      <c r="P416" s="41">
        <v>4016.25545</v>
      </c>
      <c r="Q416" s="41">
        <v>4093.02545</v>
      </c>
      <c r="R416" s="41">
        <v>4152.19545</v>
      </c>
      <c r="S416" s="41">
        <v>4081.69545</v>
      </c>
      <c r="T416" s="41">
        <v>4142.71545</v>
      </c>
      <c r="U416" s="41">
        <v>4076.81545</v>
      </c>
      <c r="V416" s="41">
        <v>4073.31545</v>
      </c>
      <c r="W416" s="41">
        <v>3967.97545</v>
      </c>
      <c r="X416" s="41">
        <v>3805.3854499999998</v>
      </c>
      <c r="Y416" s="41">
        <v>3930.25545</v>
      </c>
    </row>
    <row r="417" spans="1:25" ht="15.75">
      <c r="A417" s="40">
        <f t="shared" si="10"/>
        <v>44667</v>
      </c>
      <c r="B417" s="41">
        <v>3868.1154500000002</v>
      </c>
      <c r="C417" s="41">
        <v>3826.6354499999998</v>
      </c>
      <c r="D417" s="41">
        <v>3813.77545</v>
      </c>
      <c r="E417" s="41">
        <v>3975.19545</v>
      </c>
      <c r="F417" s="41">
        <v>4010.2854500000003</v>
      </c>
      <c r="G417" s="41">
        <v>3774.27545</v>
      </c>
      <c r="H417" s="41">
        <v>3773.65545</v>
      </c>
      <c r="I417" s="41">
        <v>3811.08545</v>
      </c>
      <c r="J417" s="41">
        <v>3773.68545</v>
      </c>
      <c r="K417" s="41">
        <v>3773.48545</v>
      </c>
      <c r="L417" s="41">
        <v>3773.43545</v>
      </c>
      <c r="M417" s="41">
        <v>3773.46545</v>
      </c>
      <c r="N417" s="41">
        <v>3904.43545</v>
      </c>
      <c r="O417" s="41">
        <v>3962.10545</v>
      </c>
      <c r="P417" s="41">
        <v>3872.18545</v>
      </c>
      <c r="Q417" s="41">
        <v>3773.67545</v>
      </c>
      <c r="R417" s="41">
        <v>3967.20545</v>
      </c>
      <c r="S417" s="41">
        <v>3900.73545</v>
      </c>
      <c r="T417" s="41">
        <v>4054.0754500000003</v>
      </c>
      <c r="U417" s="41">
        <v>4022.71545</v>
      </c>
      <c r="V417" s="41">
        <v>4070.77545</v>
      </c>
      <c r="W417" s="41">
        <v>3887.10545</v>
      </c>
      <c r="X417" s="41">
        <v>3773.19545</v>
      </c>
      <c r="Y417" s="41">
        <v>3939.5354500000003</v>
      </c>
    </row>
    <row r="418" spans="1:25" ht="15.75">
      <c r="A418" s="40">
        <f t="shared" si="10"/>
        <v>44668</v>
      </c>
      <c r="B418" s="41">
        <v>3825.29545</v>
      </c>
      <c r="C418" s="41">
        <v>3796.65545</v>
      </c>
      <c r="D418" s="41">
        <v>3785.80545</v>
      </c>
      <c r="E418" s="41">
        <v>3852.75545</v>
      </c>
      <c r="F418" s="41">
        <v>3997.05545</v>
      </c>
      <c r="G418" s="41">
        <v>3774.26545</v>
      </c>
      <c r="H418" s="41">
        <v>3774.1154500000002</v>
      </c>
      <c r="I418" s="41">
        <v>3773.6354499999998</v>
      </c>
      <c r="J418" s="41">
        <v>3773.79545</v>
      </c>
      <c r="K418" s="41">
        <v>3773.84545</v>
      </c>
      <c r="L418" s="41">
        <v>3773.99545</v>
      </c>
      <c r="M418" s="41">
        <v>3773.8654500000002</v>
      </c>
      <c r="N418" s="41">
        <v>3773.89545</v>
      </c>
      <c r="O418" s="41">
        <v>3773.8654500000002</v>
      </c>
      <c r="P418" s="41">
        <v>3773.58545</v>
      </c>
      <c r="Q418" s="41">
        <v>3773.68545</v>
      </c>
      <c r="R418" s="41">
        <v>3773.7854500000003</v>
      </c>
      <c r="S418" s="41">
        <v>3773.97545</v>
      </c>
      <c r="T418" s="41">
        <v>3915.16545</v>
      </c>
      <c r="U418" s="41">
        <v>3810.18545</v>
      </c>
      <c r="V418" s="41">
        <v>3819.8854499999998</v>
      </c>
      <c r="W418" s="41">
        <v>3772.94545</v>
      </c>
      <c r="X418" s="41">
        <v>3772.50545</v>
      </c>
      <c r="Y418" s="41">
        <v>3827.41545</v>
      </c>
    </row>
    <row r="419" spans="1:25" ht="15.75">
      <c r="A419" s="40">
        <f t="shared" si="10"/>
        <v>44669</v>
      </c>
      <c r="B419" s="41">
        <v>3871.62545</v>
      </c>
      <c r="C419" s="41">
        <v>3819.62545</v>
      </c>
      <c r="D419" s="41">
        <v>3784.29545</v>
      </c>
      <c r="E419" s="41">
        <v>3959.59545</v>
      </c>
      <c r="F419" s="41">
        <v>3847.97545</v>
      </c>
      <c r="G419" s="41">
        <v>3774.64545</v>
      </c>
      <c r="H419" s="41">
        <v>3774.29545</v>
      </c>
      <c r="I419" s="41">
        <v>3906.99545</v>
      </c>
      <c r="J419" s="41">
        <v>3774.01545</v>
      </c>
      <c r="K419" s="41">
        <v>3773.92545</v>
      </c>
      <c r="L419" s="41">
        <v>3773.77545</v>
      </c>
      <c r="M419" s="41">
        <v>3773.76545</v>
      </c>
      <c r="N419" s="41">
        <v>3773.76545</v>
      </c>
      <c r="O419" s="41">
        <v>3773.81545</v>
      </c>
      <c r="P419" s="41">
        <v>3773.83545</v>
      </c>
      <c r="Q419" s="41">
        <v>3773.8854499999998</v>
      </c>
      <c r="R419" s="41">
        <v>3774.08545</v>
      </c>
      <c r="S419" s="41">
        <v>3774.20545</v>
      </c>
      <c r="T419" s="41">
        <v>3911.2854500000003</v>
      </c>
      <c r="U419" s="41">
        <v>3786.30545</v>
      </c>
      <c r="V419" s="41">
        <v>3796.67545</v>
      </c>
      <c r="W419" s="41">
        <v>3773.40545</v>
      </c>
      <c r="X419" s="41">
        <v>3773.37545</v>
      </c>
      <c r="Y419" s="41">
        <v>3835.8654500000002</v>
      </c>
    </row>
    <row r="420" spans="1:25" ht="15.75">
      <c r="A420" s="40">
        <f t="shared" si="10"/>
        <v>44670</v>
      </c>
      <c r="B420" s="41">
        <v>3810.76545</v>
      </c>
      <c r="C420" s="41">
        <v>3788.43545</v>
      </c>
      <c r="D420" s="41">
        <v>3782.23545</v>
      </c>
      <c r="E420" s="41">
        <v>3841.90545</v>
      </c>
      <c r="F420" s="41">
        <v>3847.19545</v>
      </c>
      <c r="G420" s="41">
        <v>3774.6354499999998</v>
      </c>
      <c r="H420" s="41">
        <v>3774.25545</v>
      </c>
      <c r="I420" s="41">
        <v>3928.52545</v>
      </c>
      <c r="J420" s="41">
        <v>3774.25545</v>
      </c>
      <c r="K420" s="41">
        <v>3774.1354499999998</v>
      </c>
      <c r="L420" s="41">
        <v>3774.00545</v>
      </c>
      <c r="M420" s="41">
        <v>3774.02545</v>
      </c>
      <c r="N420" s="41">
        <v>3774.08545</v>
      </c>
      <c r="O420" s="41">
        <v>3774.1154500000002</v>
      </c>
      <c r="P420" s="41">
        <v>3774.12545</v>
      </c>
      <c r="Q420" s="41">
        <v>3774.15545</v>
      </c>
      <c r="R420" s="41">
        <v>3774.21545</v>
      </c>
      <c r="S420" s="41">
        <v>3774.21545</v>
      </c>
      <c r="T420" s="41">
        <v>3897.59545</v>
      </c>
      <c r="U420" s="41">
        <v>3783.64545</v>
      </c>
      <c r="V420" s="41">
        <v>3793.41545</v>
      </c>
      <c r="W420" s="41">
        <v>3773.39545</v>
      </c>
      <c r="X420" s="41">
        <v>3773.46545</v>
      </c>
      <c r="Y420" s="41">
        <v>3831.37545</v>
      </c>
    </row>
    <row r="421" spans="1:25" ht="15.75">
      <c r="A421" s="40">
        <f t="shared" si="10"/>
        <v>44671</v>
      </c>
      <c r="B421" s="41">
        <v>3774.64545</v>
      </c>
      <c r="C421" s="41">
        <v>3774.66545</v>
      </c>
      <c r="D421" s="41">
        <v>3774.65545</v>
      </c>
      <c r="E421" s="41">
        <v>3824.60545</v>
      </c>
      <c r="F421" s="41">
        <v>3819.72545</v>
      </c>
      <c r="G421" s="41">
        <v>3774.65545</v>
      </c>
      <c r="H421" s="41">
        <v>3774.27545</v>
      </c>
      <c r="I421" s="41">
        <v>3824.04545</v>
      </c>
      <c r="J421" s="41">
        <v>3774.34545</v>
      </c>
      <c r="K421" s="41">
        <v>3820.85545</v>
      </c>
      <c r="L421" s="41">
        <v>3844.40545</v>
      </c>
      <c r="M421" s="41">
        <v>3877.1154500000002</v>
      </c>
      <c r="N421" s="41">
        <v>3934.84545</v>
      </c>
      <c r="O421" s="41">
        <v>3992.68545</v>
      </c>
      <c r="P421" s="41">
        <v>3977.06545</v>
      </c>
      <c r="Q421" s="41">
        <v>4041.64545</v>
      </c>
      <c r="R421" s="41">
        <v>4087.4954500000003</v>
      </c>
      <c r="S421" s="41">
        <v>4017.12545</v>
      </c>
      <c r="T421" s="41">
        <v>4079.2454500000003</v>
      </c>
      <c r="U421" s="41">
        <v>4026.76545</v>
      </c>
      <c r="V421" s="41">
        <v>4026.71545</v>
      </c>
      <c r="W421" s="41">
        <v>3933.79545</v>
      </c>
      <c r="X421" s="41">
        <v>3806.54545</v>
      </c>
      <c r="Y421" s="41">
        <v>3862.35545</v>
      </c>
    </row>
    <row r="422" spans="1:25" ht="15.75">
      <c r="A422" s="40">
        <f t="shared" si="10"/>
        <v>44672</v>
      </c>
      <c r="B422" s="41">
        <v>3824.8654500000002</v>
      </c>
      <c r="C422" s="41">
        <v>3810.0354500000003</v>
      </c>
      <c r="D422" s="41">
        <v>3807.94545</v>
      </c>
      <c r="E422" s="41">
        <v>3866.09545</v>
      </c>
      <c r="F422" s="41">
        <v>3848.97545</v>
      </c>
      <c r="G422" s="41">
        <v>3774.65545</v>
      </c>
      <c r="H422" s="41">
        <v>3811.55545</v>
      </c>
      <c r="I422" s="41">
        <v>3967.21545</v>
      </c>
      <c r="J422" s="41">
        <v>3897.89545</v>
      </c>
      <c r="K422" s="41">
        <v>3815.23545</v>
      </c>
      <c r="L422" s="41">
        <v>3774.24545</v>
      </c>
      <c r="M422" s="41">
        <v>3800.1354499999998</v>
      </c>
      <c r="N422" s="41">
        <v>3857.0354500000003</v>
      </c>
      <c r="O422" s="41">
        <v>3859.62545</v>
      </c>
      <c r="P422" s="41">
        <v>3774.20545</v>
      </c>
      <c r="Q422" s="41">
        <v>3774.19545</v>
      </c>
      <c r="R422" s="41">
        <v>3877.40545</v>
      </c>
      <c r="S422" s="41">
        <v>3853.18545</v>
      </c>
      <c r="T422" s="41">
        <v>3991.43545</v>
      </c>
      <c r="U422" s="41">
        <v>3997.16545</v>
      </c>
      <c r="V422" s="41">
        <v>4016.01545</v>
      </c>
      <c r="W422" s="41">
        <v>3925.39545</v>
      </c>
      <c r="X422" s="41">
        <v>3775.58545</v>
      </c>
      <c r="Y422" s="41">
        <v>3858.73545</v>
      </c>
    </row>
    <row r="423" spans="1:25" ht="15.75">
      <c r="A423" s="40">
        <f t="shared" si="10"/>
        <v>44673</v>
      </c>
      <c r="B423" s="41">
        <v>3817.67545</v>
      </c>
      <c r="C423" s="41">
        <v>3803.47545</v>
      </c>
      <c r="D423" s="41">
        <v>3802.90545</v>
      </c>
      <c r="E423" s="41">
        <v>4002.51545</v>
      </c>
      <c r="F423" s="41">
        <v>3952.81545</v>
      </c>
      <c r="G423" s="41">
        <v>3774.64545</v>
      </c>
      <c r="H423" s="41">
        <v>3796.65545</v>
      </c>
      <c r="I423" s="41">
        <v>3949.95545</v>
      </c>
      <c r="J423" s="41">
        <v>3871.04545</v>
      </c>
      <c r="K423" s="41">
        <v>3785.0354500000003</v>
      </c>
      <c r="L423" s="41">
        <v>3774.19545</v>
      </c>
      <c r="M423" s="41">
        <v>3774.17545</v>
      </c>
      <c r="N423" s="41">
        <v>3826.87545</v>
      </c>
      <c r="O423" s="41">
        <v>3822.43545</v>
      </c>
      <c r="P423" s="41">
        <v>3774.09545</v>
      </c>
      <c r="Q423" s="41">
        <v>3774.12545</v>
      </c>
      <c r="R423" s="41">
        <v>3841.80545</v>
      </c>
      <c r="S423" s="41">
        <v>3827.45545</v>
      </c>
      <c r="T423" s="41">
        <v>3986.9954500000003</v>
      </c>
      <c r="U423" s="41">
        <v>3961.56545</v>
      </c>
      <c r="V423" s="41">
        <v>3978.5754500000003</v>
      </c>
      <c r="W423" s="41">
        <v>3877.42545</v>
      </c>
      <c r="X423" s="41">
        <v>3773.1154500000002</v>
      </c>
      <c r="Y423" s="41">
        <v>3850.29545</v>
      </c>
    </row>
    <row r="424" spans="1:25" ht="15.75">
      <c r="A424" s="40">
        <f t="shared" si="10"/>
        <v>44674</v>
      </c>
      <c r="B424" s="41">
        <v>3817.99545</v>
      </c>
      <c r="C424" s="41">
        <v>3795.95545</v>
      </c>
      <c r="D424" s="41">
        <v>3794.85545</v>
      </c>
      <c r="E424" s="41">
        <v>3860.64545</v>
      </c>
      <c r="F424" s="41">
        <v>3832.14545</v>
      </c>
      <c r="G424" s="41">
        <v>3774.49545</v>
      </c>
      <c r="H424" s="41">
        <v>3774.1354499999998</v>
      </c>
      <c r="I424" s="41">
        <v>3774.25545</v>
      </c>
      <c r="J424" s="41">
        <v>3774.15545</v>
      </c>
      <c r="K424" s="41">
        <v>3774.0354500000003</v>
      </c>
      <c r="L424" s="41">
        <v>3774.09545</v>
      </c>
      <c r="M424" s="41">
        <v>3774.1354499999998</v>
      </c>
      <c r="N424" s="41">
        <v>3791.91545</v>
      </c>
      <c r="O424" s="41">
        <v>3878.60545</v>
      </c>
      <c r="P424" s="41">
        <v>3793.0754500000003</v>
      </c>
      <c r="Q424" s="41">
        <v>3813.74545</v>
      </c>
      <c r="R424" s="41">
        <v>3937.08545</v>
      </c>
      <c r="S424" s="41">
        <v>3920.75545</v>
      </c>
      <c r="T424" s="41">
        <v>4046.93545</v>
      </c>
      <c r="U424" s="41">
        <v>4011.1154500000002</v>
      </c>
      <c r="V424" s="41">
        <v>4018.69545</v>
      </c>
      <c r="W424" s="41">
        <v>3922.65545</v>
      </c>
      <c r="X424" s="41">
        <v>3772.96545</v>
      </c>
      <c r="Y424" s="41">
        <v>3953.33545</v>
      </c>
    </row>
    <row r="425" spans="1:25" ht="15.75">
      <c r="A425" s="40">
        <f t="shared" si="10"/>
        <v>44675</v>
      </c>
      <c r="B425" s="41">
        <v>3819.8254500000003</v>
      </c>
      <c r="C425" s="41">
        <v>3798.60545</v>
      </c>
      <c r="D425" s="41">
        <v>3789.01545</v>
      </c>
      <c r="E425" s="41">
        <v>3987.44545</v>
      </c>
      <c r="F425" s="41">
        <v>3810.04545</v>
      </c>
      <c r="G425" s="41">
        <v>3774.45545</v>
      </c>
      <c r="H425" s="41">
        <v>3774.09545</v>
      </c>
      <c r="I425" s="41">
        <v>3774.39545</v>
      </c>
      <c r="J425" s="41">
        <v>3774.39545</v>
      </c>
      <c r="K425" s="41">
        <v>3774.26545</v>
      </c>
      <c r="L425" s="41">
        <v>3774.34545</v>
      </c>
      <c r="M425" s="41">
        <v>3774.3254500000003</v>
      </c>
      <c r="N425" s="41">
        <v>3774.24545</v>
      </c>
      <c r="O425" s="41">
        <v>3774.24545</v>
      </c>
      <c r="P425" s="41">
        <v>3774.2854500000003</v>
      </c>
      <c r="Q425" s="41">
        <v>3774.2854500000003</v>
      </c>
      <c r="R425" s="41">
        <v>3797.94545</v>
      </c>
      <c r="S425" s="41">
        <v>3779.64545</v>
      </c>
      <c r="T425" s="41">
        <v>3878.69545</v>
      </c>
      <c r="U425" s="41">
        <v>3878.69545</v>
      </c>
      <c r="V425" s="41">
        <v>3947.3854499999998</v>
      </c>
      <c r="W425" s="41">
        <v>3828.51545</v>
      </c>
      <c r="X425" s="41">
        <v>3773.0354500000003</v>
      </c>
      <c r="Y425" s="41">
        <v>3896.35545</v>
      </c>
    </row>
    <row r="426" spans="1:25" ht="15.75">
      <c r="A426" s="40">
        <f t="shared" si="10"/>
        <v>44676</v>
      </c>
      <c r="B426" s="41">
        <v>3798.43545</v>
      </c>
      <c r="C426" s="41">
        <v>3773.98545</v>
      </c>
      <c r="D426" s="41">
        <v>3773.90545</v>
      </c>
      <c r="E426" s="41">
        <v>3945.73545</v>
      </c>
      <c r="F426" s="41">
        <v>3806.22545</v>
      </c>
      <c r="G426" s="41">
        <v>3774.47545</v>
      </c>
      <c r="H426" s="41">
        <v>3773.96545</v>
      </c>
      <c r="I426" s="41">
        <v>3909.94545</v>
      </c>
      <c r="J426" s="41">
        <v>3776.27545</v>
      </c>
      <c r="K426" s="41">
        <v>3774.00545</v>
      </c>
      <c r="L426" s="41">
        <v>3773.99545</v>
      </c>
      <c r="M426" s="41">
        <v>3774.00545</v>
      </c>
      <c r="N426" s="41">
        <v>3773.99545</v>
      </c>
      <c r="O426" s="41">
        <v>3773.98545</v>
      </c>
      <c r="P426" s="41">
        <v>3773.97545</v>
      </c>
      <c r="Q426" s="41">
        <v>3774.00545</v>
      </c>
      <c r="R426" s="41">
        <v>3773.95545</v>
      </c>
      <c r="S426" s="41">
        <v>3773.99545</v>
      </c>
      <c r="T426" s="41">
        <v>3823.91545</v>
      </c>
      <c r="U426" s="41">
        <v>3772.51545</v>
      </c>
      <c r="V426" s="41">
        <v>3772.73545</v>
      </c>
      <c r="W426" s="41">
        <v>3772.52545</v>
      </c>
      <c r="X426" s="41">
        <v>3772.49545</v>
      </c>
      <c r="Y426" s="41">
        <v>3779.72545</v>
      </c>
    </row>
    <row r="427" spans="1:25" ht="15.75">
      <c r="A427" s="40">
        <f t="shared" si="10"/>
        <v>44677</v>
      </c>
      <c r="B427" s="41">
        <v>3836.52545</v>
      </c>
      <c r="C427" s="41">
        <v>3774.00545</v>
      </c>
      <c r="D427" s="41">
        <v>3773.94545</v>
      </c>
      <c r="E427" s="41">
        <v>3948.02545</v>
      </c>
      <c r="F427" s="41">
        <v>3809.81545</v>
      </c>
      <c r="G427" s="41">
        <v>3774.02545</v>
      </c>
      <c r="H427" s="41">
        <v>3773.16545</v>
      </c>
      <c r="I427" s="41">
        <v>3874.72545</v>
      </c>
      <c r="J427" s="41">
        <v>3773.83545</v>
      </c>
      <c r="K427" s="41">
        <v>3773.74545</v>
      </c>
      <c r="L427" s="41">
        <v>3773.72545</v>
      </c>
      <c r="M427" s="41">
        <v>3773.62545</v>
      </c>
      <c r="N427" s="41">
        <v>3773.31545</v>
      </c>
      <c r="O427" s="41">
        <v>3773.14545</v>
      </c>
      <c r="P427" s="41">
        <v>3773.45545</v>
      </c>
      <c r="Q427" s="41">
        <v>3773.59545</v>
      </c>
      <c r="R427" s="41">
        <v>3773.67545</v>
      </c>
      <c r="S427" s="41">
        <v>3773.5754500000003</v>
      </c>
      <c r="T427" s="41">
        <v>3812.68545</v>
      </c>
      <c r="U427" s="41">
        <v>3772.54545</v>
      </c>
      <c r="V427" s="41">
        <v>3772.62545</v>
      </c>
      <c r="W427" s="41">
        <v>3772.45545</v>
      </c>
      <c r="X427" s="41">
        <v>3772.0754500000003</v>
      </c>
      <c r="Y427" s="41">
        <v>3777.15545</v>
      </c>
    </row>
    <row r="428" spans="1:25" ht="15.75">
      <c r="A428" s="40">
        <f t="shared" si="10"/>
        <v>44678</v>
      </c>
      <c r="B428" s="41">
        <v>3787.71545</v>
      </c>
      <c r="C428" s="41">
        <v>3773.46545</v>
      </c>
      <c r="D428" s="41">
        <v>3773.43545</v>
      </c>
      <c r="E428" s="41">
        <v>3860.46545</v>
      </c>
      <c r="F428" s="41">
        <v>3783.79545</v>
      </c>
      <c r="G428" s="41">
        <v>3774.23545</v>
      </c>
      <c r="H428" s="41">
        <v>3773.3654500000002</v>
      </c>
      <c r="I428" s="41">
        <v>3773.34545</v>
      </c>
      <c r="J428" s="41">
        <v>3773.65545</v>
      </c>
      <c r="K428" s="41">
        <v>3773.73545</v>
      </c>
      <c r="L428" s="41">
        <v>3773.8254500000003</v>
      </c>
      <c r="M428" s="41">
        <v>3773.64545</v>
      </c>
      <c r="N428" s="41">
        <v>3773.67545</v>
      </c>
      <c r="O428" s="41">
        <v>3773.7854500000003</v>
      </c>
      <c r="P428" s="41">
        <v>3773.70545</v>
      </c>
      <c r="Q428" s="41">
        <v>3773.8654500000002</v>
      </c>
      <c r="R428" s="41">
        <v>3773.98545</v>
      </c>
      <c r="S428" s="41">
        <v>3774.05545</v>
      </c>
      <c r="T428" s="41">
        <v>3831.58545</v>
      </c>
      <c r="U428" s="41">
        <v>3809.14545</v>
      </c>
      <c r="V428" s="41">
        <v>3852.35545</v>
      </c>
      <c r="W428" s="41">
        <v>3793.14545</v>
      </c>
      <c r="X428" s="41">
        <v>3773.55545</v>
      </c>
      <c r="Y428" s="41">
        <v>3794.5754500000003</v>
      </c>
    </row>
    <row r="429" spans="1:25" ht="15.75">
      <c r="A429" s="40">
        <f t="shared" si="10"/>
        <v>44679</v>
      </c>
      <c r="B429" s="41">
        <v>3794.73545</v>
      </c>
      <c r="C429" s="41">
        <v>3773.8854499999998</v>
      </c>
      <c r="D429" s="41">
        <v>3773.87545</v>
      </c>
      <c r="E429" s="41">
        <v>3807.93545</v>
      </c>
      <c r="F429" s="41">
        <v>3774.25545</v>
      </c>
      <c r="G429" s="41">
        <v>3774.30545</v>
      </c>
      <c r="H429" s="41">
        <v>3773.26545</v>
      </c>
      <c r="I429" s="41">
        <v>3811.8654500000002</v>
      </c>
      <c r="J429" s="41">
        <v>3772.91545</v>
      </c>
      <c r="K429" s="41">
        <v>3772.77545</v>
      </c>
      <c r="L429" s="41">
        <v>3772.85545</v>
      </c>
      <c r="M429" s="41">
        <v>3772.93545</v>
      </c>
      <c r="N429" s="41">
        <v>3773.1354499999998</v>
      </c>
      <c r="O429" s="41">
        <v>3773.05545</v>
      </c>
      <c r="P429" s="41">
        <v>3773.01545</v>
      </c>
      <c r="Q429" s="41">
        <v>3773.00545</v>
      </c>
      <c r="R429" s="41">
        <v>3773.17545</v>
      </c>
      <c r="S429" s="41">
        <v>3773.18545</v>
      </c>
      <c r="T429" s="41">
        <v>3820.52545</v>
      </c>
      <c r="U429" s="41">
        <v>3776.5354500000003</v>
      </c>
      <c r="V429" s="41">
        <v>3866.73545</v>
      </c>
      <c r="W429" s="41">
        <v>3788.80545</v>
      </c>
      <c r="X429" s="41">
        <v>3771.56545</v>
      </c>
      <c r="Y429" s="41">
        <v>3818.50545</v>
      </c>
    </row>
    <row r="430" spans="1:25" ht="15.75" customHeight="1">
      <c r="A430" s="40">
        <f t="shared" si="10"/>
        <v>44680</v>
      </c>
      <c r="B430" s="41">
        <v>3779.8254500000003</v>
      </c>
      <c r="C430" s="41">
        <v>3774.37545</v>
      </c>
      <c r="D430" s="41">
        <v>3774.41545</v>
      </c>
      <c r="E430" s="41">
        <v>3772.98545</v>
      </c>
      <c r="F430" s="41">
        <v>3774.41545</v>
      </c>
      <c r="G430" s="41">
        <v>3774.45545</v>
      </c>
      <c r="H430" s="41">
        <v>3773.79545</v>
      </c>
      <c r="I430" s="41">
        <v>3815.31545</v>
      </c>
      <c r="J430" s="41">
        <v>3773.77545</v>
      </c>
      <c r="K430" s="41">
        <v>3773.81545</v>
      </c>
      <c r="L430" s="41">
        <v>3773.89545</v>
      </c>
      <c r="M430" s="41">
        <v>3773.93545</v>
      </c>
      <c r="N430" s="41">
        <v>3773.8654500000002</v>
      </c>
      <c r="O430" s="41">
        <v>3773.94545</v>
      </c>
      <c r="P430" s="41">
        <v>3773.94545</v>
      </c>
      <c r="Q430" s="41">
        <v>3773.93545</v>
      </c>
      <c r="R430" s="41">
        <v>3773.92545</v>
      </c>
      <c r="S430" s="41">
        <v>3773.8854499999998</v>
      </c>
      <c r="T430" s="41">
        <v>3835.22545</v>
      </c>
      <c r="U430" s="41">
        <v>3792.95545</v>
      </c>
      <c r="V430" s="41">
        <v>3866.52545</v>
      </c>
      <c r="W430" s="41">
        <v>3793.02545</v>
      </c>
      <c r="X430" s="41">
        <v>3772.24545</v>
      </c>
      <c r="Y430" s="41">
        <v>3831.1154500000002</v>
      </c>
    </row>
    <row r="431" spans="1:25" ht="15.75">
      <c r="A431" s="40">
        <f t="shared" si="10"/>
        <v>44681</v>
      </c>
      <c r="B431" s="41">
        <v>3778.05545</v>
      </c>
      <c r="C431" s="41">
        <v>3773.7354499999997</v>
      </c>
      <c r="D431" s="41">
        <v>3773.81545</v>
      </c>
      <c r="E431" s="41">
        <v>3792.15545</v>
      </c>
      <c r="F431" s="41">
        <v>3773.75545</v>
      </c>
      <c r="G431" s="41">
        <v>3773.91545</v>
      </c>
      <c r="H431" s="41">
        <v>3772.8654500000002</v>
      </c>
      <c r="I431" s="41">
        <v>3773.20545</v>
      </c>
      <c r="J431" s="41">
        <v>3773.16545</v>
      </c>
      <c r="K431" s="41">
        <v>3773.17545</v>
      </c>
      <c r="L431" s="41">
        <v>3773.0754500000003</v>
      </c>
      <c r="M431" s="41">
        <v>3773.09545</v>
      </c>
      <c r="N431" s="41">
        <v>3773.1154500000002</v>
      </c>
      <c r="O431" s="41">
        <v>3773.33545</v>
      </c>
      <c r="P431" s="41">
        <v>3773.34545</v>
      </c>
      <c r="Q431" s="41">
        <v>3773.24545</v>
      </c>
      <c r="R431" s="41">
        <v>3773.21545</v>
      </c>
      <c r="S431" s="41">
        <v>3774.01545</v>
      </c>
      <c r="T431" s="41">
        <v>3808.6354499999998</v>
      </c>
      <c r="U431" s="41">
        <v>3773.0354500000003</v>
      </c>
      <c r="V431" s="41">
        <v>3781.31545</v>
      </c>
      <c r="W431" s="41">
        <v>3772.85545</v>
      </c>
      <c r="X431" s="41">
        <v>3772.72545</v>
      </c>
      <c r="Y431" s="41">
        <v>3774.41545</v>
      </c>
    </row>
    <row r="432" spans="1:25" ht="15.75">
      <c r="A432" s="40"/>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7" t="s">
        <v>77</v>
      </c>
      <c r="B435" s="90" t="s">
        <v>78</v>
      </c>
      <c r="C435" s="91"/>
      <c r="D435" s="91"/>
      <c r="E435" s="91"/>
      <c r="F435" s="91"/>
      <c r="G435" s="91"/>
      <c r="H435" s="91"/>
      <c r="I435" s="91"/>
      <c r="J435" s="91"/>
      <c r="K435" s="91"/>
      <c r="L435" s="91"/>
      <c r="M435" s="91"/>
      <c r="N435" s="91"/>
      <c r="O435" s="91"/>
      <c r="P435" s="91"/>
      <c r="Q435" s="91"/>
      <c r="R435" s="91"/>
      <c r="S435" s="91"/>
      <c r="T435" s="91"/>
      <c r="U435" s="91"/>
      <c r="V435" s="91"/>
      <c r="W435" s="91"/>
      <c r="X435" s="91"/>
      <c r="Y435" s="92"/>
    </row>
    <row r="436" spans="1:25" ht="15.75">
      <c r="A436" s="88"/>
      <c r="B436" s="93"/>
      <c r="C436" s="94"/>
      <c r="D436" s="94"/>
      <c r="E436" s="94"/>
      <c r="F436" s="94"/>
      <c r="G436" s="94"/>
      <c r="H436" s="94"/>
      <c r="I436" s="94"/>
      <c r="J436" s="94"/>
      <c r="K436" s="94"/>
      <c r="L436" s="94"/>
      <c r="M436" s="94"/>
      <c r="N436" s="94"/>
      <c r="O436" s="94"/>
      <c r="P436" s="94"/>
      <c r="Q436" s="94"/>
      <c r="R436" s="94"/>
      <c r="S436" s="94"/>
      <c r="T436" s="94"/>
      <c r="U436" s="94"/>
      <c r="V436" s="94"/>
      <c r="W436" s="94"/>
      <c r="X436" s="94"/>
      <c r="Y436" s="95"/>
    </row>
    <row r="437" spans="1:25" ht="15.75">
      <c r="A437" s="88"/>
      <c r="B437" s="96" t="s">
        <v>79</v>
      </c>
      <c r="C437" s="96" t="s">
        <v>80</v>
      </c>
      <c r="D437" s="96" t="s">
        <v>81</v>
      </c>
      <c r="E437" s="96" t="s">
        <v>82</v>
      </c>
      <c r="F437" s="96" t="s">
        <v>83</v>
      </c>
      <c r="G437" s="96" t="s">
        <v>84</v>
      </c>
      <c r="H437" s="96" t="s">
        <v>85</v>
      </c>
      <c r="I437" s="96" t="s">
        <v>86</v>
      </c>
      <c r="J437" s="96" t="s">
        <v>87</v>
      </c>
      <c r="K437" s="96" t="s">
        <v>88</v>
      </c>
      <c r="L437" s="96" t="s">
        <v>89</v>
      </c>
      <c r="M437" s="96" t="s">
        <v>90</v>
      </c>
      <c r="N437" s="96" t="s">
        <v>91</v>
      </c>
      <c r="O437" s="96" t="s">
        <v>92</v>
      </c>
      <c r="P437" s="96" t="s">
        <v>93</v>
      </c>
      <c r="Q437" s="96" t="s">
        <v>94</v>
      </c>
      <c r="R437" s="96" t="s">
        <v>95</v>
      </c>
      <c r="S437" s="96" t="s">
        <v>96</v>
      </c>
      <c r="T437" s="96" t="s">
        <v>97</v>
      </c>
      <c r="U437" s="96" t="s">
        <v>98</v>
      </c>
      <c r="V437" s="96" t="s">
        <v>99</v>
      </c>
      <c r="W437" s="96" t="s">
        <v>100</v>
      </c>
      <c r="X437" s="96" t="s">
        <v>101</v>
      </c>
      <c r="Y437" s="96" t="s">
        <v>102</v>
      </c>
    </row>
    <row r="438" spans="1:25" ht="15.75">
      <c r="A438" s="89"/>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row>
    <row r="439" spans="1:25" ht="15.75">
      <c r="A439" s="40">
        <f>A402</f>
        <v>44652</v>
      </c>
      <c r="B439" s="41">
        <v>4381.08545</v>
      </c>
      <c r="C439" s="41">
        <v>4323.35545</v>
      </c>
      <c r="D439" s="41">
        <v>4303.44545</v>
      </c>
      <c r="E439" s="41">
        <v>4288.06545</v>
      </c>
      <c r="F439" s="41">
        <v>4291.615449999999</v>
      </c>
      <c r="G439" s="41">
        <v>4302.88545</v>
      </c>
      <c r="H439" s="41">
        <v>4436.9554499999995</v>
      </c>
      <c r="I439" s="41">
        <v>4725.54545</v>
      </c>
      <c r="J439" s="41">
        <v>4445.445449999999</v>
      </c>
      <c r="K439" s="41">
        <v>4468.90545</v>
      </c>
      <c r="L439" s="41">
        <v>4461.79545</v>
      </c>
      <c r="M439" s="41">
        <v>4451.33545</v>
      </c>
      <c r="N439" s="41">
        <v>4468.87545</v>
      </c>
      <c r="O439" s="41">
        <v>4460.79545</v>
      </c>
      <c r="P439" s="41">
        <v>4381.745449999999</v>
      </c>
      <c r="Q439" s="41">
        <v>4375.84545</v>
      </c>
      <c r="R439" s="41">
        <v>4446.87545</v>
      </c>
      <c r="S439" s="41">
        <v>4437.77545</v>
      </c>
      <c r="T439" s="41">
        <v>4618.09545</v>
      </c>
      <c r="U439" s="41">
        <v>4616.55545</v>
      </c>
      <c r="V439" s="41">
        <v>4579.35545</v>
      </c>
      <c r="W439" s="41">
        <v>4523.39545</v>
      </c>
      <c r="X439" s="41">
        <v>4394.46545</v>
      </c>
      <c r="Y439" s="41">
        <v>4463.9554499999995</v>
      </c>
    </row>
    <row r="440" spans="1:25" ht="15.75">
      <c r="A440" s="40">
        <f>A439+1</f>
        <v>44653</v>
      </c>
      <c r="B440" s="41">
        <v>4458.48545</v>
      </c>
      <c r="C440" s="41">
        <v>4309.67545</v>
      </c>
      <c r="D440" s="41">
        <v>4284.77545</v>
      </c>
      <c r="E440" s="41">
        <v>4274.56545</v>
      </c>
      <c r="F440" s="41">
        <v>4281.56545</v>
      </c>
      <c r="G440" s="41">
        <v>4317.64545</v>
      </c>
      <c r="H440" s="41">
        <v>4529.63545</v>
      </c>
      <c r="I440" s="41">
        <v>4687.09545</v>
      </c>
      <c r="J440" s="41">
        <v>4558.785449999999</v>
      </c>
      <c r="K440" s="41">
        <v>4580.09545</v>
      </c>
      <c r="L440" s="41">
        <v>4565.785449999999</v>
      </c>
      <c r="M440" s="41">
        <v>4480.18545</v>
      </c>
      <c r="N440" s="41">
        <v>4270.12545</v>
      </c>
      <c r="O440" s="41">
        <v>4311.33545</v>
      </c>
      <c r="P440" s="41">
        <v>4354.80545</v>
      </c>
      <c r="Q440" s="41">
        <v>4406.68545</v>
      </c>
      <c r="R440" s="41">
        <v>4601.47545</v>
      </c>
      <c r="S440" s="41">
        <v>4464.945449999999</v>
      </c>
      <c r="T440" s="41">
        <v>4647.04545</v>
      </c>
      <c r="U440" s="41">
        <v>4700.30545</v>
      </c>
      <c r="V440" s="41">
        <v>4621.40545</v>
      </c>
      <c r="W440" s="41">
        <v>4551.695449999999</v>
      </c>
      <c r="X440" s="41">
        <v>4350.27545</v>
      </c>
      <c r="Y440" s="41">
        <v>4467.63545</v>
      </c>
    </row>
    <row r="441" spans="1:25" ht="15.75">
      <c r="A441" s="40">
        <f aca="true" t="shared" si="11" ref="A441:A468">A440+1</f>
        <v>44654</v>
      </c>
      <c r="B441" s="41">
        <v>4474.63545</v>
      </c>
      <c r="C441" s="41">
        <v>4356.1654499999995</v>
      </c>
      <c r="D441" s="41">
        <v>4283.23545</v>
      </c>
      <c r="E441" s="41">
        <v>4271.92545</v>
      </c>
      <c r="F441" s="41">
        <v>4285.52545</v>
      </c>
      <c r="G441" s="41">
        <v>4288.12545</v>
      </c>
      <c r="H441" s="41">
        <v>4365.73545</v>
      </c>
      <c r="I441" s="41">
        <v>4400.88545</v>
      </c>
      <c r="J441" s="41">
        <v>4350.09545</v>
      </c>
      <c r="K441" s="41">
        <v>4416.22545</v>
      </c>
      <c r="L441" s="41">
        <v>4408.43545</v>
      </c>
      <c r="M441" s="41">
        <v>4371.73545</v>
      </c>
      <c r="N441" s="41">
        <v>4370.535449999999</v>
      </c>
      <c r="O441" s="41">
        <v>4396.69545</v>
      </c>
      <c r="P441" s="41">
        <v>4336.56545</v>
      </c>
      <c r="Q441" s="41">
        <v>4344.30545</v>
      </c>
      <c r="R441" s="41">
        <v>4419.21545</v>
      </c>
      <c r="S441" s="41">
        <v>4356.67545</v>
      </c>
      <c r="T441" s="41">
        <v>4561.80545</v>
      </c>
      <c r="U441" s="41">
        <v>4654.31545</v>
      </c>
      <c r="V441" s="41">
        <v>4545.43545</v>
      </c>
      <c r="W441" s="41">
        <v>4529.1654499999995</v>
      </c>
      <c r="X441" s="41">
        <v>4392.1654499999995</v>
      </c>
      <c r="Y441" s="41">
        <v>4460.99545</v>
      </c>
    </row>
    <row r="442" spans="1:25" ht="15.75">
      <c r="A442" s="40">
        <f t="shared" si="11"/>
        <v>44655</v>
      </c>
      <c r="B442" s="41">
        <v>4536.22545</v>
      </c>
      <c r="C442" s="41">
        <v>4450.00545</v>
      </c>
      <c r="D442" s="41">
        <v>4311.97545</v>
      </c>
      <c r="E442" s="41">
        <v>4298.58545</v>
      </c>
      <c r="F442" s="41">
        <v>4305.00545</v>
      </c>
      <c r="G442" s="41">
        <v>4323.12545</v>
      </c>
      <c r="H442" s="41">
        <v>4493.05545</v>
      </c>
      <c r="I442" s="41">
        <v>4675.48545</v>
      </c>
      <c r="J442" s="41">
        <v>4465.50545</v>
      </c>
      <c r="K442" s="41">
        <v>4497.98545</v>
      </c>
      <c r="L442" s="41">
        <v>4481.76545</v>
      </c>
      <c r="M442" s="41">
        <v>4472.42545</v>
      </c>
      <c r="N442" s="41">
        <v>4484.32545</v>
      </c>
      <c r="O442" s="41">
        <v>4479.08545</v>
      </c>
      <c r="P442" s="41">
        <v>4420.71545</v>
      </c>
      <c r="Q442" s="41">
        <v>4406.87545</v>
      </c>
      <c r="R442" s="41">
        <v>4454.57545</v>
      </c>
      <c r="S442" s="41">
        <v>4395.84545</v>
      </c>
      <c r="T442" s="41">
        <v>4597.56545</v>
      </c>
      <c r="U442" s="41">
        <v>4640.71545</v>
      </c>
      <c r="V442" s="41">
        <v>4628.865449999999</v>
      </c>
      <c r="W442" s="41">
        <v>4603.2054499999995</v>
      </c>
      <c r="X442" s="41">
        <v>4475.43545</v>
      </c>
      <c r="Y442" s="41">
        <v>4416.97545</v>
      </c>
    </row>
    <row r="443" spans="1:25" ht="15.75">
      <c r="A443" s="40">
        <f t="shared" si="11"/>
        <v>44656</v>
      </c>
      <c r="B443" s="41">
        <v>4338.2054499999995</v>
      </c>
      <c r="C443" s="41">
        <v>4284.01545</v>
      </c>
      <c r="D443" s="41">
        <v>4275.82545</v>
      </c>
      <c r="E443" s="41">
        <v>4334.55545</v>
      </c>
      <c r="F443" s="41">
        <v>4394.245449999999</v>
      </c>
      <c r="G443" s="41">
        <v>4277.87545</v>
      </c>
      <c r="H443" s="41">
        <v>4270.97545</v>
      </c>
      <c r="I443" s="41">
        <v>4270.81545</v>
      </c>
      <c r="J443" s="41">
        <v>4271.12545</v>
      </c>
      <c r="K443" s="41">
        <v>4271.26545</v>
      </c>
      <c r="L443" s="41">
        <v>4271.32545</v>
      </c>
      <c r="M443" s="41">
        <v>4271.33545</v>
      </c>
      <c r="N443" s="41">
        <v>4305.035449999999</v>
      </c>
      <c r="O443" s="41">
        <v>4338.52545</v>
      </c>
      <c r="P443" s="41">
        <v>4271.35545</v>
      </c>
      <c r="Q443" s="41">
        <v>4321.7054499999995</v>
      </c>
      <c r="R443" s="41">
        <v>4473.23545</v>
      </c>
      <c r="S443" s="41">
        <v>4420.68545</v>
      </c>
      <c r="T443" s="41">
        <v>4580.80545</v>
      </c>
      <c r="U443" s="41">
        <v>4564.14545</v>
      </c>
      <c r="V443" s="41">
        <v>4555.79545</v>
      </c>
      <c r="W443" s="41">
        <v>4436.13545</v>
      </c>
      <c r="X443" s="41">
        <v>4270.17545</v>
      </c>
      <c r="Y443" s="41">
        <v>4375.115449999999</v>
      </c>
    </row>
    <row r="444" spans="1:25" ht="15.75">
      <c r="A444" s="40">
        <f t="shared" si="11"/>
        <v>44657</v>
      </c>
      <c r="B444" s="41">
        <v>4332.93545</v>
      </c>
      <c r="C444" s="41">
        <v>4279.76545</v>
      </c>
      <c r="D444" s="41">
        <v>4273.02545</v>
      </c>
      <c r="E444" s="41">
        <v>4326.47545</v>
      </c>
      <c r="F444" s="41">
        <v>4379.09545</v>
      </c>
      <c r="G444" s="41">
        <v>4276.62545</v>
      </c>
      <c r="H444" s="41">
        <v>4271.09545</v>
      </c>
      <c r="I444" s="41">
        <v>4268.98545</v>
      </c>
      <c r="J444" s="41">
        <v>4270.98545</v>
      </c>
      <c r="K444" s="41">
        <v>4271.1654499999995</v>
      </c>
      <c r="L444" s="41">
        <v>4271.17545</v>
      </c>
      <c r="M444" s="41">
        <v>4271.15545</v>
      </c>
      <c r="N444" s="41">
        <v>4311.26545</v>
      </c>
      <c r="O444" s="41">
        <v>4338.56545</v>
      </c>
      <c r="P444" s="41">
        <v>4271.22545</v>
      </c>
      <c r="Q444" s="41">
        <v>4328.535449999999</v>
      </c>
      <c r="R444" s="41">
        <v>4474.365449999999</v>
      </c>
      <c r="S444" s="41">
        <v>4416.69545</v>
      </c>
      <c r="T444" s="41">
        <v>4570.49545</v>
      </c>
      <c r="U444" s="41">
        <v>4580.98545</v>
      </c>
      <c r="V444" s="41">
        <v>4579.12545</v>
      </c>
      <c r="W444" s="41">
        <v>4512.38545</v>
      </c>
      <c r="X444" s="41">
        <v>4368.56545</v>
      </c>
      <c r="Y444" s="41">
        <v>4407.035449999999</v>
      </c>
    </row>
    <row r="445" spans="1:25" ht="15.75">
      <c r="A445" s="40">
        <f t="shared" si="11"/>
        <v>44658</v>
      </c>
      <c r="B445" s="41">
        <v>4325.48545</v>
      </c>
      <c r="C445" s="41">
        <v>4271.97545</v>
      </c>
      <c r="D445" s="41">
        <v>4271.72545</v>
      </c>
      <c r="E445" s="41">
        <v>4325.60545</v>
      </c>
      <c r="F445" s="41">
        <v>4403.79545</v>
      </c>
      <c r="G445" s="41">
        <v>4271.69545</v>
      </c>
      <c r="H445" s="41">
        <v>4271.14545</v>
      </c>
      <c r="I445" s="41">
        <v>4270.97545</v>
      </c>
      <c r="J445" s="41">
        <v>4271.33545</v>
      </c>
      <c r="K445" s="41">
        <v>4271.42545</v>
      </c>
      <c r="L445" s="41">
        <v>4271.4554499999995</v>
      </c>
      <c r="M445" s="41">
        <v>4271.44545</v>
      </c>
      <c r="N445" s="41">
        <v>4290.21545</v>
      </c>
      <c r="O445" s="41">
        <v>4326.54545</v>
      </c>
      <c r="P445" s="41">
        <v>4271.42545</v>
      </c>
      <c r="Q445" s="41">
        <v>4313.15545</v>
      </c>
      <c r="R445" s="41">
        <v>4468.90545</v>
      </c>
      <c r="S445" s="41">
        <v>4411.93545</v>
      </c>
      <c r="T445" s="41">
        <v>4569.615449999999</v>
      </c>
      <c r="U445" s="41">
        <v>4546.29545</v>
      </c>
      <c r="V445" s="41">
        <v>4545.23545</v>
      </c>
      <c r="W445" s="41">
        <v>4473.195449999999</v>
      </c>
      <c r="X445" s="41">
        <v>4333.38545</v>
      </c>
      <c r="Y445" s="41">
        <v>4406.92545</v>
      </c>
    </row>
    <row r="446" spans="1:25" ht="15.75">
      <c r="A446" s="40">
        <f t="shared" si="11"/>
        <v>44659</v>
      </c>
      <c r="B446" s="41">
        <v>4417.06545</v>
      </c>
      <c r="C446" s="41">
        <v>4284.365449999999</v>
      </c>
      <c r="D446" s="41">
        <v>4275.10545</v>
      </c>
      <c r="E446" s="41">
        <v>4449.34545</v>
      </c>
      <c r="F446" s="41">
        <v>4545.76545</v>
      </c>
      <c r="G446" s="41">
        <v>4277.18545</v>
      </c>
      <c r="H446" s="41">
        <v>4278.76545</v>
      </c>
      <c r="I446" s="41">
        <v>4474.77545</v>
      </c>
      <c r="J446" s="41">
        <v>4271.48545</v>
      </c>
      <c r="K446" s="41">
        <v>4271.47545</v>
      </c>
      <c r="L446" s="41">
        <v>4271.47545</v>
      </c>
      <c r="M446" s="41">
        <v>4271.48545</v>
      </c>
      <c r="N446" s="41">
        <v>4271.47545</v>
      </c>
      <c r="O446" s="41">
        <v>4277.785449999999</v>
      </c>
      <c r="P446" s="41">
        <v>4271.47545</v>
      </c>
      <c r="Q446" s="41">
        <v>4392.97545</v>
      </c>
      <c r="R446" s="41">
        <v>4595.945449999999</v>
      </c>
      <c r="S446" s="41">
        <v>4512.81545</v>
      </c>
      <c r="T446" s="41">
        <v>4675.10545</v>
      </c>
      <c r="U446" s="41">
        <v>4634.99545</v>
      </c>
      <c r="V446" s="41">
        <v>4598.6654499999995</v>
      </c>
      <c r="W446" s="41">
        <v>4474.52545</v>
      </c>
      <c r="X446" s="41">
        <v>4316.48545</v>
      </c>
      <c r="Y446" s="41">
        <v>4416.34545</v>
      </c>
    </row>
    <row r="447" spans="1:25" ht="15.75">
      <c r="A447" s="40">
        <f t="shared" si="11"/>
        <v>44660</v>
      </c>
      <c r="B447" s="41">
        <v>4489.1654499999995</v>
      </c>
      <c r="C447" s="41">
        <v>4366.08545</v>
      </c>
      <c r="D447" s="41">
        <v>4321.90545</v>
      </c>
      <c r="E447" s="41">
        <v>4368.19545</v>
      </c>
      <c r="F447" s="41">
        <v>4429.64545</v>
      </c>
      <c r="G447" s="41">
        <v>4307.15545</v>
      </c>
      <c r="H447" s="41">
        <v>4271.42545</v>
      </c>
      <c r="I447" s="41">
        <v>4342.44545</v>
      </c>
      <c r="J447" s="41">
        <v>4271.44545</v>
      </c>
      <c r="K447" s="41">
        <v>4271.51545</v>
      </c>
      <c r="L447" s="41">
        <v>4281.77545</v>
      </c>
      <c r="M447" s="41">
        <v>4282.33545</v>
      </c>
      <c r="N447" s="41">
        <v>4352.80545</v>
      </c>
      <c r="O447" s="41">
        <v>4337.94545</v>
      </c>
      <c r="P447" s="41">
        <v>4271.50545</v>
      </c>
      <c r="Q447" s="41">
        <v>4281.68545</v>
      </c>
      <c r="R447" s="41">
        <v>4449.84545</v>
      </c>
      <c r="S447" s="41">
        <v>4397.97545</v>
      </c>
      <c r="T447" s="41">
        <v>4579.35545</v>
      </c>
      <c r="U447" s="41">
        <v>4521.1654499999995</v>
      </c>
      <c r="V447" s="41">
        <v>4523.57545</v>
      </c>
      <c r="W447" s="41">
        <v>4368.35545</v>
      </c>
      <c r="X447" s="41">
        <v>4270.785449999999</v>
      </c>
      <c r="Y447" s="41">
        <v>4406.47545</v>
      </c>
    </row>
    <row r="448" spans="1:25" ht="15.75">
      <c r="A448" s="40">
        <f t="shared" si="11"/>
        <v>44661</v>
      </c>
      <c r="B448" s="41">
        <v>4352.57545</v>
      </c>
      <c r="C448" s="41">
        <v>4334.77545</v>
      </c>
      <c r="D448" s="41">
        <v>4316.535449999999</v>
      </c>
      <c r="E448" s="41">
        <v>4414.32545</v>
      </c>
      <c r="F448" s="41">
        <v>4466.35545</v>
      </c>
      <c r="G448" s="41">
        <v>4307.18545</v>
      </c>
      <c r="H448" s="41">
        <v>4271.51545</v>
      </c>
      <c r="I448" s="41">
        <v>4312.77545</v>
      </c>
      <c r="J448" s="41">
        <v>4271.495449999999</v>
      </c>
      <c r="K448" s="41">
        <v>4271.50545</v>
      </c>
      <c r="L448" s="41">
        <v>4271.495449999999</v>
      </c>
      <c r="M448" s="41">
        <v>4271.46545</v>
      </c>
      <c r="N448" s="41">
        <v>4329.13545</v>
      </c>
      <c r="O448" s="41">
        <v>4311.43545</v>
      </c>
      <c r="P448" s="41">
        <v>4271.46545</v>
      </c>
      <c r="Q448" s="41">
        <v>4271.44545</v>
      </c>
      <c r="R448" s="41">
        <v>4415.64545</v>
      </c>
      <c r="S448" s="41">
        <v>4374.285449999999</v>
      </c>
      <c r="T448" s="41">
        <v>4540.33545</v>
      </c>
      <c r="U448" s="41">
        <v>4485.08545</v>
      </c>
      <c r="V448" s="41">
        <v>4469.62545</v>
      </c>
      <c r="W448" s="41">
        <v>4321.60545</v>
      </c>
      <c r="X448" s="41">
        <v>4270.63545</v>
      </c>
      <c r="Y448" s="41">
        <v>4356.88545</v>
      </c>
    </row>
    <row r="449" spans="1:25" ht="15.75">
      <c r="A449" s="40">
        <f t="shared" si="11"/>
        <v>44662</v>
      </c>
      <c r="B449" s="41">
        <v>4345.39545</v>
      </c>
      <c r="C449" s="41">
        <v>4283.02545</v>
      </c>
      <c r="D449" s="41">
        <v>4276.90545</v>
      </c>
      <c r="E449" s="41">
        <v>4339.4154499999995</v>
      </c>
      <c r="F449" s="41">
        <v>4390.47545</v>
      </c>
      <c r="G449" s="41">
        <v>4277.67545</v>
      </c>
      <c r="H449" s="41">
        <v>4270.80545</v>
      </c>
      <c r="I449" s="41">
        <v>4473.13545</v>
      </c>
      <c r="J449" s="41">
        <v>4271.365449999999</v>
      </c>
      <c r="K449" s="41">
        <v>4271.30545</v>
      </c>
      <c r="L449" s="41">
        <v>4271.29545</v>
      </c>
      <c r="M449" s="41">
        <v>4271.285449999999</v>
      </c>
      <c r="N449" s="41">
        <v>4271.18545</v>
      </c>
      <c r="O449" s="41">
        <v>4271.245449999999</v>
      </c>
      <c r="P449" s="41">
        <v>4271.2054499999995</v>
      </c>
      <c r="Q449" s="41">
        <v>4382.115449999999</v>
      </c>
      <c r="R449" s="41">
        <v>4591.09545</v>
      </c>
      <c r="S449" s="41">
        <v>4509.865449999999</v>
      </c>
      <c r="T449" s="41">
        <v>4669.52545</v>
      </c>
      <c r="U449" s="41">
        <v>4627.17545</v>
      </c>
      <c r="V449" s="41">
        <v>4593.42545</v>
      </c>
      <c r="W449" s="41">
        <v>4462.9154499999995</v>
      </c>
      <c r="X449" s="41">
        <v>4289.07545</v>
      </c>
      <c r="Y449" s="41">
        <v>4384.535449999999</v>
      </c>
    </row>
    <row r="450" spans="1:25" ht="15.75">
      <c r="A450" s="40">
        <f t="shared" si="11"/>
        <v>44663</v>
      </c>
      <c r="B450" s="41">
        <v>4346.71545</v>
      </c>
      <c r="C450" s="41">
        <v>4296.08545</v>
      </c>
      <c r="D450" s="41">
        <v>4291.495449999999</v>
      </c>
      <c r="E450" s="41">
        <v>4342.46545</v>
      </c>
      <c r="F450" s="41">
        <v>4382.29545</v>
      </c>
      <c r="G450" s="41">
        <v>4297.84545</v>
      </c>
      <c r="H450" s="41">
        <v>4306.035449999999</v>
      </c>
      <c r="I450" s="41">
        <v>4502.10545</v>
      </c>
      <c r="J450" s="41">
        <v>4401.9554499999995</v>
      </c>
      <c r="K450" s="41">
        <v>4448.50545</v>
      </c>
      <c r="L450" s="41">
        <v>4416.47545</v>
      </c>
      <c r="M450" s="41">
        <v>4443.07545</v>
      </c>
      <c r="N450" s="41">
        <v>4488.30545</v>
      </c>
      <c r="O450" s="41">
        <v>4507.12545</v>
      </c>
      <c r="P450" s="41">
        <v>4462.10545</v>
      </c>
      <c r="Q450" s="41">
        <v>4479.865449999999</v>
      </c>
      <c r="R450" s="41">
        <v>4553.17545</v>
      </c>
      <c r="S450" s="41">
        <v>4530.99545</v>
      </c>
      <c r="T450" s="41">
        <v>4617.4554499999995</v>
      </c>
      <c r="U450" s="41">
        <v>4619.035449999999</v>
      </c>
      <c r="V450" s="41">
        <v>4603.32545</v>
      </c>
      <c r="W450" s="41">
        <v>4506.87545</v>
      </c>
      <c r="X450" s="41">
        <v>4391.495449999999</v>
      </c>
      <c r="Y450" s="41">
        <v>4397.81545</v>
      </c>
    </row>
    <row r="451" spans="1:25" ht="15.75">
      <c r="A451" s="40">
        <f t="shared" si="11"/>
        <v>44664</v>
      </c>
      <c r="B451" s="41">
        <v>4409.7054499999995</v>
      </c>
      <c r="C451" s="41">
        <v>4286.85545</v>
      </c>
      <c r="D451" s="41">
        <v>4281.13545</v>
      </c>
      <c r="E451" s="41">
        <v>4457.51545</v>
      </c>
      <c r="F451" s="41">
        <v>4545.35545</v>
      </c>
      <c r="G451" s="41">
        <v>4281.85545</v>
      </c>
      <c r="H451" s="41">
        <v>4289.33545</v>
      </c>
      <c r="I451" s="41">
        <v>4385.79545</v>
      </c>
      <c r="J451" s="41">
        <v>4270.02545</v>
      </c>
      <c r="K451" s="41">
        <v>4269.85545</v>
      </c>
      <c r="L451" s="41">
        <v>4269.80545</v>
      </c>
      <c r="M451" s="41">
        <v>4269.79545</v>
      </c>
      <c r="N451" s="41">
        <v>4274.84545</v>
      </c>
      <c r="O451" s="41">
        <v>4284.12545</v>
      </c>
      <c r="P451" s="41">
        <v>4269.7054499999995</v>
      </c>
      <c r="Q451" s="41">
        <v>4377.495449999999</v>
      </c>
      <c r="R451" s="41">
        <v>4440.93545</v>
      </c>
      <c r="S451" s="41">
        <v>4381.865449999999</v>
      </c>
      <c r="T451" s="41">
        <v>4494.77545</v>
      </c>
      <c r="U451" s="41">
        <v>4513.07545</v>
      </c>
      <c r="V451" s="41">
        <v>4515.24545</v>
      </c>
      <c r="W451" s="41">
        <v>4449.52545</v>
      </c>
      <c r="X451" s="41">
        <v>4313.9554499999995</v>
      </c>
      <c r="Y451" s="41">
        <v>4363.88545</v>
      </c>
    </row>
    <row r="452" spans="1:25" ht="15.75">
      <c r="A452" s="40">
        <f t="shared" si="11"/>
        <v>44665</v>
      </c>
      <c r="B452" s="41">
        <v>4409.35545</v>
      </c>
      <c r="C452" s="41">
        <v>4308.19545</v>
      </c>
      <c r="D452" s="41">
        <v>4297.9154499999995</v>
      </c>
      <c r="E452" s="41">
        <v>4348.88545</v>
      </c>
      <c r="F452" s="41">
        <v>4544.12545</v>
      </c>
      <c r="G452" s="41">
        <v>4281.4554499999995</v>
      </c>
      <c r="H452" s="41">
        <v>4305.06545</v>
      </c>
      <c r="I452" s="41">
        <v>4416.59545</v>
      </c>
      <c r="J452" s="41">
        <v>4269.15545</v>
      </c>
      <c r="K452" s="41">
        <v>4269.31545</v>
      </c>
      <c r="L452" s="41">
        <v>4335.17545</v>
      </c>
      <c r="M452" s="41">
        <v>4299.995449999999</v>
      </c>
      <c r="N452" s="41">
        <v>4390.50545</v>
      </c>
      <c r="O452" s="41">
        <v>4463.79545</v>
      </c>
      <c r="P452" s="41">
        <v>4436.785449999999</v>
      </c>
      <c r="Q452" s="41">
        <v>4396.14545</v>
      </c>
      <c r="R452" s="41">
        <v>4470.285449999999</v>
      </c>
      <c r="S452" s="41">
        <v>4413.535449999999</v>
      </c>
      <c r="T452" s="41">
        <v>4567.67545</v>
      </c>
      <c r="U452" s="41">
        <v>4570.09545</v>
      </c>
      <c r="V452" s="41">
        <v>4553.93545</v>
      </c>
      <c r="W452" s="41">
        <v>4526.18545</v>
      </c>
      <c r="X452" s="41">
        <v>4334.64545</v>
      </c>
      <c r="Y452" s="41">
        <v>4394.43545</v>
      </c>
    </row>
    <row r="453" spans="1:25" ht="15.75">
      <c r="A453" s="40">
        <f t="shared" si="11"/>
        <v>44666</v>
      </c>
      <c r="B453" s="41">
        <v>4271.21545</v>
      </c>
      <c r="C453" s="41">
        <v>4271.285449999999</v>
      </c>
      <c r="D453" s="41">
        <v>4271.365449999999</v>
      </c>
      <c r="E453" s="41">
        <v>4326.85545</v>
      </c>
      <c r="F453" s="41">
        <v>4318.83545</v>
      </c>
      <c r="G453" s="41">
        <v>4271.44545</v>
      </c>
      <c r="H453" s="41">
        <v>4270.83545</v>
      </c>
      <c r="I453" s="41">
        <v>4333.73545</v>
      </c>
      <c r="J453" s="41">
        <v>4269.46545</v>
      </c>
      <c r="K453" s="41">
        <v>4328.115449999999</v>
      </c>
      <c r="L453" s="41">
        <v>4361.76545</v>
      </c>
      <c r="M453" s="41">
        <v>4393.44545</v>
      </c>
      <c r="N453" s="41">
        <v>4467.64545</v>
      </c>
      <c r="O453" s="41">
        <v>4529.49545</v>
      </c>
      <c r="P453" s="41">
        <v>4513.49545</v>
      </c>
      <c r="Q453" s="41">
        <v>4590.26545</v>
      </c>
      <c r="R453" s="41">
        <v>4649.43545</v>
      </c>
      <c r="S453" s="41">
        <v>4578.93545</v>
      </c>
      <c r="T453" s="41">
        <v>4639.9554499999995</v>
      </c>
      <c r="U453" s="41">
        <v>4574.05545</v>
      </c>
      <c r="V453" s="41">
        <v>4570.55545</v>
      </c>
      <c r="W453" s="41">
        <v>4465.21545</v>
      </c>
      <c r="X453" s="41">
        <v>4302.62545</v>
      </c>
      <c r="Y453" s="41">
        <v>4427.495449999999</v>
      </c>
    </row>
    <row r="454" spans="1:25" ht="15.75">
      <c r="A454" s="40">
        <f t="shared" si="11"/>
        <v>44667</v>
      </c>
      <c r="B454" s="41">
        <v>4365.35545</v>
      </c>
      <c r="C454" s="41">
        <v>4323.87545</v>
      </c>
      <c r="D454" s="41">
        <v>4311.01545</v>
      </c>
      <c r="E454" s="41">
        <v>4472.43545</v>
      </c>
      <c r="F454" s="41">
        <v>4507.52545</v>
      </c>
      <c r="G454" s="41">
        <v>4271.51545</v>
      </c>
      <c r="H454" s="41">
        <v>4270.89545</v>
      </c>
      <c r="I454" s="41">
        <v>4308.32545</v>
      </c>
      <c r="J454" s="41">
        <v>4270.92545</v>
      </c>
      <c r="K454" s="41">
        <v>4270.72545</v>
      </c>
      <c r="L454" s="41">
        <v>4270.67545</v>
      </c>
      <c r="M454" s="41">
        <v>4270.7054499999995</v>
      </c>
      <c r="N454" s="41">
        <v>4401.67545</v>
      </c>
      <c r="O454" s="41">
        <v>4459.34545</v>
      </c>
      <c r="P454" s="41">
        <v>4369.42545</v>
      </c>
      <c r="Q454" s="41">
        <v>4270.9154499999995</v>
      </c>
      <c r="R454" s="41">
        <v>4464.445449999999</v>
      </c>
      <c r="S454" s="41">
        <v>4397.97545</v>
      </c>
      <c r="T454" s="41">
        <v>4551.31545</v>
      </c>
      <c r="U454" s="41">
        <v>4519.9554499999995</v>
      </c>
      <c r="V454" s="41">
        <v>4568.01545</v>
      </c>
      <c r="W454" s="41">
        <v>4384.34545</v>
      </c>
      <c r="X454" s="41">
        <v>4270.43545</v>
      </c>
      <c r="Y454" s="41">
        <v>4436.77545</v>
      </c>
    </row>
    <row r="455" spans="1:25" ht="15.75">
      <c r="A455" s="40">
        <f t="shared" si="11"/>
        <v>44668</v>
      </c>
      <c r="B455" s="41">
        <v>4322.535449999999</v>
      </c>
      <c r="C455" s="41">
        <v>4293.89545</v>
      </c>
      <c r="D455" s="41">
        <v>4283.04545</v>
      </c>
      <c r="E455" s="41">
        <v>4349.995449999999</v>
      </c>
      <c r="F455" s="41">
        <v>4494.29545</v>
      </c>
      <c r="G455" s="41">
        <v>4271.50545</v>
      </c>
      <c r="H455" s="41">
        <v>4271.35545</v>
      </c>
      <c r="I455" s="41">
        <v>4270.87545</v>
      </c>
      <c r="J455" s="41">
        <v>4271.035449999999</v>
      </c>
      <c r="K455" s="41">
        <v>4271.08545</v>
      </c>
      <c r="L455" s="41">
        <v>4271.23545</v>
      </c>
      <c r="M455" s="41">
        <v>4271.10545</v>
      </c>
      <c r="N455" s="41">
        <v>4271.13545</v>
      </c>
      <c r="O455" s="41">
        <v>4271.10545</v>
      </c>
      <c r="P455" s="41">
        <v>4270.82545</v>
      </c>
      <c r="Q455" s="41">
        <v>4270.92545</v>
      </c>
      <c r="R455" s="41">
        <v>4271.02545</v>
      </c>
      <c r="S455" s="41">
        <v>4271.21545</v>
      </c>
      <c r="T455" s="41">
        <v>4412.40545</v>
      </c>
      <c r="U455" s="41">
        <v>4307.42545</v>
      </c>
      <c r="V455" s="41">
        <v>4317.12545</v>
      </c>
      <c r="W455" s="41">
        <v>4270.18545</v>
      </c>
      <c r="X455" s="41">
        <v>4269.745449999999</v>
      </c>
      <c r="Y455" s="41">
        <v>4324.65545</v>
      </c>
    </row>
    <row r="456" spans="1:25" ht="15.75">
      <c r="A456" s="40">
        <f t="shared" si="11"/>
        <v>44669</v>
      </c>
      <c r="B456" s="41">
        <v>4368.865449999999</v>
      </c>
      <c r="C456" s="41">
        <v>4316.865449999999</v>
      </c>
      <c r="D456" s="41">
        <v>4281.535449999999</v>
      </c>
      <c r="E456" s="41">
        <v>4456.83545</v>
      </c>
      <c r="F456" s="41">
        <v>4345.21545</v>
      </c>
      <c r="G456" s="41">
        <v>4271.88545</v>
      </c>
      <c r="H456" s="41">
        <v>4271.535449999999</v>
      </c>
      <c r="I456" s="41">
        <v>4404.23545</v>
      </c>
      <c r="J456" s="41">
        <v>4271.25545</v>
      </c>
      <c r="K456" s="41">
        <v>4271.1654499999995</v>
      </c>
      <c r="L456" s="41">
        <v>4271.01545</v>
      </c>
      <c r="M456" s="41">
        <v>4271.00545</v>
      </c>
      <c r="N456" s="41">
        <v>4271.00545</v>
      </c>
      <c r="O456" s="41">
        <v>4271.05545</v>
      </c>
      <c r="P456" s="41">
        <v>4271.07545</v>
      </c>
      <c r="Q456" s="41">
        <v>4271.12545</v>
      </c>
      <c r="R456" s="41">
        <v>4271.32545</v>
      </c>
      <c r="S456" s="41">
        <v>4271.44545</v>
      </c>
      <c r="T456" s="41">
        <v>4408.52545</v>
      </c>
      <c r="U456" s="41">
        <v>4283.54545</v>
      </c>
      <c r="V456" s="41">
        <v>4293.9154499999995</v>
      </c>
      <c r="W456" s="41">
        <v>4270.64545</v>
      </c>
      <c r="X456" s="41">
        <v>4270.615449999999</v>
      </c>
      <c r="Y456" s="41">
        <v>4333.10545</v>
      </c>
    </row>
    <row r="457" spans="1:25" ht="15.75">
      <c r="A457" s="40">
        <f t="shared" si="11"/>
        <v>44670</v>
      </c>
      <c r="B457" s="41">
        <v>4308.00545</v>
      </c>
      <c r="C457" s="41">
        <v>4285.67545</v>
      </c>
      <c r="D457" s="41">
        <v>4279.47545</v>
      </c>
      <c r="E457" s="41">
        <v>4339.14545</v>
      </c>
      <c r="F457" s="41">
        <v>4344.43545</v>
      </c>
      <c r="G457" s="41">
        <v>4271.87545</v>
      </c>
      <c r="H457" s="41">
        <v>4271.495449999999</v>
      </c>
      <c r="I457" s="41">
        <v>4425.76545</v>
      </c>
      <c r="J457" s="41">
        <v>4271.495449999999</v>
      </c>
      <c r="K457" s="41">
        <v>4271.37545</v>
      </c>
      <c r="L457" s="41">
        <v>4271.245449999999</v>
      </c>
      <c r="M457" s="41">
        <v>4271.26545</v>
      </c>
      <c r="N457" s="41">
        <v>4271.32545</v>
      </c>
      <c r="O457" s="41">
        <v>4271.35545</v>
      </c>
      <c r="P457" s="41">
        <v>4271.365449999999</v>
      </c>
      <c r="Q457" s="41">
        <v>4271.39545</v>
      </c>
      <c r="R457" s="41">
        <v>4271.4554499999995</v>
      </c>
      <c r="S457" s="41">
        <v>4271.4554499999995</v>
      </c>
      <c r="T457" s="41">
        <v>4394.83545</v>
      </c>
      <c r="U457" s="41">
        <v>4280.88545</v>
      </c>
      <c r="V457" s="41">
        <v>4290.65545</v>
      </c>
      <c r="W457" s="41">
        <v>4270.63545</v>
      </c>
      <c r="X457" s="41">
        <v>4270.7054499999995</v>
      </c>
      <c r="Y457" s="41">
        <v>4328.615449999999</v>
      </c>
    </row>
    <row r="458" spans="1:25" ht="15.75">
      <c r="A458" s="40">
        <f t="shared" si="11"/>
        <v>44671</v>
      </c>
      <c r="B458" s="41">
        <v>4271.88545</v>
      </c>
      <c r="C458" s="41">
        <v>4271.90545</v>
      </c>
      <c r="D458" s="41">
        <v>4271.89545</v>
      </c>
      <c r="E458" s="41">
        <v>4321.84545</v>
      </c>
      <c r="F458" s="41">
        <v>4316.96545</v>
      </c>
      <c r="G458" s="41">
        <v>4271.89545</v>
      </c>
      <c r="H458" s="41">
        <v>4271.51545</v>
      </c>
      <c r="I458" s="41">
        <v>4321.285449999999</v>
      </c>
      <c r="J458" s="41">
        <v>4271.58545</v>
      </c>
      <c r="K458" s="41">
        <v>4318.09545</v>
      </c>
      <c r="L458" s="41">
        <v>4341.64545</v>
      </c>
      <c r="M458" s="41">
        <v>4374.35545</v>
      </c>
      <c r="N458" s="41">
        <v>4432.08545</v>
      </c>
      <c r="O458" s="41">
        <v>4489.92545</v>
      </c>
      <c r="P458" s="41">
        <v>4474.30545</v>
      </c>
      <c r="Q458" s="41">
        <v>4538.88545</v>
      </c>
      <c r="R458" s="41">
        <v>4584.73545</v>
      </c>
      <c r="S458" s="41">
        <v>4514.365449999999</v>
      </c>
      <c r="T458" s="41">
        <v>4576.48545</v>
      </c>
      <c r="U458" s="41">
        <v>4524.00545</v>
      </c>
      <c r="V458" s="41">
        <v>4523.9554499999995</v>
      </c>
      <c r="W458" s="41">
        <v>4431.035449999999</v>
      </c>
      <c r="X458" s="41">
        <v>4303.785449999999</v>
      </c>
      <c r="Y458" s="41">
        <v>4359.59545</v>
      </c>
    </row>
    <row r="459" spans="1:25" ht="15.75">
      <c r="A459" s="40">
        <f t="shared" si="11"/>
        <v>44672</v>
      </c>
      <c r="B459" s="41">
        <v>4322.10545</v>
      </c>
      <c r="C459" s="41">
        <v>4307.27545</v>
      </c>
      <c r="D459" s="41">
        <v>4305.18545</v>
      </c>
      <c r="E459" s="41">
        <v>4363.33545</v>
      </c>
      <c r="F459" s="41">
        <v>4346.21545</v>
      </c>
      <c r="G459" s="41">
        <v>4271.89545</v>
      </c>
      <c r="H459" s="41">
        <v>4308.79545</v>
      </c>
      <c r="I459" s="41">
        <v>4464.4554499999995</v>
      </c>
      <c r="J459" s="41">
        <v>4395.13545</v>
      </c>
      <c r="K459" s="41">
        <v>4312.47545</v>
      </c>
      <c r="L459" s="41">
        <v>4271.48545</v>
      </c>
      <c r="M459" s="41">
        <v>4297.37545</v>
      </c>
      <c r="N459" s="41">
        <v>4354.27545</v>
      </c>
      <c r="O459" s="41">
        <v>4356.865449999999</v>
      </c>
      <c r="P459" s="41">
        <v>4271.44545</v>
      </c>
      <c r="Q459" s="41">
        <v>4271.43545</v>
      </c>
      <c r="R459" s="41">
        <v>4374.64545</v>
      </c>
      <c r="S459" s="41">
        <v>4350.42545</v>
      </c>
      <c r="T459" s="41">
        <v>4488.67545</v>
      </c>
      <c r="U459" s="41">
        <v>4494.40545</v>
      </c>
      <c r="V459" s="41">
        <v>4513.25545</v>
      </c>
      <c r="W459" s="41">
        <v>4422.63545</v>
      </c>
      <c r="X459" s="41">
        <v>4272.82545</v>
      </c>
      <c r="Y459" s="41">
        <v>4355.97545</v>
      </c>
    </row>
    <row r="460" spans="1:25" ht="15.75">
      <c r="A460" s="40">
        <f t="shared" si="11"/>
        <v>44673</v>
      </c>
      <c r="B460" s="41">
        <v>4314.9154499999995</v>
      </c>
      <c r="C460" s="41">
        <v>4300.71545</v>
      </c>
      <c r="D460" s="41">
        <v>4300.14545</v>
      </c>
      <c r="E460" s="41">
        <v>4499.75545</v>
      </c>
      <c r="F460" s="41">
        <v>4450.05545</v>
      </c>
      <c r="G460" s="41">
        <v>4271.88545</v>
      </c>
      <c r="H460" s="41">
        <v>4293.89545</v>
      </c>
      <c r="I460" s="41">
        <v>4447.195449999999</v>
      </c>
      <c r="J460" s="41">
        <v>4368.285449999999</v>
      </c>
      <c r="K460" s="41">
        <v>4282.27545</v>
      </c>
      <c r="L460" s="41">
        <v>4271.43545</v>
      </c>
      <c r="M460" s="41">
        <v>4271.4154499999995</v>
      </c>
      <c r="N460" s="41">
        <v>4324.115449999999</v>
      </c>
      <c r="O460" s="41">
        <v>4319.67545</v>
      </c>
      <c r="P460" s="41">
        <v>4271.33545</v>
      </c>
      <c r="Q460" s="41">
        <v>4271.365449999999</v>
      </c>
      <c r="R460" s="41">
        <v>4339.04545</v>
      </c>
      <c r="S460" s="41">
        <v>4324.69545</v>
      </c>
      <c r="T460" s="41">
        <v>4484.23545</v>
      </c>
      <c r="U460" s="41">
        <v>4458.80545</v>
      </c>
      <c r="V460" s="41">
        <v>4475.81545</v>
      </c>
      <c r="W460" s="41">
        <v>4374.6654499999995</v>
      </c>
      <c r="X460" s="41">
        <v>4270.35545</v>
      </c>
      <c r="Y460" s="41">
        <v>4347.535449999999</v>
      </c>
    </row>
    <row r="461" spans="1:25" ht="15.75">
      <c r="A461" s="40">
        <f t="shared" si="11"/>
        <v>44674</v>
      </c>
      <c r="B461" s="41">
        <v>4315.23545</v>
      </c>
      <c r="C461" s="41">
        <v>4293.19545</v>
      </c>
      <c r="D461" s="41">
        <v>4292.09545</v>
      </c>
      <c r="E461" s="41">
        <v>4357.88545</v>
      </c>
      <c r="F461" s="41">
        <v>4329.38545</v>
      </c>
      <c r="G461" s="41">
        <v>4271.73545</v>
      </c>
      <c r="H461" s="41">
        <v>4271.37545</v>
      </c>
      <c r="I461" s="41">
        <v>4271.495449999999</v>
      </c>
      <c r="J461" s="41">
        <v>4271.39545</v>
      </c>
      <c r="K461" s="41">
        <v>4271.27545</v>
      </c>
      <c r="L461" s="41">
        <v>4271.33545</v>
      </c>
      <c r="M461" s="41">
        <v>4271.37545</v>
      </c>
      <c r="N461" s="41">
        <v>4289.15545</v>
      </c>
      <c r="O461" s="41">
        <v>4375.84545</v>
      </c>
      <c r="P461" s="41">
        <v>4290.31545</v>
      </c>
      <c r="Q461" s="41">
        <v>4310.98545</v>
      </c>
      <c r="R461" s="41">
        <v>4434.32545</v>
      </c>
      <c r="S461" s="41">
        <v>4417.995449999999</v>
      </c>
      <c r="T461" s="41">
        <v>4544.17545</v>
      </c>
      <c r="U461" s="41">
        <v>4508.35545</v>
      </c>
      <c r="V461" s="41">
        <v>4515.93545</v>
      </c>
      <c r="W461" s="41">
        <v>4419.89545</v>
      </c>
      <c r="X461" s="41">
        <v>4270.2054499999995</v>
      </c>
      <c r="Y461" s="41">
        <v>4450.57545</v>
      </c>
    </row>
    <row r="462" spans="1:25" ht="15.75">
      <c r="A462" s="40">
        <f t="shared" si="11"/>
        <v>44675</v>
      </c>
      <c r="B462" s="41">
        <v>4317.06545</v>
      </c>
      <c r="C462" s="41">
        <v>4295.84545</v>
      </c>
      <c r="D462" s="41">
        <v>4286.25545</v>
      </c>
      <c r="E462" s="41">
        <v>4484.68545</v>
      </c>
      <c r="F462" s="41">
        <v>4307.285449999999</v>
      </c>
      <c r="G462" s="41">
        <v>4271.69545</v>
      </c>
      <c r="H462" s="41">
        <v>4271.33545</v>
      </c>
      <c r="I462" s="41">
        <v>4271.63545</v>
      </c>
      <c r="J462" s="41">
        <v>4271.63545</v>
      </c>
      <c r="K462" s="41">
        <v>4271.50545</v>
      </c>
      <c r="L462" s="41">
        <v>4271.58545</v>
      </c>
      <c r="M462" s="41">
        <v>4271.56545</v>
      </c>
      <c r="N462" s="41">
        <v>4271.48545</v>
      </c>
      <c r="O462" s="41">
        <v>4271.48545</v>
      </c>
      <c r="P462" s="41">
        <v>4271.52545</v>
      </c>
      <c r="Q462" s="41">
        <v>4271.52545</v>
      </c>
      <c r="R462" s="41">
        <v>4295.18545</v>
      </c>
      <c r="S462" s="41">
        <v>4276.88545</v>
      </c>
      <c r="T462" s="41">
        <v>4375.93545</v>
      </c>
      <c r="U462" s="41">
        <v>4375.93545</v>
      </c>
      <c r="V462" s="41">
        <v>4444.62545</v>
      </c>
      <c r="W462" s="41">
        <v>4325.75545</v>
      </c>
      <c r="X462" s="41">
        <v>4270.27545</v>
      </c>
      <c r="Y462" s="41">
        <v>4393.59545</v>
      </c>
    </row>
    <row r="463" spans="1:25" ht="15.75">
      <c r="A463" s="40">
        <f t="shared" si="11"/>
        <v>44676</v>
      </c>
      <c r="B463" s="41">
        <v>4295.67545</v>
      </c>
      <c r="C463" s="41">
        <v>4271.22545</v>
      </c>
      <c r="D463" s="41">
        <v>4271.14545</v>
      </c>
      <c r="E463" s="41">
        <v>4442.97545</v>
      </c>
      <c r="F463" s="41">
        <v>4303.46545</v>
      </c>
      <c r="G463" s="41">
        <v>4271.71545</v>
      </c>
      <c r="H463" s="41">
        <v>4271.2054499999995</v>
      </c>
      <c r="I463" s="41">
        <v>4407.18545</v>
      </c>
      <c r="J463" s="41">
        <v>4273.51545</v>
      </c>
      <c r="K463" s="41">
        <v>4271.245449999999</v>
      </c>
      <c r="L463" s="41">
        <v>4271.23545</v>
      </c>
      <c r="M463" s="41">
        <v>4271.245449999999</v>
      </c>
      <c r="N463" s="41">
        <v>4271.23545</v>
      </c>
      <c r="O463" s="41">
        <v>4271.22545</v>
      </c>
      <c r="P463" s="41">
        <v>4271.21545</v>
      </c>
      <c r="Q463" s="41">
        <v>4271.245449999999</v>
      </c>
      <c r="R463" s="41">
        <v>4271.19545</v>
      </c>
      <c r="S463" s="41">
        <v>4271.23545</v>
      </c>
      <c r="T463" s="41">
        <v>4321.15545</v>
      </c>
      <c r="U463" s="41">
        <v>4269.75545</v>
      </c>
      <c r="V463" s="41">
        <v>4269.97545</v>
      </c>
      <c r="W463" s="41">
        <v>4269.76545</v>
      </c>
      <c r="X463" s="41">
        <v>4269.73545</v>
      </c>
      <c r="Y463" s="41">
        <v>4276.96545</v>
      </c>
    </row>
    <row r="464" spans="1:25" ht="15.75">
      <c r="A464" s="40">
        <f t="shared" si="11"/>
        <v>44677</v>
      </c>
      <c r="B464" s="41">
        <v>4333.76545</v>
      </c>
      <c r="C464" s="41">
        <v>4271.245449999999</v>
      </c>
      <c r="D464" s="41">
        <v>4271.18545</v>
      </c>
      <c r="E464" s="41">
        <v>4445.26545</v>
      </c>
      <c r="F464" s="41">
        <v>4307.05545</v>
      </c>
      <c r="G464" s="41">
        <v>4271.26545</v>
      </c>
      <c r="H464" s="41">
        <v>4270.40545</v>
      </c>
      <c r="I464" s="41">
        <v>4371.96545</v>
      </c>
      <c r="J464" s="41">
        <v>4271.07545</v>
      </c>
      <c r="K464" s="41">
        <v>4270.98545</v>
      </c>
      <c r="L464" s="41">
        <v>4270.96545</v>
      </c>
      <c r="M464" s="41">
        <v>4270.865449999999</v>
      </c>
      <c r="N464" s="41">
        <v>4270.55545</v>
      </c>
      <c r="O464" s="41">
        <v>4270.38545</v>
      </c>
      <c r="P464" s="41">
        <v>4270.69545</v>
      </c>
      <c r="Q464" s="41">
        <v>4270.83545</v>
      </c>
      <c r="R464" s="41">
        <v>4270.9154499999995</v>
      </c>
      <c r="S464" s="41">
        <v>4270.81545</v>
      </c>
      <c r="T464" s="41">
        <v>4309.92545</v>
      </c>
      <c r="U464" s="41">
        <v>4269.785449999999</v>
      </c>
      <c r="V464" s="41">
        <v>4269.865449999999</v>
      </c>
      <c r="W464" s="41">
        <v>4269.69545</v>
      </c>
      <c r="X464" s="41">
        <v>4269.31545</v>
      </c>
      <c r="Y464" s="41">
        <v>4274.39545</v>
      </c>
    </row>
    <row r="465" spans="1:25" ht="15.75">
      <c r="A465" s="40">
        <f t="shared" si="11"/>
        <v>44678</v>
      </c>
      <c r="B465" s="41">
        <v>4284.9554499999995</v>
      </c>
      <c r="C465" s="41">
        <v>4270.7054499999995</v>
      </c>
      <c r="D465" s="41">
        <v>4270.67545</v>
      </c>
      <c r="E465" s="41">
        <v>4357.7054499999995</v>
      </c>
      <c r="F465" s="41">
        <v>4281.035449999999</v>
      </c>
      <c r="G465" s="41">
        <v>4271.47545</v>
      </c>
      <c r="H465" s="41">
        <v>4270.60545</v>
      </c>
      <c r="I465" s="41">
        <v>4270.58545</v>
      </c>
      <c r="J465" s="41">
        <v>4270.89545</v>
      </c>
      <c r="K465" s="41">
        <v>4270.97545</v>
      </c>
      <c r="L465" s="41">
        <v>4271.06545</v>
      </c>
      <c r="M465" s="41">
        <v>4270.88545</v>
      </c>
      <c r="N465" s="41">
        <v>4270.9154499999995</v>
      </c>
      <c r="O465" s="41">
        <v>4271.02545</v>
      </c>
      <c r="P465" s="41">
        <v>4270.94545</v>
      </c>
      <c r="Q465" s="41">
        <v>4271.10545</v>
      </c>
      <c r="R465" s="41">
        <v>4271.22545</v>
      </c>
      <c r="S465" s="41">
        <v>4271.29545</v>
      </c>
      <c r="T465" s="41">
        <v>4328.82545</v>
      </c>
      <c r="U465" s="41">
        <v>4306.38545</v>
      </c>
      <c r="V465" s="41">
        <v>4349.59545</v>
      </c>
      <c r="W465" s="41">
        <v>4290.38545</v>
      </c>
      <c r="X465" s="41">
        <v>4270.79545</v>
      </c>
      <c r="Y465" s="41">
        <v>4291.81545</v>
      </c>
    </row>
    <row r="466" spans="1:25" ht="15.75">
      <c r="A466" s="40">
        <f t="shared" si="11"/>
        <v>44679</v>
      </c>
      <c r="B466" s="41">
        <v>4291.97545</v>
      </c>
      <c r="C466" s="41">
        <v>4271.12545</v>
      </c>
      <c r="D466" s="41">
        <v>4271.115449999999</v>
      </c>
      <c r="E466" s="41">
        <v>4305.17545</v>
      </c>
      <c r="F466" s="41">
        <v>4271.495449999999</v>
      </c>
      <c r="G466" s="41">
        <v>4271.54545</v>
      </c>
      <c r="H466" s="41">
        <v>4270.50545</v>
      </c>
      <c r="I466" s="41">
        <v>4309.10545</v>
      </c>
      <c r="J466" s="41">
        <v>4270.15545</v>
      </c>
      <c r="K466" s="41">
        <v>4270.01545</v>
      </c>
      <c r="L466" s="41">
        <v>4270.09545</v>
      </c>
      <c r="M466" s="41">
        <v>4270.17545</v>
      </c>
      <c r="N466" s="41">
        <v>4270.37545</v>
      </c>
      <c r="O466" s="41">
        <v>4270.29545</v>
      </c>
      <c r="P466" s="41">
        <v>4270.25545</v>
      </c>
      <c r="Q466" s="41">
        <v>4270.245449999999</v>
      </c>
      <c r="R466" s="41">
        <v>4270.4154499999995</v>
      </c>
      <c r="S466" s="41">
        <v>4270.42545</v>
      </c>
      <c r="T466" s="41">
        <v>4317.76545</v>
      </c>
      <c r="U466" s="41">
        <v>4273.77545</v>
      </c>
      <c r="V466" s="41">
        <v>4363.97545</v>
      </c>
      <c r="W466" s="41">
        <v>4286.04545</v>
      </c>
      <c r="X466" s="41">
        <v>4268.80545</v>
      </c>
      <c r="Y466" s="41">
        <v>4315.745449999999</v>
      </c>
    </row>
    <row r="467" spans="1:25" ht="15.75">
      <c r="A467" s="40">
        <f t="shared" si="11"/>
        <v>44680</v>
      </c>
      <c r="B467" s="41">
        <v>4277.06545</v>
      </c>
      <c r="C467" s="41">
        <v>4271.615449999999</v>
      </c>
      <c r="D467" s="41">
        <v>4271.65545</v>
      </c>
      <c r="E467" s="41">
        <v>4270.22545</v>
      </c>
      <c r="F467" s="41">
        <v>4271.65545</v>
      </c>
      <c r="G467" s="41">
        <v>4271.69545</v>
      </c>
      <c r="H467" s="41">
        <v>4271.035449999999</v>
      </c>
      <c r="I467" s="41">
        <v>4312.55545</v>
      </c>
      <c r="J467" s="41">
        <v>4271.01545</v>
      </c>
      <c r="K467" s="41">
        <v>4271.05545</v>
      </c>
      <c r="L467" s="41">
        <v>4271.13545</v>
      </c>
      <c r="M467" s="41">
        <v>4271.17545</v>
      </c>
      <c r="N467" s="41">
        <v>4271.10545</v>
      </c>
      <c r="O467" s="41">
        <v>4271.18545</v>
      </c>
      <c r="P467" s="41">
        <v>4271.18545</v>
      </c>
      <c r="Q467" s="41">
        <v>4271.17545</v>
      </c>
      <c r="R467" s="41">
        <v>4271.1654499999995</v>
      </c>
      <c r="S467" s="41">
        <v>4271.12545</v>
      </c>
      <c r="T467" s="41">
        <v>4332.46545</v>
      </c>
      <c r="U467" s="41">
        <v>4290.19545</v>
      </c>
      <c r="V467" s="41">
        <v>4363.76545</v>
      </c>
      <c r="W467" s="41">
        <v>4290.26545</v>
      </c>
      <c r="X467" s="41">
        <v>4269.48545</v>
      </c>
      <c r="Y467" s="41">
        <v>4328.35545</v>
      </c>
    </row>
    <row r="468" spans="1:25" ht="15.75">
      <c r="A468" s="40">
        <f t="shared" si="11"/>
        <v>44681</v>
      </c>
      <c r="B468" s="41">
        <v>4275.2954500000005</v>
      </c>
      <c r="C468" s="41">
        <v>4270.975450000001</v>
      </c>
      <c r="D468" s="41">
        <v>4271.055450000001</v>
      </c>
      <c r="E468" s="41">
        <v>4289.39545</v>
      </c>
      <c r="F468" s="41">
        <v>4270.995449999999</v>
      </c>
      <c r="G468" s="41">
        <v>4271.15545</v>
      </c>
      <c r="H468" s="41">
        <v>4270.10545</v>
      </c>
      <c r="I468" s="41">
        <v>4270.44545</v>
      </c>
      <c r="J468" s="41">
        <v>4270.40545</v>
      </c>
      <c r="K468" s="41">
        <v>4270.4154499999995</v>
      </c>
      <c r="L468" s="41">
        <v>4270.31545</v>
      </c>
      <c r="M468" s="41">
        <v>4270.33545</v>
      </c>
      <c r="N468" s="41">
        <v>4270.35545</v>
      </c>
      <c r="O468" s="41">
        <v>4270.57545</v>
      </c>
      <c r="P468" s="41">
        <v>4270.58545</v>
      </c>
      <c r="Q468" s="41">
        <v>4270.48545</v>
      </c>
      <c r="R468" s="41">
        <v>4270.4554499999995</v>
      </c>
      <c r="S468" s="41">
        <v>4271.25545</v>
      </c>
      <c r="T468" s="41">
        <v>4305.87545</v>
      </c>
      <c r="U468" s="41">
        <v>4270.27545</v>
      </c>
      <c r="V468" s="41">
        <v>4278.55545</v>
      </c>
      <c r="W468" s="41">
        <v>4270.09545</v>
      </c>
      <c r="X468" s="41">
        <v>4269.96545</v>
      </c>
      <c r="Y468" s="41">
        <v>4271.65545</v>
      </c>
    </row>
    <row r="469" spans="1:25" ht="15.75">
      <c r="A469" s="40"/>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row>
    <row r="470" spans="1:16" ht="18.75">
      <c r="A470" s="36" t="s">
        <v>106</v>
      </c>
      <c r="P470" s="42" t="str">
        <f>'Первая ценовая категория'!CU35</f>
        <v>428913,26</v>
      </c>
    </row>
  </sheetData>
  <sheetProtection password="CA6C" sheet="1" formatCells="0" formatColumns="0" formatRows="0" insertColumns="0" insertRows="0" insertHyperlinks="0" deleteColumns="0" deleteRows="0" sort="0" autoFilter="0" pivotTables="0"/>
  <mergeCells count="319">
    <mergeCell ref="U437:U438"/>
    <mergeCell ref="V437:V438"/>
    <mergeCell ref="W437:W438"/>
    <mergeCell ref="X437:X438"/>
    <mergeCell ref="Y437:Y438"/>
    <mergeCell ref="O437:O438"/>
    <mergeCell ref="P437:P438"/>
    <mergeCell ref="Q437:Q438"/>
    <mergeCell ref="R437:R438"/>
    <mergeCell ref="S437:S438"/>
    <mergeCell ref="T437:T438"/>
    <mergeCell ref="I437:I438"/>
    <mergeCell ref="J437:J438"/>
    <mergeCell ref="K437:K438"/>
    <mergeCell ref="L437:L438"/>
    <mergeCell ref="M437:M438"/>
    <mergeCell ref="N437:N438"/>
    <mergeCell ref="Y400:Y401"/>
    <mergeCell ref="A435:A438"/>
    <mergeCell ref="B435:Y436"/>
    <mergeCell ref="B437:B438"/>
    <mergeCell ref="C437:C438"/>
    <mergeCell ref="D437:D438"/>
    <mergeCell ref="E437:E438"/>
    <mergeCell ref="F437:F438"/>
    <mergeCell ref="G437:G438"/>
    <mergeCell ref="H437:H438"/>
    <mergeCell ref="S400:S401"/>
    <mergeCell ref="T400:T401"/>
    <mergeCell ref="U400:U401"/>
    <mergeCell ref="V400:V401"/>
    <mergeCell ref="W400:W401"/>
    <mergeCell ref="X400:X401"/>
    <mergeCell ref="M400:M401"/>
    <mergeCell ref="N400:N401"/>
    <mergeCell ref="O400:O401"/>
    <mergeCell ref="P400:P401"/>
    <mergeCell ref="Q400:Q401"/>
    <mergeCell ref="R400:R401"/>
    <mergeCell ref="G400:G401"/>
    <mergeCell ref="H400:H401"/>
    <mergeCell ref="I400:I401"/>
    <mergeCell ref="J400:J401"/>
    <mergeCell ref="K400:K401"/>
    <mergeCell ref="L400:L401"/>
    <mergeCell ref="W363:W364"/>
    <mergeCell ref="X363:X364"/>
    <mergeCell ref="Y363:Y364"/>
    <mergeCell ref="A398:A401"/>
    <mergeCell ref="B398:Y399"/>
    <mergeCell ref="B400:B401"/>
    <mergeCell ref="C400:C401"/>
    <mergeCell ref="D400:D401"/>
    <mergeCell ref="E400:E401"/>
    <mergeCell ref="F400:F401"/>
    <mergeCell ref="Q363:Q364"/>
    <mergeCell ref="R363:R364"/>
    <mergeCell ref="S363:S364"/>
    <mergeCell ref="T363:T364"/>
    <mergeCell ref="U363:U364"/>
    <mergeCell ref="V363:V364"/>
    <mergeCell ref="K363:K364"/>
    <mergeCell ref="L363:L364"/>
    <mergeCell ref="M363:M364"/>
    <mergeCell ref="N363:N364"/>
    <mergeCell ref="O363:O364"/>
    <mergeCell ref="P363:P364"/>
    <mergeCell ref="E363:E364"/>
    <mergeCell ref="F363:F364"/>
    <mergeCell ref="G363:G364"/>
    <mergeCell ref="H363:H364"/>
    <mergeCell ref="I363:I364"/>
    <mergeCell ref="J363:J364"/>
    <mergeCell ref="A361:A364"/>
    <mergeCell ref="B361:Y362"/>
    <mergeCell ref="B363:B364"/>
    <mergeCell ref="C363:C364"/>
    <mergeCell ref="D363:D364"/>
    <mergeCell ref="U326:U327"/>
    <mergeCell ref="V326:V327"/>
    <mergeCell ref="W326:W327"/>
    <mergeCell ref="X326:X327"/>
    <mergeCell ref="Y326:Y327"/>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X139:X140"/>
    <mergeCell ref="Y139:Y140"/>
    <mergeCell ref="R139:R140"/>
    <mergeCell ref="S139:S140"/>
    <mergeCell ref="T139:T140"/>
    <mergeCell ref="U139:U140"/>
    <mergeCell ref="V139:V140"/>
    <mergeCell ref="W139:W140"/>
    <mergeCell ref="H177:H178"/>
    <mergeCell ref="I177:I178"/>
    <mergeCell ref="J177:J178"/>
    <mergeCell ref="K177:K178"/>
    <mergeCell ref="L177:L178"/>
    <mergeCell ref="M177:M178"/>
    <mergeCell ref="V177:V178"/>
    <mergeCell ref="W177:W178"/>
    <mergeCell ref="X177:X178"/>
    <mergeCell ref="Y177:Y178"/>
    <mergeCell ref="N177:N178"/>
    <mergeCell ref="O177:O178"/>
    <mergeCell ref="P177:P178"/>
    <mergeCell ref="Q177:Q178"/>
    <mergeCell ref="R177:R178"/>
    <mergeCell ref="S177:S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R288:R289"/>
    <mergeCell ref="S288:S289"/>
    <mergeCell ref="T288:T289"/>
    <mergeCell ref="U288:U289"/>
    <mergeCell ref="V288:V289"/>
    <mergeCell ref="W288:W289"/>
    <mergeCell ref="X288:X289"/>
    <mergeCell ref="Y288:Y289"/>
    <mergeCell ref="A175:A178"/>
    <mergeCell ref="B175:Y176"/>
    <mergeCell ref="B177:B178"/>
    <mergeCell ref="C177:C178"/>
    <mergeCell ref="D177:D178"/>
    <mergeCell ref="E177:E178"/>
    <mergeCell ref="F177:F178"/>
    <mergeCell ref="G177:G178"/>
    <mergeCell ref="T177:T178"/>
    <mergeCell ref="U177:U17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85" zoomScaleNormal="85" zoomScalePageLayoutView="0" workbookViewId="0" topLeftCell="A1">
      <selection activeCell="K24" sqref="K24"/>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8" t="s">
        <v>108</v>
      </c>
      <c r="B15" s="28"/>
      <c r="C15" s="28"/>
      <c r="D15" s="28"/>
      <c r="E15" s="29" t="str">
        <f>'Третья ценовая категория'!E15</f>
        <v>Апрель</v>
      </c>
      <c r="F15" s="48" t="str">
        <f>'Первая ценовая категория'!DW15</f>
        <v>2022</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0" t="s">
        <v>111</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101" t="s">
        <v>71</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7" t="s">
        <v>77</v>
      </c>
      <c r="B26" s="90" t="s">
        <v>78</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79</v>
      </c>
      <c r="C28" s="96" t="s">
        <v>80</v>
      </c>
      <c r="D28" s="96" t="s">
        <v>81</v>
      </c>
      <c r="E28" s="96" t="s">
        <v>82</v>
      </c>
      <c r="F28" s="96" t="s">
        <v>83</v>
      </c>
      <c r="G28" s="96" t="s">
        <v>84</v>
      </c>
      <c r="H28" s="96" t="s">
        <v>85</v>
      </c>
      <c r="I28" s="96" t="s">
        <v>86</v>
      </c>
      <c r="J28" s="96" t="s">
        <v>87</v>
      </c>
      <c r="K28" s="96" t="s">
        <v>88</v>
      </c>
      <c r="L28" s="96" t="s">
        <v>89</v>
      </c>
      <c r="M28" s="96" t="s">
        <v>90</v>
      </c>
      <c r="N28" s="96" t="s">
        <v>91</v>
      </c>
      <c r="O28" s="96" t="s">
        <v>92</v>
      </c>
      <c r="P28" s="96" t="s">
        <v>93</v>
      </c>
      <c r="Q28" s="96" t="s">
        <v>94</v>
      </c>
      <c r="R28" s="96" t="s">
        <v>95</v>
      </c>
      <c r="S28" s="96" t="s">
        <v>96</v>
      </c>
      <c r="T28" s="96" t="s">
        <v>97</v>
      </c>
      <c r="U28" s="96" t="s">
        <v>98</v>
      </c>
      <c r="V28" s="96" t="s">
        <v>99</v>
      </c>
      <c r="W28" s="96" t="s">
        <v>100</v>
      </c>
      <c r="X28" s="96" t="s">
        <v>101</v>
      </c>
      <c r="Y28" s="96" t="s">
        <v>102</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0">
        <f>'Третья ценовая категория'!A30</f>
        <v>44652</v>
      </c>
      <c r="B30" s="41">
        <v>975.0198200000001</v>
      </c>
      <c r="C30" s="41">
        <v>917.2898200000001</v>
      </c>
      <c r="D30" s="41">
        <v>897.3798200000001</v>
      </c>
      <c r="E30" s="41">
        <v>881.9998200000001</v>
      </c>
      <c r="F30" s="41">
        <v>885.5498200000001</v>
      </c>
      <c r="G30" s="41">
        <v>896.81982</v>
      </c>
      <c r="H30" s="41">
        <v>1030.88982</v>
      </c>
      <c r="I30" s="41">
        <v>1319.47982</v>
      </c>
      <c r="J30" s="41">
        <v>1039.3798199999999</v>
      </c>
      <c r="K30" s="41">
        <v>1062.83982</v>
      </c>
      <c r="L30" s="41">
        <v>1055.72982</v>
      </c>
      <c r="M30" s="41">
        <v>1045.26982</v>
      </c>
      <c r="N30" s="41">
        <v>1062.80982</v>
      </c>
      <c r="O30" s="41">
        <v>1054.72982</v>
      </c>
      <c r="P30" s="41">
        <v>975.6798200000001</v>
      </c>
      <c r="Q30" s="41">
        <v>969.7798200000001</v>
      </c>
      <c r="R30" s="41">
        <v>1040.80982</v>
      </c>
      <c r="S30" s="41">
        <v>1031.70982</v>
      </c>
      <c r="T30" s="41">
        <v>1212.02982</v>
      </c>
      <c r="U30" s="41">
        <v>1210.48982</v>
      </c>
      <c r="V30" s="41">
        <v>1173.28982</v>
      </c>
      <c r="W30" s="41">
        <v>1117.32982</v>
      </c>
      <c r="X30" s="41">
        <v>988.3998200000001</v>
      </c>
      <c r="Y30" s="41">
        <v>1057.88982</v>
      </c>
    </row>
    <row r="31" spans="1:25" ht="15.75" customHeight="1">
      <c r="A31" s="40">
        <f>A30+1</f>
        <v>44653</v>
      </c>
      <c r="B31" s="41">
        <v>1052.41982</v>
      </c>
      <c r="C31" s="41">
        <v>903.6098200000001</v>
      </c>
      <c r="D31" s="41">
        <v>878.7098200000001</v>
      </c>
      <c r="E31" s="41">
        <v>868.4998200000001</v>
      </c>
      <c r="F31" s="41">
        <v>875.4998200000001</v>
      </c>
      <c r="G31" s="41">
        <v>911.5798200000002</v>
      </c>
      <c r="H31" s="41">
        <v>1123.56982</v>
      </c>
      <c r="I31" s="41">
        <v>1281.02982</v>
      </c>
      <c r="J31" s="41">
        <v>1152.71982</v>
      </c>
      <c r="K31" s="41">
        <v>1174.02982</v>
      </c>
      <c r="L31" s="41">
        <v>1159.71982</v>
      </c>
      <c r="M31" s="41">
        <v>1074.11982</v>
      </c>
      <c r="N31" s="41">
        <v>864.0598200000001</v>
      </c>
      <c r="O31" s="41">
        <v>905.2698200000001</v>
      </c>
      <c r="P31" s="41">
        <v>948.7398200000001</v>
      </c>
      <c r="Q31" s="41">
        <v>1000.6198200000001</v>
      </c>
      <c r="R31" s="41">
        <v>1195.40982</v>
      </c>
      <c r="S31" s="41">
        <v>1058.8798199999999</v>
      </c>
      <c r="T31" s="41">
        <v>1240.97982</v>
      </c>
      <c r="U31" s="41">
        <v>1294.23982</v>
      </c>
      <c r="V31" s="41">
        <v>1215.33982</v>
      </c>
      <c r="W31" s="41">
        <v>1145.6298199999999</v>
      </c>
      <c r="X31" s="41">
        <v>944.2098200000001</v>
      </c>
      <c r="Y31" s="41">
        <v>1061.56982</v>
      </c>
    </row>
    <row r="32" spans="1:25" ht="15.75" customHeight="1">
      <c r="A32" s="40">
        <f aca="true" t="shared" si="0" ref="A32:A59">A31+1</f>
        <v>44654</v>
      </c>
      <c r="B32" s="41">
        <v>1068.56982</v>
      </c>
      <c r="C32" s="41">
        <v>950.0998200000001</v>
      </c>
      <c r="D32" s="41">
        <v>877.1698200000001</v>
      </c>
      <c r="E32" s="41">
        <v>865.8598200000001</v>
      </c>
      <c r="F32" s="41">
        <v>879.4598200000001</v>
      </c>
      <c r="G32" s="41">
        <v>882.0598200000001</v>
      </c>
      <c r="H32" s="41">
        <v>959.6698200000001</v>
      </c>
      <c r="I32" s="41">
        <v>994.81982</v>
      </c>
      <c r="J32" s="41">
        <v>944.0298200000001</v>
      </c>
      <c r="K32" s="41">
        <v>1010.1598200000001</v>
      </c>
      <c r="L32" s="41">
        <v>1002.3698200000001</v>
      </c>
      <c r="M32" s="41">
        <v>965.6698200000001</v>
      </c>
      <c r="N32" s="41">
        <v>964.4698200000001</v>
      </c>
      <c r="O32" s="41">
        <v>990.6298200000001</v>
      </c>
      <c r="P32" s="41">
        <v>930.4998200000001</v>
      </c>
      <c r="Q32" s="41">
        <v>938.2398200000001</v>
      </c>
      <c r="R32" s="41">
        <v>1013.1498200000001</v>
      </c>
      <c r="S32" s="41">
        <v>950.6098200000001</v>
      </c>
      <c r="T32" s="41">
        <v>1155.73982</v>
      </c>
      <c r="U32" s="41">
        <v>1248.24982</v>
      </c>
      <c r="V32" s="41">
        <v>1139.36982</v>
      </c>
      <c r="W32" s="41">
        <v>1123.09982</v>
      </c>
      <c r="X32" s="41">
        <v>986.0998200000001</v>
      </c>
      <c r="Y32" s="41">
        <v>1054.92982</v>
      </c>
    </row>
    <row r="33" spans="1:25" ht="15.75" customHeight="1">
      <c r="A33" s="40">
        <f t="shared" si="0"/>
        <v>44655</v>
      </c>
      <c r="B33" s="41">
        <v>1130.15982</v>
      </c>
      <c r="C33" s="41">
        <v>1043.93982</v>
      </c>
      <c r="D33" s="41">
        <v>905.9098200000001</v>
      </c>
      <c r="E33" s="41">
        <v>892.5198200000001</v>
      </c>
      <c r="F33" s="41">
        <v>898.93982</v>
      </c>
      <c r="G33" s="41">
        <v>917.0598200000001</v>
      </c>
      <c r="H33" s="41">
        <v>1086.98982</v>
      </c>
      <c r="I33" s="41">
        <v>1269.41982</v>
      </c>
      <c r="J33" s="41">
        <v>1059.43982</v>
      </c>
      <c r="K33" s="41">
        <v>1091.91982</v>
      </c>
      <c r="L33" s="41">
        <v>1075.69982</v>
      </c>
      <c r="M33" s="41">
        <v>1066.35982</v>
      </c>
      <c r="N33" s="41">
        <v>1078.25982</v>
      </c>
      <c r="O33" s="41">
        <v>1073.01982</v>
      </c>
      <c r="P33" s="41">
        <v>1014.6498200000001</v>
      </c>
      <c r="Q33" s="41">
        <v>1000.8098200000001</v>
      </c>
      <c r="R33" s="41">
        <v>1048.50982</v>
      </c>
      <c r="S33" s="41">
        <v>989.7798200000001</v>
      </c>
      <c r="T33" s="41">
        <v>1191.49982</v>
      </c>
      <c r="U33" s="41">
        <v>1234.64982</v>
      </c>
      <c r="V33" s="41">
        <v>1222.79982</v>
      </c>
      <c r="W33" s="41">
        <v>1197.13982</v>
      </c>
      <c r="X33" s="41">
        <v>1069.36982</v>
      </c>
      <c r="Y33" s="41">
        <v>1010.9098200000001</v>
      </c>
    </row>
    <row r="34" spans="1:25" ht="15.75" customHeight="1">
      <c r="A34" s="40">
        <f t="shared" si="0"/>
        <v>44656</v>
      </c>
      <c r="B34" s="41">
        <v>932.1398200000001</v>
      </c>
      <c r="C34" s="41">
        <v>877.9498200000002</v>
      </c>
      <c r="D34" s="41">
        <v>869.7598200000001</v>
      </c>
      <c r="E34" s="41">
        <v>928.4898200000001</v>
      </c>
      <c r="F34" s="41">
        <v>988.1798200000001</v>
      </c>
      <c r="G34" s="41">
        <v>871.8098200000001</v>
      </c>
      <c r="H34" s="41">
        <v>864.9098200000001</v>
      </c>
      <c r="I34" s="41">
        <v>864.7498200000001</v>
      </c>
      <c r="J34" s="41">
        <v>865.0598200000001</v>
      </c>
      <c r="K34" s="41">
        <v>865.1998200000002</v>
      </c>
      <c r="L34" s="41">
        <v>865.2598200000001</v>
      </c>
      <c r="M34" s="41">
        <v>865.2698200000001</v>
      </c>
      <c r="N34" s="41">
        <v>898.9698200000001</v>
      </c>
      <c r="O34" s="41">
        <v>932.4598200000001</v>
      </c>
      <c r="P34" s="41">
        <v>865.2898200000001</v>
      </c>
      <c r="Q34" s="41">
        <v>915.6398200000001</v>
      </c>
      <c r="R34" s="41">
        <v>1067.16982</v>
      </c>
      <c r="S34" s="41">
        <v>1014.6198200000001</v>
      </c>
      <c r="T34" s="41">
        <v>1174.73982</v>
      </c>
      <c r="U34" s="41">
        <v>1158.07982</v>
      </c>
      <c r="V34" s="41">
        <v>1149.72982</v>
      </c>
      <c r="W34" s="41">
        <v>1030.06982</v>
      </c>
      <c r="X34" s="41">
        <v>864.1098200000001</v>
      </c>
      <c r="Y34" s="41">
        <v>969.0498200000001</v>
      </c>
    </row>
    <row r="35" spans="1:25" ht="15.75" customHeight="1">
      <c r="A35" s="40">
        <f t="shared" si="0"/>
        <v>44657</v>
      </c>
      <c r="B35" s="41">
        <v>926.8698200000001</v>
      </c>
      <c r="C35" s="41">
        <v>873.6998200000002</v>
      </c>
      <c r="D35" s="41">
        <v>866.9598200000001</v>
      </c>
      <c r="E35" s="41">
        <v>920.4098200000001</v>
      </c>
      <c r="F35" s="41">
        <v>973.0298200000001</v>
      </c>
      <c r="G35" s="41">
        <v>870.5598200000001</v>
      </c>
      <c r="H35" s="41">
        <v>865.0298200000001</v>
      </c>
      <c r="I35" s="41">
        <v>862.9198200000001</v>
      </c>
      <c r="J35" s="41">
        <v>864.9198200000001</v>
      </c>
      <c r="K35" s="41">
        <v>865.0998200000001</v>
      </c>
      <c r="L35" s="41">
        <v>865.1098200000001</v>
      </c>
      <c r="M35" s="41">
        <v>865.0898200000001</v>
      </c>
      <c r="N35" s="41">
        <v>905.1998200000002</v>
      </c>
      <c r="O35" s="41">
        <v>932.4998200000001</v>
      </c>
      <c r="P35" s="41">
        <v>865.1598200000001</v>
      </c>
      <c r="Q35" s="41">
        <v>922.4698200000001</v>
      </c>
      <c r="R35" s="41">
        <v>1068.29982</v>
      </c>
      <c r="S35" s="41">
        <v>1010.6298200000001</v>
      </c>
      <c r="T35" s="41">
        <v>1164.42982</v>
      </c>
      <c r="U35" s="41">
        <v>1174.91982</v>
      </c>
      <c r="V35" s="41">
        <v>1173.05982</v>
      </c>
      <c r="W35" s="41">
        <v>1106.31982</v>
      </c>
      <c r="X35" s="41">
        <v>962.4998200000001</v>
      </c>
      <c r="Y35" s="41">
        <v>1000.9698200000001</v>
      </c>
    </row>
    <row r="36" spans="1:25" ht="15.75" customHeight="1">
      <c r="A36" s="40">
        <f t="shared" si="0"/>
        <v>44658</v>
      </c>
      <c r="B36" s="41">
        <v>919.4198200000001</v>
      </c>
      <c r="C36" s="41">
        <v>865.9098200000001</v>
      </c>
      <c r="D36" s="41">
        <v>865.6598200000001</v>
      </c>
      <c r="E36" s="41">
        <v>919.5398200000001</v>
      </c>
      <c r="F36" s="41">
        <v>997.7298200000001</v>
      </c>
      <c r="G36" s="41">
        <v>865.6298200000001</v>
      </c>
      <c r="H36" s="41">
        <v>865.0798200000002</v>
      </c>
      <c r="I36" s="41">
        <v>864.9098200000001</v>
      </c>
      <c r="J36" s="41">
        <v>865.2698200000001</v>
      </c>
      <c r="K36" s="41">
        <v>865.3598200000001</v>
      </c>
      <c r="L36" s="41">
        <v>865.3898200000001</v>
      </c>
      <c r="M36" s="41">
        <v>865.3798200000001</v>
      </c>
      <c r="N36" s="41">
        <v>884.1498200000001</v>
      </c>
      <c r="O36" s="41">
        <v>920.4798200000001</v>
      </c>
      <c r="P36" s="41">
        <v>865.3598200000001</v>
      </c>
      <c r="Q36" s="41">
        <v>907.0898200000001</v>
      </c>
      <c r="R36" s="41">
        <v>1062.83982</v>
      </c>
      <c r="S36" s="41">
        <v>1005.8698200000001</v>
      </c>
      <c r="T36" s="41">
        <v>1163.54982</v>
      </c>
      <c r="U36" s="41">
        <v>1140.22982</v>
      </c>
      <c r="V36" s="41">
        <v>1139.16982</v>
      </c>
      <c r="W36" s="41">
        <v>1067.1298199999999</v>
      </c>
      <c r="X36" s="41">
        <v>927.31982</v>
      </c>
      <c r="Y36" s="41">
        <v>1000.8598200000001</v>
      </c>
    </row>
    <row r="37" spans="1:25" ht="15.75" customHeight="1">
      <c r="A37" s="40">
        <f t="shared" si="0"/>
        <v>44659</v>
      </c>
      <c r="B37" s="41">
        <v>1010.9998200000001</v>
      </c>
      <c r="C37" s="41">
        <v>878.2998200000001</v>
      </c>
      <c r="D37" s="41">
        <v>869.0398200000001</v>
      </c>
      <c r="E37" s="41">
        <v>1043.27982</v>
      </c>
      <c r="F37" s="41">
        <v>1139.69982</v>
      </c>
      <c r="G37" s="41">
        <v>871.1198200000001</v>
      </c>
      <c r="H37" s="41">
        <v>872.6998200000002</v>
      </c>
      <c r="I37" s="41">
        <v>1068.70982</v>
      </c>
      <c r="J37" s="41">
        <v>865.4198200000001</v>
      </c>
      <c r="K37" s="41">
        <v>865.4098200000001</v>
      </c>
      <c r="L37" s="41">
        <v>865.4098200000001</v>
      </c>
      <c r="M37" s="41">
        <v>865.4198200000001</v>
      </c>
      <c r="N37" s="41">
        <v>865.4098200000001</v>
      </c>
      <c r="O37" s="41">
        <v>871.7198200000001</v>
      </c>
      <c r="P37" s="41">
        <v>865.4098200000001</v>
      </c>
      <c r="Q37" s="41">
        <v>986.9098200000001</v>
      </c>
      <c r="R37" s="41">
        <v>1189.8798199999999</v>
      </c>
      <c r="S37" s="41">
        <v>1106.74982</v>
      </c>
      <c r="T37" s="41">
        <v>1269.03982</v>
      </c>
      <c r="U37" s="41">
        <v>1228.92982</v>
      </c>
      <c r="V37" s="41">
        <v>1192.59982</v>
      </c>
      <c r="W37" s="41">
        <v>1068.45982</v>
      </c>
      <c r="X37" s="41">
        <v>910.4198200000001</v>
      </c>
      <c r="Y37" s="41">
        <v>1010.2798200000001</v>
      </c>
    </row>
    <row r="38" spans="1:25" ht="15.75" customHeight="1">
      <c r="A38" s="40">
        <f t="shared" si="0"/>
        <v>44660</v>
      </c>
      <c r="B38" s="41">
        <v>1083.09982</v>
      </c>
      <c r="C38" s="41">
        <v>960.0198200000001</v>
      </c>
      <c r="D38" s="41">
        <v>915.8398200000001</v>
      </c>
      <c r="E38" s="41">
        <v>962.1298200000001</v>
      </c>
      <c r="F38" s="41">
        <v>1023.5798200000002</v>
      </c>
      <c r="G38" s="41">
        <v>901.0898200000001</v>
      </c>
      <c r="H38" s="41">
        <v>865.3598200000001</v>
      </c>
      <c r="I38" s="41">
        <v>936.3798200000001</v>
      </c>
      <c r="J38" s="41">
        <v>865.3798200000001</v>
      </c>
      <c r="K38" s="41">
        <v>865.4498200000002</v>
      </c>
      <c r="L38" s="41">
        <v>875.7098200000001</v>
      </c>
      <c r="M38" s="41">
        <v>876.2698200000001</v>
      </c>
      <c r="N38" s="41">
        <v>946.7398200000001</v>
      </c>
      <c r="O38" s="41">
        <v>931.8798200000001</v>
      </c>
      <c r="P38" s="41">
        <v>865.43982</v>
      </c>
      <c r="Q38" s="41">
        <v>875.6198200000001</v>
      </c>
      <c r="R38" s="41">
        <v>1043.77982</v>
      </c>
      <c r="S38" s="41">
        <v>991.9098200000001</v>
      </c>
      <c r="T38" s="41">
        <v>1173.28982</v>
      </c>
      <c r="U38" s="41">
        <v>1115.09982</v>
      </c>
      <c r="V38" s="41">
        <v>1117.50982</v>
      </c>
      <c r="W38" s="41">
        <v>962.2898200000001</v>
      </c>
      <c r="X38" s="41">
        <v>864.7198200000001</v>
      </c>
      <c r="Y38" s="41">
        <v>1000.4098200000001</v>
      </c>
    </row>
    <row r="39" spans="1:25" ht="15.75" customHeight="1">
      <c r="A39" s="40">
        <f t="shared" si="0"/>
        <v>44661</v>
      </c>
      <c r="B39" s="41">
        <v>946.5098200000001</v>
      </c>
      <c r="C39" s="41">
        <v>928.7098200000001</v>
      </c>
      <c r="D39" s="41">
        <v>910.4698200000001</v>
      </c>
      <c r="E39" s="41">
        <v>1008.2598200000001</v>
      </c>
      <c r="F39" s="41">
        <v>1060.28982</v>
      </c>
      <c r="G39" s="41">
        <v>901.1198200000001</v>
      </c>
      <c r="H39" s="41">
        <v>865.4498200000002</v>
      </c>
      <c r="I39" s="41">
        <v>906.7098200000001</v>
      </c>
      <c r="J39" s="41">
        <v>865.4298200000001</v>
      </c>
      <c r="K39" s="41">
        <v>865.43982</v>
      </c>
      <c r="L39" s="41">
        <v>865.4298200000001</v>
      </c>
      <c r="M39" s="41">
        <v>865.3998200000001</v>
      </c>
      <c r="N39" s="41">
        <v>923.06982</v>
      </c>
      <c r="O39" s="41">
        <v>905.3698200000001</v>
      </c>
      <c r="P39" s="41">
        <v>865.3998200000001</v>
      </c>
      <c r="Q39" s="41">
        <v>865.3798200000001</v>
      </c>
      <c r="R39" s="41">
        <v>1009.5798200000002</v>
      </c>
      <c r="S39" s="41">
        <v>968.2198200000001</v>
      </c>
      <c r="T39" s="41">
        <v>1134.26982</v>
      </c>
      <c r="U39" s="41">
        <v>1079.01982</v>
      </c>
      <c r="V39" s="41">
        <v>1063.55982</v>
      </c>
      <c r="W39" s="41">
        <v>915.5398200000001</v>
      </c>
      <c r="X39" s="41">
        <v>864.56982</v>
      </c>
      <c r="Y39" s="41">
        <v>950.81982</v>
      </c>
    </row>
    <row r="40" spans="1:25" ht="15.75" customHeight="1">
      <c r="A40" s="40">
        <f t="shared" si="0"/>
        <v>44662</v>
      </c>
      <c r="B40" s="41">
        <v>939.3298200000002</v>
      </c>
      <c r="C40" s="41">
        <v>876.9598200000001</v>
      </c>
      <c r="D40" s="41">
        <v>870.8398200000001</v>
      </c>
      <c r="E40" s="41">
        <v>933.3498200000001</v>
      </c>
      <c r="F40" s="41">
        <v>984.4098200000001</v>
      </c>
      <c r="G40" s="41">
        <v>871.6098200000001</v>
      </c>
      <c r="H40" s="41">
        <v>864.7398200000001</v>
      </c>
      <c r="I40" s="41">
        <v>1067.06982</v>
      </c>
      <c r="J40" s="41">
        <v>865.2998200000001</v>
      </c>
      <c r="K40" s="41">
        <v>865.2398200000001</v>
      </c>
      <c r="L40" s="41">
        <v>865.2298200000001</v>
      </c>
      <c r="M40" s="41">
        <v>865.2198200000001</v>
      </c>
      <c r="N40" s="41">
        <v>865.1198200000001</v>
      </c>
      <c r="O40" s="41">
        <v>865.1798200000001</v>
      </c>
      <c r="P40" s="41">
        <v>865.1398200000001</v>
      </c>
      <c r="Q40" s="41">
        <v>976.0498200000001</v>
      </c>
      <c r="R40" s="41">
        <v>1185.02982</v>
      </c>
      <c r="S40" s="41">
        <v>1103.79982</v>
      </c>
      <c r="T40" s="41">
        <v>1263.45982</v>
      </c>
      <c r="U40" s="41">
        <v>1221.10982</v>
      </c>
      <c r="V40" s="41">
        <v>1187.35982</v>
      </c>
      <c r="W40" s="41">
        <v>1056.84982</v>
      </c>
      <c r="X40" s="41">
        <v>883.0098200000001</v>
      </c>
      <c r="Y40" s="41">
        <v>978.4698200000001</v>
      </c>
    </row>
    <row r="41" spans="1:25" ht="15.75" customHeight="1">
      <c r="A41" s="40">
        <f t="shared" si="0"/>
        <v>44663</v>
      </c>
      <c r="B41" s="41">
        <v>940.6498200000001</v>
      </c>
      <c r="C41" s="41">
        <v>890.0198200000001</v>
      </c>
      <c r="D41" s="41">
        <v>885.4298200000001</v>
      </c>
      <c r="E41" s="41">
        <v>936.3998200000001</v>
      </c>
      <c r="F41" s="41">
        <v>976.2298200000001</v>
      </c>
      <c r="G41" s="41">
        <v>891.7798200000001</v>
      </c>
      <c r="H41" s="41">
        <v>899.9698200000001</v>
      </c>
      <c r="I41" s="41">
        <v>1096.03982</v>
      </c>
      <c r="J41" s="41">
        <v>995.8898200000001</v>
      </c>
      <c r="K41" s="41">
        <v>1042.43982</v>
      </c>
      <c r="L41" s="41">
        <v>1010.4098200000001</v>
      </c>
      <c r="M41" s="41">
        <v>1037.00982</v>
      </c>
      <c r="N41" s="41">
        <v>1082.23982</v>
      </c>
      <c r="O41" s="41">
        <v>1101.05982</v>
      </c>
      <c r="P41" s="41">
        <v>1056.03982</v>
      </c>
      <c r="Q41" s="41">
        <v>1073.79982</v>
      </c>
      <c r="R41" s="41">
        <v>1147.10982</v>
      </c>
      <c r="S41" s="41">
        <v>1124.92982</v>
      </c>
      <c r="T41" s="41">
        <v>1211.38982</v>
      </c>
      <c r="U41" s="41">
        <v>1212.96982</v>
      </c>
      <c r="V41" s="41">
        <v>1197.25982</v>
      </c>
      <c r="W41" s="41">
        <v>1100.80982</v>
      </c>
      <c r="X41" s="41">
        <v>985.4298200000001</v>
      </c>
      <c r="Y41" s="41">
        <v>991.7498200000001</v>
      </c>
    </row>
    <row r="42" spans="1:25" ht="15.75" customHeight="1">
      <c r="A42" s="40">
        <f t="shared" si="0"/>
        <v>44664</v>
      </c>
      <c r="B42" s="41">
        <v>1003.6398200000001</v>
      </c>
      <c r="C42" s="41">
        <v>880.7898200000001</v>
      </c>
      <c r="D42" s="41">
        <v>875.06982</v>
      </c>
      <c r="E42" s="41">
        <v>1051.44982</v>
      </c>
      <c r="F42" s="41">
        <v>1139.28982</v>
      </c>
      <c r="G42" s="41">
        <v>875.7898200000001</v>
      </c>
      <c r="H42" s="41">
        <v>883.2698200000001</v>
      </c>
      <c r="I42" s="41">
        <v>979.7298200000001</v>
      </c>
      <c r="J42" s="41">
        <v>863.9598200000001</v>
      </c>
      <c r="K42" s="41">
        <v>863.7898200000001</v>
      </c>
      <c r="L42" s="41">
        <v>863.7398200000001</v>
      </c>
      <c r="M42" s="41">
        <v>863.7298200000001</v>
      </c>
      <c r="N42" s="41">
        <v>868.7798200000001</v>
      </c>
      <c r="O42" s="41">
        <v>878.0598200000001</v>
      </c>
      <c r="P42" s="41">
        <v>863.6398200000001</v>
      </c>
      <c r="Q42" s="41">
        <v>971.4298200000001</v>
      </c>
      <c r="R42" s="41">
        <v>1034.86982</v>
      </c>
      <c r="S42" s="41">
        <v>975.7998200000001</v>
      </c>
      <c r="T42" s="41">
        <v>1088.70982</v>
      </c>
      <c r="U42" s="41">
        <v>1107.00982</v>
      </c>
      <c r="V42" s="41">
        <v>1109.17982</v>
      </c>
      <c r="W42" s="41">
        <v>1043.45982</v>
      </c>
      <c r="X42" s="41">
        <v>907.8898200000001</v>
      </c>
      <c r="Y42" s="41">
        <v>957.81982</v>
      </c>
    </row>
    <row r="43" spans="1:25" ht="15.75" customHeight="1">
      <c r="A43" s="40">
        <f t="shared" si="0"/>
        <v>44665</v>
      </c>
      <c r="B43" s="41">
        <v>1003.2898200000001</v>
      </c>
      <c r="C43" s="41">
        <v>902.1298200000001</v>
      </c>
      <c r="D43" s="41">
        <v>891.8498200000001</v>
      </c>
      <c r="E43" s="41">
        <v>942.81982</v>
      </c>
      <c r="F43" s="41">
        <v>1138.05982</v>
      </c>
      <c r="G43" s="41">
        <v>875.3898200000001</v>
      </c>
      <c r="H43" s="41">
        <v>898.9998200000001</v>
      </c>
      <c r="I43" s="41">
        <v>1010.5298200000001</v>
      </c>
      <c r="J43" s="41">
        <v>863.0898200000001</v>
      </c>
      <c r="K43" s="41">
        <v>863.2498200000001</v>
      </c>
      <c r="L43" s="41">
        <v>929.1098200000001</v>
      </c>
      <c r="M43" s="41">
        <v>893.9298200000001</v>
      </c>
      <c r="N43" s="41">
        <v>984.43982</v>
      </c>
      <c r="O43" s="41">
        <v>1057.72982</v>
      </c>
      <c r="P43" s="41">
        <v>1030.71982</v>
      </c>
      <c r="Q43" s="41">
        <v>990.0798200000002</v>
      </c>
      <c r="R43" s="41">
        <v>1064.21982</v>
      </c>
      <c r="S43" s="41">
        <v>1007.4698200000001</v>
      </c>
      <c r="T43" s="41">
        <v>1161.60982</v>
      </c>
      <c r="U43" s="41">
        <v>1164.02982</v>
      </c>
      <c r="V43" s="41">
        <v>1147.86982</v>
      </c>
      <c r="W43" s="41">
        <v>1120.11982</v>
      </c>
      <c r="X43" s="41">
        <v>928.5798200000002</v>
      </c>
      <c r="Y43" s="41">
        <v>988.3698200000001</v>
      </c>
    </row>
    <row r="44" spans="1:25" ht="15.75" customHeight="1">
      <c r="A44" s="40">
        <f t="shared" si="0"/>
        <v>44666</v>
      </c>
      <c r="B44" s="41">
        <v>865.1498200000001</v>
      </c>
      <c r="C44" s="41">
        <v>865.2198200000001</v>
      </c>
      <c r="D44" s="41">
        <v>865.2998200000001</v>
      </c>
      <c r="E44" s="41">
        <v>920.7898200000001</v>
      </c>
      <c r="F44" s="41">
        <v>912.7698200000001</v>
      </c>
      <c r="G44" s="41">
        <v>865.3798200000001</v>
      </c>
      <c r="H44" s="41">
        <v>864.7698200000001</v>
      </c>
      <c r="I44" s="41">
        <v>927.6698200000001</v>
      </c>
      <c r="J44" s="41">
        <v>863.3998200000001</v>
      </c>
      <c r="K44" s="41">
        <v>922.0498200000001</v>
      </c>
      <c r="L44" s="41">
        <v>955.6998200000002</v>
      </c>
      <c r="M44" s="41">
        <v>987.3798200000001</v>
      </c>
      <c r="N44" s="41">
        <v>1061.57982</v>
      </c>
      <c r="O44" s="41">
        <v>1123.42982</v>
      </c>
      <c r="P44" s="41">
        <v>1107.42982</v>
      </c>
      <c r="Q44" s="41">
        <v>1184.19982</v>
      </c>
      <c r="R44" s="41">
        <v>1243.36982</v>
      </c>
      <c r="S44" s="41">
        <v>1172.86982</v>
      </c>
      <c r="T44" s="41">
        <v>1233.88982</v>
      </c>
      <c r="U44" s="41">
        <v>1167.98982</v>
      </c>
      <c r="V44" s="41">
        <v>1164.48982</v>
      </c>
      <c r="W44" s="41">
        <v>1059.14982</v>
      </c>
      <c r="X44" s="41">
        <v>896.5598200000001</v>
      </c>
      <c r="Y44" s="41">
        <v>1021.4298200000001</v>
      </c>
    </row>
    <row r="45" spans="1:25" ht="15.75" customHeight="1">
      <c r="A45" s="40">
        <f t="shared" si="0"/>
        <v>44667</v>
      </c>
      <c r="B45" s="41">
        <v>959.2898200000001</v>
      </c>
      <c r="C45" s="41">
        <v>917.8098200000001</v>
      </c>
      <c r="D45" s="41">
        <v>904.9498200000002</v>
      </c>
      <c r="E45" s="41">
        <v>1066.36982</v>
      </c>
      <c r="F45" s="41">
        <v>1101.45982</v>
      </c>
      <c r="G45" s="41">
        <v>865.4498200000002</v>
      </c>
      <c r="H45" s="41">
        <v>864.8298200000002</v>
      </c>
      <c r="I45" s="41">
        <v>902.2598200000001</v>
      </c>
      <c r="J45" s="41">
        <v>864.8598200000001</v>
      </c>
      <c r="K45" s="41">
        <v>864.6598200000001</v>
      </c>
      <c r="L45" s="41">
        <v>864.6098200000001</v>
      </c>
      <c r="M45" s="41">
        <v>864.6398200000001</v>
      </c>
      <c r="N45" s="41">
        <v>995.6098200000001</v>
      </c>
      <c r="O45" s="41">
        <v>1053.27982</v>
      </c>
      <c r="P45" s="41">
        <v>963.3598200000001</v>
      </c>
      <c r="Q45" s="41">
        <v>864.8498200000001</v>
      </c>
      <c r="R45" s="41">
        <v>1058.3798199999999</v>
      </c>
      <c r="S45" s="41">
        <v>991.9098200000001</v>
      </c>
      <c r="T45" s="41">
        <v>1145.24982</v>
      </c>
      <c r="U45" s="41">
        <v>1113.88982</v>
      </c>
      <c r="V45" s="41">
        <v>1161.94982</v>
      </c>
      <c r="W45" s="41">
        <v>978.2798200000001</v>
      </c>
      <c r="X45" s="41">
        <v>864.3698200000001</v>
      </c>
      <c r="Y45" s="41">
        <v>1030.70982</v>
      </c>
    </row>
    <row r="46" spans="1:25" ht="15.75" customHeight="1">
      <c r="A46" s="40">
        <f t="shared" si="0"/>
        <v>44668</v>
      </c>
      <c r="B46" s="41">
        <v>916.4698200000001</v>
      </c>
      <c r="C46" s="41">
        <v>887.8298200000002</v>
      </c>
      <c r="D46" s="41">
        <v>876.9798200000001</v>
      </c>
      <c r="E46" s="41">
        <v>943.9298200000001</v>
      </c>
      <c r="F46" s="41">
        <v>1088.22982</v>
      </c>
      <c r="G46" s="41">
        <v>865.43982</v>
      </c>
      <c r="H46" s="41">
        <v>865.2898200000001</v>
      </c>
      <c r="I46" s="41">
        <v>864.8098200000001</v>
      </c>
      <c r="J46" s="41">
        <v>864.9698200000001</v>
      </c>
      <c r="K46" s="41">
        <v>865.0198200000001</v>
      </c>
      <c r="L46" s="41">
        <v>865.1698200000001</v>
      </c>
      <c r="M46" s="41">
        <v>865.0398200000001</v>
      </c>
      <c r="N46" s="41">
        <v>865.06982</v>
      </c>
      <c r="O46" s="41">
        <v>865.0398200000001</v>
      </c>
      <c r="P46" s="41">
        <v>864.7598200000001</v>
      </c>
      <c r="Q46" s="41">
        <v>864.8598200000001</v>
      </c>
      <c r="R46" s="41">
        <v>864.9598200000001</v>
      </c>
      <c r="S46" s="41">
        <v>865.1498200000001</v>
      </c>
      <c r="T46" s="41">
        <v>1006.3398200000001</v>
      </c>
      <c r="U46" s="41">
        <v>901.3598200000001</v>
      </c>
      <c r="V46" s="41">
        <v>911.0598200000001</v>
      </c>
      <c r="W46" s="41">
        <v>864.1198200000001</v>
      </c>
      <c r="X46" s="41">
        <v>863.6798200000001</v>
      </c>
      <c r="Y46" s="41">
        <v>918.5898200000001</v>
      </c>
    </row>
    <row r="47" spans="1:25" ht="15.75" customHeight="1">
      <c r="A47" s="40">
        <f t="shared" si="0"/>
        <v>44669</v>
      </c>
      <c r="B47" s="41">
        <v>962.7998200000001</v>
      </c>
      <c r="C47" s="41">
        <v>910.7998200000001</v>
      </c>
      <c r="D47" s="41">
        <v>875.4698200000001</v>
      </c>
      <c r="E47" s="41">
        <v>1050.76982</v>
      </c>
      <c r="F47" s="41">
        <v>939.1498200000001</v>
      </c>
      <c r="G47" s="41">
        <v>865.81982</v>
      </c>
      <c r="H47" s="41">
        <v>865.4698200000001</v>
      </c>
      <c r="I47" s="41">
        <v>998.1698200000001</v>
      </c>
      <c r="J47" s="41">
        <v>865.18982</v>
      </c>
      <c r="K47" s="41">
        <v>865.0998200000001</v>
      </c>
      <c r="L47" s="41">
        <v>864.9498200000002</v>
      </c>
      <c r="M47" s="41">
        <v>864.93982</v>
      </c>
      <c r="N47" s="41">
        <v>864.93982</v>
      </c>
      <c r="O47" s="41">
        <v>864.9898200000001</v>
      </c>
      <c r="P47" s="41">
        <v>865.0098200000001</v>
      </c>
      <c r="Q47" s="41">
        <v>865.0598200000001</v>
      </c>
      <c r="R47" s="41">
        <v>865.2598200000001</v>
      </c>
      <c r="S47" s="41">
        <v>865.3798200000001</v>
      </c>
      <c r="T47" s="41">
        <v>1002.4598200000001</v>
      </c>
      <c r="U47" s="41">
        <v>877.4798200000001</v>
      </c>
      <c r="V47" s="41">
        <v>887.8498200000001</v>
      </c>
      <c r="W47" s="41">
        <v>864.5798200000002</v>
      </c>
      <c r="X47" s="41">
        <v>864.5498200000001</v>
      </c>
      <c r="Y47" s="41">
        <v>927.0398200000001</v>
      </c>
    </row>
    <row r="48" spans="1:25" ht="15.75" customHeight="1">
      <c r="A48" s="40">
        <f t="shared" si="0"/>
        <v>44670</v>
      </c>
      <c r="B48" s="41">
        <v>901.93982</v>
      </c>
      <c r="C48" s="41">
        <v>879.6098200000001</v>
      </c>
      <c r="D48" s="41">
        <v>873.4098200000001</v>
      </c>
      <c r="E48" s="41">
        <v>933.0798200000002</v>
      </c>
      <c r="F48" s="41">
        <v>938.3698200000001</v>
      </c>
      <c r="G48" s="41">
        <v>865.8098200000001</v>
      </c>
      <c r="H48" s="41">
        <v>865.4298200000001</v>
      </c>
      <c r="I48" s="41">
        <v>1019.6998200000002</v>
      </c>
      <c r="J48" s="41">
        <v>865.4298200000001</v>
      </c>
      <c r="K48" s="41">
        <v>865.3098200000001</v>
      </c>
      <c r="L48" s="41">
        <v>865.1798200000001</v>
      </c>
      <c r="M48" s="41">
        <v>865.1998200000002</v>
      </c>
      <c r="N48" s="41">
        <v>865.2598200000001</v>
      </c>
      <c r="O48" s="41">
        <v>865.2898200000001</v>
      </c>
      <c r="P48" s="41">
        <v>865.2998200000001</v>
      </c>
      <c r="Q48" s="41">
        <v>865.3298200000002</v>
      </c>
      <c r="R48" s="41">
        <v>865.3898200000001</v>
      </c>
      <c r="S48" s="41">
        <v>865.3898200000001</v>
      </c>
      <c r="T48" s="41">
        <v>988.7698200000001</v>
      </c>
      <c r="U48" s="41">
        <v>874.81982</v>
      </c>
      <c r="V48" s="41">
        <v>884.5898200000001</v>
      </c>
      <c r="W48" s="41">
        <v>864.56982</v>
      </c>
      <c r="X48" s="41">
        <v>864.6398200000001</v>
      </c>
      <c r="Y48" s="41">
        <v>922.5498200000001</v>
      </c>
    </row>
    <row r="49" spans="1:25" ht="15.75" customHeight="1">
      <c r="A49" s="40">
        <f t="shared" si="0"/>
        <v>44671</v>
      </c>
      <c r="B49" s="41">
        <v>865.81982</v>
      </c>
      <c r="C49" s="41">
        <v>865.8398200000001</v>
      </c>
      <c r="D49" s="41">
        <v>865.8298200000002</v>
      </c>
      <c r="E49" s="41">
        <v>915.7798200000001</v>
      </c>
      <c r="F49" s="41">
        <v>910.8998200000001</v>
      </c>
      <c r="G49" s="41">
        <v>865.8298200000002</v>
      </c>
      <c r="H49" s="41">
        <v>865.4498200000002</v>
      </c>
      <c r="I49" s="41">
        <v>915.2198200000001</v>
      </c>
      <c r="J49" s="41">
        <v>865.5198200000001</v>
      </c>
      <c r="K49" s="41">
        <v>912.0298200000001</v>
      </c>
      <c r="L49" s="41">
        <v>935.5798200000002</v>
      </c>
      <c r="M49" s="41">
        <v>968.2898200000001</v>
      </c>
      <c r="N49" s="41">
        <v>1026.01982</v>
      </c>
      <c r="O49" s="41">
        <v>1083.85982</v>
      </c>
      <c r="P49" s="41">
        <v>1068.23982</v>
      </c>
      <c r="Q49" s="41">
        <v>1132.81982</v>
      </c>
      <c r="R49" s="41">
        <v>1178.66982</v>
      </c>
      <c r="S49" s="41">
        <v>1108.29982</v>
      </c>
      <c r="T49" s="41">
        <v>1170.41982</v>
      </c>
      <c r="U49" s="41">
        <v>1117.93982</v>
      </c>
      <c r="V49" s="41">
        <v>1117.88982</v>
      </c>
      <c r="W49" s="41">
        <v>1024.96982</v>
      </c>
      <c r="X49" s="41">
        <v>897.7198200000001</v>
      </c>
      <c r="Y49" s="41">
        <v>953.5298200000001</v>
      </c>
    </row>
    <row r="50" spans="1:25" ht="15.75" customHeight="1">
      <c r="A50" s="40">
        <f t="shared" si="0"/>
        <v>44672</v>
      </c>
      <c r="B50" s="41">
        <v>916.0398200000001</v>
      </c>
      <c r="C50" s="41">
        <v>901.2098200000001</v>
      </c>
      <c r="D50" s="41">
        <v>899.1198200000001</v>
      </c>
      <c r="E50" s="41">
        <v>957.2698200000001</v>
      </c>
      <c r="F50" s="41">
        <v>940.1498200000001</v>
      </c>
      <c r="G50" s="41">
        <v>865.8298200000002</v>
      </c>
      <c r="H50" s="41">
        <v>902.7298200000001</v>
      </c>
      <c r="I50" s="41">
        <v>1058.38982</v>
      </c>
      <c r="J50" s="41">
        <v>989.06982</v>
      </c>
      <c r="K50" s="41">
        <v>906.4098200000001</v>
      </c>
      <c r="L50" s="41">
        <v>865.4198200000001</v>
      </c>
      <c r="M50" s="41">
        <v>891.3098200000001</v>
      </c>
      <c r="N50" s="41">
        <v>948.2098200000001</v>
      </c>
      <c r="O50" s="41">
        <v>950.7998200000001</v>
      </c>
      <c r="P50" s="41">
        <v>865.3798200000001</v>
      </c>
      <c r="Q50" s="41">
        <v>865.3698200000001</v>
      </c>
      <c r="R50" s="41">
        <v>968.5798200000002</v>
      </c>
      <c r="S50" s="41">
        <v>944.3598200000001</v>
      </c>
      <c r="T50" s="41">
        <v>1082.60982</v>
      </c>
      <c r="U50" s="41">
        <v>1088.33982</v>
      </c>
      <c r="V50" s="41">
        <v>1107.18982</v>
      </c>
      <c r="W50" s="41">
        <v>1016.56982</v>
      </c>
      <c r="X50" s="41">
        <v>866.7598200000001</v>
      </c>
      <c r="Y50" s="41">
        <v>949.9098200000001</v>
      </c>
    </row>
    <row r="51" spans="1:25" ht="15.75" customHeight="1">
      <c r="A51" s="40">
        <f t="shared" si="0"/>
        <v>44673</v>
      </c>
      <c r="B51" s="41">
        <v>908.8498200000001</v>
      </c>
      <c r="C51" s="41">
        <v>894.6498200000001</v>
      </c>
      <c r="D51" s="41">
        <v>894.0798200000002</v>
      </c>
      <c r="E51" s="41">
        <v>1093.68982</v>
      </c>
      <c r="F51" s="41">
        <v>1043.98982</v>
      </c>
      <c r="G51" s="41">
        <v>865.81982</v>
      </c>
      <c r="H51" s="41">
        <v>887.8298200000002</v>
      </c>
      <c r="I51" s="41">
        <v>1041.1298199999999</v>
      </c>
      <c r="J51" s="41">
        <v>962.2198200000001</v>
      </c>
      <c r="K51" s="41">
        <v>876.2098200000001</v>
      </c>
      <c r="L51" s="41">
        <v>865.3698200000001</v>
      </c>
      <c r="M51" s="41">
        <v>865.3498200000001</v>
      </c>
      <c r="N51" s="41">
        <v>918.0498200000001</v>
      </c>
      <c r="O51" s="41">
        <v>913.6098200000001</v>
      </c>
      <c r="P51" s="41">
        <v>865.2698200000001</v>
      </c>
      <c r="Q51" s="41">
        <v>865.2998200000001</v>
      </c>
      <c r="R51" s="41">
        <v>932.9798200000001</v>
      </c>
      <c r="S51" s="41">
        <v>918.6298200000001</v>
      </c>
      <c r="T51" s="41">
        <v>1078.16982</v>
      </c>
      <c r="U51" s="41">
        <v>1052.73982</v>
      </c>
      <c r="V51" s="41">
        <v>1069.74982</v>
      </c>
      <c r="W51" s="41">
        <v>968.5998200000001</v>
      </c>
      <c r="X51" s="41">
        <v>864.2898200000001</v>
      </c>
      <c r="Y51" s="41">
        <v>941.4698200000001</v>
      </c>
    </row>
    <row r="52" spans="1:25" ht="15.75" customHeight="1">
      <c r="A52" s="40">
        <f t="shared" si="0"/>
        <v>44674</v>
      </c>
      <c r="B52" s="41">
        <v>909.1698200000001</v>
      </c>
      <c r="C52" s="41">
        <v>887.1298200000001</v>
      </c>
      <c r="D52" s="41">
        <v>886.0298200000001</v>
      </c>
      <c r="E52" s="41">
        <v>951.81982</v>
      </c>
      <c r="F52" s="41">
        <v>923.31982</v>
      </c>
      <c r="G52" s="41">
        <v>865.6698200000001</v>
      </c>
      <c r="H52" s="41">
        <v>865.3098200000001</v>
      </c>
      <c r="I52" s="41">
        <v>865.4298200000001</v>
      </c>
      <c r="J52" s="41">
        <v>865.3298200000002</v>
      </c>
      <c r="K52" s="41">
        <v>865.2098200000001</v>
      </c>
      <c r="L52" s="41">
        <v>865.2698200000001</v>
      </c>
      <c r="M52" s="41">
        <v>865.3098200000001</v>
      </c>
      <c r="N52" s="41">
        <v>883.0898200000001</v>
      </c>
      <c r="O52" s="41">
        <v>969.7798200000001</v>
      </c>
      <c r="P52" s="41">
        <v>884.2498200000001</v>
      </c>
      <c r="Q52" s="41">
        <v>904.9198200000001</v>
      </c>
      <c r="R52" s="41">
        <v>1028.25982</v>
      </c>
      <c r="S52" s="41">
        <v>1011.9298200000001</v>
      </c>
      <c r="T52" s="41">
        <v>1138.10982</v>
      </c>
      <c r="U52" s="41">
        <v>1102.28982</v>
      </c>
      <c r="V52" s="41">
        <v>1109.86982</v>
      </c>
      <c r="W52" s="41">
        <v>1013.8298200000002</v>
      </c>
      <c r="X52" s="41">
        <v>864.1398200000001</v>
      </c>
      <c r="Y52" s="41">
        <v>1044.50982</v>
      </c>
    </row>
    <row r="53" spans="1:25" ht="15.75" customHeight="1">
      <c r="A53" s="40">
        <f t="shared" si="0"/>
        <v>44675</v>
      </c>
      <c r="B53" s="41">
        <v>910.9998200000001</v>
      </c>
      <c r="C53" s="41">
        <v>889.7798200000001</v>
      </c>
      <c r="D53" s="41">
        <v>880.18982</v>
      </c>
      <c r="E53" s="41">
        <v>1078.61982</v>
      </c>
      <c r="F53" s="41">
        <v>901.2198200000001</v>
      </c>
      <c r="G53" s="41">
        <v>865.6298200000001</v>
      </c>
      <c r="H53" s="41">
        <v>865.2698200000001</v>
      </c>
      <c r="I53" s="41">
        <v>865.56982</v>
      </c>
      <c r="J53" s="41">
        <v>865.56982</v>
      </c>
      <c r="K53" s="41">
        <v>865.43982</v>
      </c>
      <c r="L53" s="41">
        <v>865.5198200000001</v>
      </c>
      <c r="M53" s="41">
        <v>865.4998200000001</v>
      </c>
      <c r="N53" s="41">
        <v>865.4198200000001</v>
      </c>
      <c r="O53" s="41">
        <v>865.4198200000001</v>
      </c>
      <c r="P53" s="41">
        <v>865.4598200000001</v>
      </c>
      <c r="Q53" s="41">
        <v>865.4598200000001</v>
      </c>
      <c r="R53" s="41">
        <v>889.1198200000001</v>
      </c>
      <c r="S53" s="41">
        <v>870.81982</v>
      </c>
      <c r="T53" s="41">
        <v>969.8698200000001</v>
      </c>
      <c r="U53" s="41">
        <v>969.8698200000001</v>
      </c>
      <c r="V53" s="41">
        <v>1038.55982</v>
      </c>
      <c r="W53" s="41">
        <v>919.68982</v>
      </c>
      <c r="X53" s="41">
        <v>864.2098200000001</v>
      </c>
      <c r="Y53" s="41">
        <v>987.5298200000001</v>
      </c>
    </row>
    <row r="54" spans="1:25" ht="15.75" customHeight="1">
      <c r="A54" s="40">
        <f t="shared" si="0"/>
        <v>44676</v>
      </c>
      <c r="B54" s="41">
        <v>889.6098200000001</v>
      </c>
      <c r="C54" s="41">
        <v>865.1598200000001</v>
      </c>
      <c r="D54" s="41">
        <v>865.0798200000002</v>
      </c>
      <c r="E54" s="41">
        <v>1036.90982</v>
      </c>
      <c r="F54" s="41">
        <v>897.3998200000001</v>
      </c>
      <c r="G54" s="41">
        <v>865.6498200000001</v>
      </c>
      <c r="H54" s="41">
        <v>865.1398200000001</v>
      </c>
      <c r="I54" s="41">
        <v>1001.1198200000001</v>
      </c>
      <c r="J54" s="41">
        <v>867.4498200000002</v>
      </c>
      <c r="K54" s="41">
        <v>865.1798200000001</v>
      </c>
      <c r="L54" s="41">
        <v>865.1698200000001</v>
      </c>
      <c r="M54" s="41">
        <v>865.1798200000001</v>
      </c>
      <c r="N54" s="41">
        <v>865.1698200000001</v>
      </c>
      <c r="O54" s="41">
        <v>865.1598200000001</v>
      </c>
      <c r="P54" s="41">
        <v>865.1498200000001</v>
      </c>
      <c r="Q54" s="41">
        <v>865.1798200000001</v>
      </c>
      <c r="R54" s="41">
        <v>865.1298200000001</v>
      </c>
      <c r="S54" s="41">
        <v>865.1698200000001</v>
      </c>
      <c r="T54" s="41">
        <v>915.0898200000001</v>
      </c>
      <c r="U54" s="41">
        <v>863.68982</v>
      </c>
      <c r="V54" s="41">
        <v>863.9098200000001</v>
      </c>
      <c r="W54" s="41">
        <v>863.6998200000002</v>
      </c>
      <c r="X54" s="41">
        <v>863.6698200000001</v>
      </c>
      <c r="Y54" s="41">
        <v>870.8998200000001</v>
      </c>
    </row>
    <row r="55" spans="1:25" ht="15.75" customHeight="1">
      <c r="A55" s="40">
        <f t="shared" si="0"/>
        <v>44677</v>
      </c>
      <c r="B55" s="41">
        <v>927.6998200000002</v>
      </c>
      <c r="C55" s="41">
        <v>865.1798200000001</v>
      </c>
      <c r="D55" s="41">
        <v>865.1198200000001</v>
      </c>
      <c r="E55" s="41">
        <v>1039.19982</v>
      </c>
      <c r="F55" s="41">
        <v>900.9898200000001</v>
      </c>
      <c r="G55" s="41">
        <v>865.1998200000002</v>
      </c>
      <c r="H55" s="41">
        <v>864.3398200000001</v>
      </c>
      <c r="I55" s="41">
        <v>965.8998200000001</v>
      </c>
      <c r="J55" s="41">
        <v>865.0098200000001</v>
      </c>
      <c r="K55" s="41">
        <v>864.9198200000001</v>
      </c>
      <c r="L55" s="41">
        <v>864.8998200000001</v>
      </c>
      <c r="M55" s="41">
        <v>864.7998200000001</v>
      </c>
      <c r="N55" s="41">
        <v>864.4898200000001</v>
      </c>
      <c r="O55" s="41">
        <v>864.31982</v>
      </c>
      <c r="P55" s="41">
        <v>864.6298200000001</v>
      </c>
      <c r="Q55" s="41">
        <v>864.7698200000001</v>
      </c>
      <c r="R55" s="41">
        <v>864.8498200000001</v>
      </c>
      <c r="S55" s="41">
        <v>864.7498200000001</v>
      </c>
      <c r="T55" s="41">
        <v>903.8598200000001</v>
      </c>
      <c r="U55" s="41">
        <v>863.7198200000001</v>
      </c>
      <c r="V55" s="41">
        <v>863.7998200000001</v>
      </c>
      <c r="W55" s="41">
        <v>863.6298200000001</v>
      </c>
      <c r="X55" s="41">
        <v>863.2498200000001</v>
      </c>
      <c r="Y55" s="41">
        <v>868.3298200000002</v>
      </c>
    </row>
    <row r="56" spans="1:25" ht="15.75" customHeight="1">
      <c r="A56" s="40">
        <f t="shared" si="0"/>
        <v>44678</v>
      </c>
      <c r="B56" s="41">
        <v>878.8898200000001</v>
      </c>
      <c r="C56" s="41">
        <v>864.6398200000001</v>
      </c>
      <c r="D56" s="41">
        <v>864.6098200000001</v>
      </c>
      <c r="E56" s="41">
        <v>951.6398200000001</v>
      </c>
      <c r="F56" s="41">
        <v>874.9698200000001</v>
      </c>
      <c r="G56" s="41">
        <v>865.4098200000001</v>
      </c>
      <c r="H56" s="41">
        <v>864.5398200000001</v>
      </c>
      <c r="I56" s="41">
        <v>864.5198200000001</v>
      </c>
      <c r="J56" s="41">
        <v>864.8298200000002</v>
      </c>
      <c r="K56" s="41">
        <v>864.9098200000001</v>
      </c>
      <c r="L56" s="41">
        <v>864.9998200000001</v>
      </c>
      <c r="M56" s="41">
        <v>864.81982</v>
      </c>
      <c r="N56" s="41">
        <v>864.8498200000001</v>
      </c>
      <c r="O56" s="41">
        <v>864.9598200000001</v>
      </c>
      <c r="P56" s="41">
        <v>864.8798200000001</v>
      </c>
      <c r="Q56" s="41">
        <v>865.0398200000001</v>
      </c>
      <c r="R56" s="41">
        <v>865.1598200000001</v>
      </c>
      <c r="S56" s="41">
        <v>865.2298200000001</v>
      </c>
      <c r="T56" s="41">
        <v>922.7598200000001</v>
      </c>
      <c r="U56" s="41">
        <v>900.31982</v>
      </c>
      <c r="V56" s="41">
        <v>943.5298200000001</v>
      </c>
      <c r="W56" s="41">
        <v>884.31982</v>
      </c>
      <c r="X56" s="41">
        <v>864.7298200000001</v>
      </c>
      <c r="Y56" s="41">
        <v>885.7498200000001</v>
      </c>
    </row>
    <row r="57" spans="1:25" ht="15.75" customHeight="1">
      <c r="A57" s="40">
        <f t="shared" si="0"/>
        <v>44679</v>
      </c>
      <c r="B57" s="41">
        <v>885.9098200000001</v>
      </c>
      <c r="C57" s="41">
        <v>865.0598200000001</v>
      </c>
      <c r="D57" s="41">
        <v>865.0498200000001</v>
      </c>
      <c r="E57" s="41">
        <v>899.1098200000001</v>
      </c>
      <c r="F57" s="41">
        <v>865.4298200000001</v>
      </c>
      <c r="G57" s="41">
        <v>865.4798200000001</v>
      </c>
      <c r="H57" s="41">
        <v>864.43982</v>
      </c>
      <c r="I57" s="41">
        <v>903.0398200000001</v>
      </c>
      <c r="J57" s="41">
        <v>864.0898200000001</v>
      </c>
      <c r="K57" s="41">
        <v>863.9498200000002</v>
      </c>
      <c r="L57" s="41">
        <v>864.0298200000001</v>
      </c>
      <c r="M57" s="41">
        <v>864.1098200000001</v>
      </c>
      <c r="N57" s="41">
        <v>864.3098200000001</v>
      </c>
      <c r="O57" s="41">
        <v>864.2298200000001</v>
      </c>
      <c r="P57" s="41">
        <v>864.18982</v>
      </c>
      <c r="Q57" s="41">
        <v>864.1798200000001</v>
      </c>
      <c r="R57" s="41">
        <v>864.3498200000001</v>
      </c>
      <c r="S57" s="41">
        <v>864.3598200000001</v>
      </c>
      <c r="T57" s="41">
        <v>911.6998200000002</v>
      </c>
      <c r="U57" s="41">
        <v>867.7098200000001</v>
      </c>
      <c r="V57" s="41">
        <v>957.9098200000001</v>
      </c>
      <c r="W57" s="41">
        <v>879.9798200000001</v>
      </c>
      <c r="X57" s="41">
        <v>862.7398200000001</v>
      </c>
      <c r="Y57" s="41">
        <v>909.6798200000001</v>
      </c>
    </row>
    <row r="58" spans="1:25" ht="15.75" customHeight="1">
      <c r="A58" s="40">
        <f t="shared" si="0"/>
        <v>44680</v>
      </c>
      <c r="B58" s="41">
        <v>870.9998200000001</v>
      </c>
      <c r="C58" s="41">
        <v>865.5498200000001</v>
      </c>
      <c r="D58" s="41">
        <v>865.5898200000001</v>
      </c>
      <c r="E58" s="41">
        <v>864.1598200000001</v>
      </c>
      <c r="F58" s="41">
        <v>865.5898200000001</v>
      </c>
      <c r="G58" s="41">
        <v>865.6298200000001</v>
      </c>
      <c r="H58" s="41">
        <v>864.9698200000001</v>
      </c>
      <c r="I58" s="41">
        <v>906.4898200000001</v>
      </c>
      <c r="J58" s="41">
        <v>864.9498200000002</v>
      </c>
      <c r="K58" s="41">
        <v>864.9898200000001</v>
      </c>
      <c r="L58" s="41">
        <v>865.06982</v>
      </c>
      <c r="M58" s="41">
        <v>865.1098200000001</v>
      </c>
      <c r="N58" s="41">
        <v>865.0398200000001</v>
      </c>
      <c r="O58" s="41">
        <v>865.1198200000001</v>
      </c>
      <c r="P58" s="41">
        <v>865.1198200000001</v>
      </c>
      <c r="Q58" s="41">
        <v>865.1098200000001</v>
      </c>
      <c r="R58" s="41">
        <v>865.0998200000001</v>
      </c>
      <c r="S58" s="41">
        <v>865.0598200000001</v>
      </c>
      <c r="T58" s="41">
        <v>926.3998200000001</v>
      </c>
      <c r="U58" s="41">
        <v>884.1298200000001</v>
      </c>
      <c r="V58" s="41">
        <v>957.6998200000002</v>
      </c>
      <c r="W58" s="41">
        <v>884.1998200000002</v>
      </c>
      <c r="X58" s="41">
        <v>863.4198200000001</v>
      </c>
      <c r="Y58" s="41">
        <v>922.2898200000001</v>
      </c>
    </row>
    <row r="59" spans="1:25" ht="15.75" customHeight="1">
      <c r="A59" s="40">
        <f t="shared" si="0"/>
        <v>44681</v>
      </c>
      <c r="B59" s="41">
        <v>869.2298200000001</v>
      </c>
      <c r="C59" s="41">
        <v>864.9098200000001</v>
      </c>
      <c r="D59" s="41">
        <v>864.9898200000001</v>
      </c>
      <c r="E59" s="41">
        <v>883.5698200000002</v>
      </c>
      <c r="F59" s="41">
        <v>865.1698200000001</v>
      </c>
      <c r="G59" s="41">
        <v>865.3298200000002</v>
      </c>
      <c r="H59" s="41">
        <v>864.2798200000001</v>
      </c>
      <c r="I59" s="41">
        <v>864.6198200000001</v>
      </c>
      <c r="J59" s="41">
        <v>864.5798200000002</v>
      </c>
      <c r="K59" s="41">
        <v>864.5898200000001</v>
      </c>
      <c r="L59" s="41">
        <v>864.4898200000001</v>
      </c>
      <c r="M59" s="41">
        <v>864.5098200000001</v>
      </c>
      <c r="N59" s="41">
        <v>864.5298200000001</v>
      </c>
      <c r="O59" s="41">
        <v>864.7498200000001</v>
      </c>
      <c r="P59" s="41">
        <v>864.7598200000001</v>
      </c>
      <c r="Q59" s="41">
        <v>864.6598200000001</v>
      </c>
      <c r="R59" s="41">
        <v>864.6298200000001</v>
      </c>
      <c r="S59" s="41">
        <v>865.4298200000001</v>
      </c>
      <c r="T59" s="41">
        <v>900.0498200000001</v>
      </c>
      <c r="U59" s="41">
        <v>864.4498200000002</v>
      </c>
      <c r="V59" s="41">
        <v>872.7298200000001</v>
      </c>
      <c r="W59" s="41">
        <v>864.2698200000001</v>
      </c>
      <c r="X59" s="41">
        <v>864.1398200000001</v>
      </c>
      <c r="Y59" s="41">
        <v>865.8298200000002</v>
      </c>
    </row>
    <row r="60" spans="1:25" ht="15.75" customHeight="1">
      <c r="A60" s="40"/>
      <c r="B60" s="46"/>
      <c r="C60" s="46"/>
      <c r="D60" s="46"/>
      <c r="E60" s="46"/>
      <c r="F60" s="46"/>
      <c r="G60" s="46"/>
      <c r="H60" s="46"/>
      <c r="I60" s="46"/>
      <c r="J60" s="46"/>
      <c r="K60" s="46"/>
      <c r="L60" s="46"/>
      <c r="M60" s="46"/>
      <c r="N60" s="46"/>
      <c r="O60" s="46"/>
      <c r="P60" s="46"/>
      <c r="Q60" s="46"/>
      <c r="R60" s="46"/>
      <c r="S60" s="46"/>
      <c r="T60" s="46"/>
      <c r="U60" s="46"/>
      <c r="V60" s="46"/>
      <c r="W60" s="46"/>
      <c r="X60" s="46"/>
      <c r="Y60" s="46"/>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7" t="s">
        <v>77</v>
      </c>
      <c r="B63" s="90" t="s">
        <v>78</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ustomHeight="1">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ustomHeight="1">
      <c r="A65" s="88"/>
      <c r="B65" s="96" t="s">
        <v>79</v>
      </c>
      <c r="C65" s="96" t="s">
        <v>80</v>
      </c>
      <c r="D65" s="96" t="s">
        <v>81</v>
      </c>
      <c r="E65" s="96" t="s">
        <v>82</v>
      </c>
      <c r="F65" s="96" t="s">
        <v>83</v>
      </c>
      <c r="G65" s="96" t="s">
        <v>84</v>
      </c>
      <c r="H65" s="96" t="s">
        <v>85</v>
      </c>
      <c r="I65" s="96" t="s">
        <v>86</v>
      </c>
      <c r="J65" s="96" t="s">
        <v>87</v>
      </c>
      <c r="K65" s="96" t="s">
        <v>88</v>
      </c>
      <c r="L65" s="96" t="s">
        <v>89</v>
      </c>
      <c r="M65" s="96" t="s">
        <v>90</v>
      </c>
      <c r="N65" s="96" t="s">
        <v>91</v>
      </c>
      <c r="O65" s="96" t="s">
        <v>92</v>
      </c>
      <c r="P65" s="96" t="s">
        <v>93</v>
      </c>
      <c r="Q65" s="96" t="s">
        <v>94</v>
      </c>
      <c r="R65" s="96" t="s">
        <v>95</v>
      </c>
      <c r="S65" s="96" t="s">
        <v>96</v>
      </c>
      <c r="T65" s="96" t="s">
        <v>97</v>
      </c>
      <c r="U65" s="96" t="s">
        <v>98</v>
      </c>
      <c r="V65" s="96" t="s">
        <v>99</v>
      </c>
      <c r="W65" s="96" t="s">
        <v>100</v>
      </c>
      <c r="X65" s="96" t="s">
        <v>101</v>
      </c>
      <c r="Y65" s="96" t="s">
        <v>102</v>
      </c>
    </row>
    <row r="66" spans="1:25" ht="15.75" customHeight="1">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ustomHeight="1">
      <c r="A67" s="40">
        <f>A30</f>
        <v>44652</v>
      </c>
      <c r="B67" s="41">
        <v>975.0685900000001</v>
      </c>
      <c r="C67" s="41">
        <v>917.3385900000001</v>
      </c>
      <c r="D67" s="41">
        <v>897.4285900000001</v>
      </c>
      <c r="E67" s="41">
        <v>882.0485900000001</v>
      </c>
      <c r="F67" s="41">
        <v>885.5985900000001</v>
      </c>
      <c r="G67" s="41">
        <v>896.86859</v>
      </c>
      <c r="H67" s="41">
        <v>1030.93859</v>
      </c>
      <c r="I67" s="41">
        <v>1319.52859</v>
      </c>
      <c r="J67" s="41">
        <v>1039.4285899999998</v>
      </c>
      <c r="K67" s="41">
        <v>1062.8885899999998</v>
      </c>
      <c r="L67" s="41">
        <v>1055.77859</v>
      </c>
      <c r="M67" s="41">
        <v>1045.3185899999999</v>
      </c>
      <c r="N67" s="41">
        <v>1062.8585899999998</v>
      </c>
      <c r="O67" s="41">
        <v>1054.77859</v>
      </c>
      <c r="P67" s="41">
        <v>975.72859</v>
      </c>
      <c r="Q67" s="41">
        <v>969.8285900000001</v>
      </c>
      <c r="R67" s="41">
        <v>1040.8585899999998</v>
      </c>
      <c r="S67" s="41">
        <v>1031.75859</v>
      </c>
      <c r="T67" s="41">
        <v>1212.0785899999998</v>
      </c>
      <c r="U67" s="41">
        <v>1210.5385899999999</v>
      </c>
      <c r="V67" s="41">
        <v>1173.3385899999998</v>
      </c>
      <c r="W67" s="41">
        <v>1117.3785899999998</v>
      </c>
      <c r="X67" s="41">
        <v>988.4485900000001</v>
      </c>
      <c r="Y67" s="41">
        <v>1057.93859</v>
      </c>
    </row>
    <row r="68" spans="1:25" ht="15.75" customHeight="1">
      <c r="A68" s="40">
        <f>A67+1</f>
        <v>44653</v>
      </c>
      <c r="B68" s="41">
        <v>1052.46859</v>
      </c>
      <c r="C68" s="41">
        <v>903.6585900000001</v>
      </c>
      <c r="D68" s="41">
        <v>878.7585900000001</v>
      </c>
      <c r="E68" s="41">
        <v>868.5485900000001</v>
      </c>
      <c r="F68" s="41">
        <v>875.5485900000001</v>
      </c>
      <c r="G68" s="41">
        <v>911.6285900000001</v>
      </c>
      <c r="H68" s="41">
        <v>1123.6185899999998</v>
      </c>
      <c r="I68" s="41">
        <v>1281.0785899999998</v>
      </c>
      <c r="J68" s="41">
        <v>1152.76859</v>
      </c>
      <c r="K68" s="41">
        <v>1174.0785899999998</v>
      </c>
      <c r="L68" s="41">
        <v>1159.76859</v>
      </c>
      <c r="M68" s="41">
        <v>1074.1685899999998</v>
      </c>
      <c r="N68" s="41">
        <v>864.10859</v>
      </c>
      <c r="O68" s="41">
        <v>905.3185900000001</v>
      </c>
      <c r="P68" s="41">
        <v>948.7885900000001</v>
      </c>
      <c r="Q68" s="41">
        <v>1000.6685900000001</v>
      </c>
      <c r="R68" s="41">
        <v>1195.45859</v>
      </c>
      <c r="S68" s="41">
        <v>1058.9285899999998</v>
      </c>
      <c r="T68" s="41">
        <v>1241.02859</v>
      </c>
      <c r="U68" s="41">
        <v>1294.2885899999999</v>
      </c>
      <c r="V68" s="41">
        <v>1052.46859</v>
      </c>
      <c r="W68" s="41">
        <v>1145.6785899999998</v>
      </c>
      <c r="X68" s="41">
        <v>944.2585900000001</v>
      </c>
      <c r="Y68" s="41">
        <v>1061.6185899999998</v>
      </c>
    </row>
    <row r="69" spans="1:25" ht="15.75" customHeight="1">
      <c r="A69" s="40">
        <f aca="true" t="shared" si="1" ref="A69:A96">A68+1</f>
        <v>44654</v>
      </c>
      <c r="B69" s="41">
        <v>1068.6185899999998</v>
      </c>
      <c r="C69" s="41">
        <v>950.1485900000001</v>
      </c>
      <c r="D69" s="41">
        <v>877.2185900000001</v>
      </c>
      <c r="E69" s="41">
        <v>865.9085900000001</v>
      </c>
      <c r="F69" s="41">
        <v>879.5085900000001</v>
      </c>
      <c r="G69" s="41">
        <v>882.10859</v>
      </c>
      <c r="H69" s="41">
        <v>959.7185900000001</v>
      </c>
      <c r="I69" s="41">
        <v>994.86859</v>
      </c>
      <c r="J69" s="41">
        <v>944.0785900000001</v>
      </c>
      <c r="K69" s="41">
        <v>1010.2085900000001</v>
      </c>
      <c r="L69" s="41">
        <v>1002.4185900000001</v>
      </c>
      <c r="M69" s="41">
        <v>965.7185900000001</v>
      </c>
      <c r="N69" s="41">
        <v>964.5185900000001</v>
      </c>
      <c r="O69" s="41">
        <v>990.6785900000001</v>
      </c>
      <c r="P69" s="41">
        <v>930.5485900000001</v>
      </c>
      <c r="Q69" s="41">
        <v>938.2885900000001</v>
      </c>
      <c r="R69" s="41">
        <v>1013.1985900000001</v>
      </c>
      <c r="S69" s="41">
        <v>950.6585900000001</v>
      </c>
      <c r="T69" s="41">
        <v>1155.7885899999999</v>
      </c>
      <c r="U69" s="41">
        <v>1248.2985899999999</v>
      </c>
      <c r="V69" s="41">
        <v>1068.6185899999998</v>
      </c>
      <c r="W69" s="41">
        <v>1123.1485899999998</v>
      </c>
      <c r="X69" s="41">
        <v>986.1485900000001</v>
      </c>
      <c r="Y69" s="41">
        <v>1054.97859</v>
      </c>
    </row>
    <row r="70" spans="1:25" ht="15.75" customHeight="1">
      <c r="A70" s="40">
        <f t="shared" si="1"/>
        <v>44655</v>
      </c>
      <c r="B70" s="41">
        <v>1130.20859</v>
      </c>
      <c r="C70" s="41">
        <v>1043.98859</v>
      </c>
      <c r="D70" s="41">
        <v>905.9585900000001</v>
      </c>
      <c r="E70" s="41">
        <v>892.5685900000001</v>
      </c>
      <c r="F70" s="41">
        <v>898.98859</v>
      </c>
      <c r="G70" s="41">
        <v>917.10859</v>
      </c>
      <c r="H70" s="41">
        <v>1087.0385899999999</v>
      </c>
      <c r="I70" s="41">
        <v>1269.46859</v>
      </c>
      <c r="J70" s="41">
        <v>1059.48859</v>
      </c>
      <c r="K70" s="41">
        <v>1091.96859</v>
      </c>
      <c r="L70" s="41">
        <v>1075.74859</v>
      </c>
      <c r="M70" s="41">
        <v>1066.4085899999998</v>
      </c>
      <c r="N70" s="41">
        <v>1078.3085899999999</v>
      </c>
      <c r="O70" s="41">
        <v>1073.0685899999999</v>
      </c>
      <c r="P70" s="41">
        <v>1014.6985900000001</v>
      </c>
      <c r="Q70" s="41">
        <v>1000.85859</v>
      </c>
      <c r="R70" s="41">
        <v>1048.5585899999999</v>
      </c>
      <c r="S70" s="41">
        <v>989.8285900000001</v>
      </c>
      <c r="T70" s="41">
        <v>1191.5485899999999</v>
      </c>
      <c r="U70" s="41">
        <v>1234.69859</v>
      </c>
      <c r="V70" s="41">
        <v>1130.20859</v>
      </c>
      <c r="W70" s="41">
        <v>1197.18859</v>
      </c>
      <c r="X70" s="41">
        <v>1069.4185899999998</v>
      </c>
      <c r="Y70" s="41">
        <v>1010.9585900000001</v>
      </c>
    </row>
    <row r="71" spans="1:25" ht="15.75" customHeight="1">
      <c r="A71" s="40">
        <f t="shared" si="1"/>
        <v>44656</v>
      </c>
      <c r="B71" s="41">
        <v>932.1885900000001</v>
      </c>
      <c r="C71" s="41">
        <v>877.9985900000001</v>
      </c>
      <c r="D71" s="41">
        <v>869.8085900000001</v>
      </c>
      <c r="E71" s="41">
        <v>928.5385900000001</v>
      </c>
      <c r="F71" s="41">
        <v>988.22859</v>
      </c>
      <c r="G71" s="41">
        <v>871.85859</v>
      </c>
      <c r="H71" s="41">
        <v>864.9585900000001</v>
      </c>
      <c r="I71" s="41">
        <v>864.7985900000001</v>
      </c>
      <c r="J71" s="41">
        <v>865.10859</v>
      </c>
      <c r="K71" s="41">
        <v>865.2485900000001</v>
      </c>
      <c r="L71" s="41">
        <v>865.3085900000001</v>
      </c>
      <c r="M71" s="41">
        <v>865.3185900000001</v>
      </c>
      <c r="N71" s="41">
        <v>899.0185900000001</v>
      </c>
      <c r="O71" s="41">
        <v>932.5085900000001</v>
      </c>
      <c r="P71" s="41">
        <v>865.3385900000001</v>
      </c>
      <c r="Q71" s="41">
        <v>915.6885900000001</v>
      </c>
      <c r="R71" s="41">
        <v>1067.21859</v>
      </c>
      <c r="S71" s="41">
        <v>1014.6685900000001</v>
      </c>
      <c r="T71" s="41">
        <v>1174.7885899999999</v>
      </c>
      <c r="U71" s="41">
        <v>1158.1285899999998</v>
      </c>
      <c r="V71" s="41">
        <v>932.1885900000001</v>
      </c>
      <c r="W71" s="41">
        <v>1030.1185899999998</v>
      </c>
      <c r="X71" s="41">
        <v>864.1585900000001</v>
      </c>
      <c r="Y71" s="41">
        <v>969.0985900000001</v>
      </c>
    </row>
    <row r="72" spans="1:25" ht="15.75" customHeight="1">
      <c r="A72" s="40">
        <f t="shared" si="1"/>
        <v>44657</v>
      </c>
      <c r="B72" s="41">
        <v>926.9185900000001</v>
      </c>
      <c r="C72" s="41">
        <v>873.7485900000001</v>
      </c>
      <c r="D72" s="41">
        <v>867.0085900000001</v>
      </c>
      <c r="E72" s="41">
        <v>920.4585900000001</v>
      </c>
      <c r="F72" s="41">
        <v>973.0785900000001</v>
      </c>
      <c r="G72" s="41">
        <v>870.60859</v>
      </c>
      <c r="H72" s="41">
        <v>865.0785900000001</v>
      </c>
      <c r="I72" s="41">
        <v>862.9685900000001</v>
      </c>
      <c r="J72" s="41">
        <v>864.9685900000001</v>
      </c>
      <c r="K72" s="41">
        <v>865.1485900000001</v>
      </c>
      <c r="L72" s="41">
        <v>865.1585900000001</v>
      </c>
      <c r="M72" s="41">
        <v>865.1385900000001</v>
      </c>
      <c r="N72" s="41">
        <v>905.2485900000001</v>
      </c>
      <c r="O72" s="41">
        <v>932.5485900000001</v>
      </c>
      <c r="P72" s="41">
        <v>865.2085900000001</v>
      </c>
      <c r="Q72" s="41">
        <v>922.5185900000001</v>
      </c>
      <c r="R72" s="41">
        <v>1068.3485899999998</v>
      </c>
      <c r="S72" s="41">
        <v>1010.6785900000001</v>
      </c>
      <c r="T72" s="41">
        <v>1164.47859</v>
      </c>
      <c r="U72" s="41">
        <v>1174.96859</v>
      </c>
      <c r="V72" s="41">
        <v>926.9185900000001</v>
      </c>
      <c r="W72" s="41">
        <v>1106.3685899999998</v>
      </c>
      <c r="X72" s="41">
        <v>962.5485900000001</v>
      </c>
      <c r="Y72" s="41">
        <v>1001.0185900000001</v>
      </c>
    </row>
    <row r="73" spans="1:25" ht="15.75" customHeight="1">
      <c r="A73" s="40">
        <f t="shared" si="1"/>
        <v>44658</v>
      </c>
      <c r="B73" s="41">
        <v>919.4685900000001</v>
      </c>
      <c r="C73" s="41">
        <v>865.9585900000001</v>
      </c>
      <c r="D73" s="41">
        <v>865.7085900000001</v>
      </c>
      <c r="E73" s="41">
        <v>919.5885900000001</v>
      </c>
      <c r="F73" s="41">
        <v>997.7785900000001</v>
      </c>
      <c r="G73" s="41">
        <v>865.6785900000001</v>
      </c>
      <c r="H73" s="41">
        <v>865.1285900000001</v>
      </c>
      <c r="I73" s="41">
        <v>864.9585900000001</v>
      </c>
      <c r="J73" s="41">
        <v>865.3185900000001</v>
      </c>
      <c r="K73" s="41">
        <v>865.4085900000001</v>
      </c>
      <c r="L73" s="41">
        <v>865.4385900000001</v>
      </c>
      <c r="M73" s="41">
        <v>865.4285900000001</v>
      </c>
      <c r="N73" s="41">
        <v>884.1985900000001</v>
      </c>
      <c r="O73" s="41">
        <v>920.5285900000001</v>
      </c>
      <c r="P73" s="41">
        <v>865.4085900000001</v>
      </c>
      <c r="Q73" s="41">
        <v>907.1385900000001</v>
      </c>
      <c r="R73" s="41">
        <v>1062.8885899999998</v>
      </c>
      <c r="S73" s="41">
        <v>1005.9185900000001</v>
      </c>
      <c r="T73" s="41">
        <v>1163.5985899999998</v>
      </c>
      <c r="U73" s="41">
        <v>1140.27859</v>
      </c>
      <c r="V73" s="41">
        <v>919.4685900000001</v>
      </c>
      <c r="W73" s="41">
        <v>1067.1785899999998</v>
      </c>
      <c r="X73" s="41">
        <v>927.36859</v>
      </c>
      <c r="Y73" s="41">
        <v>1000.9085900000001</v>
      </c>
    </row>
    <row r="74" spans="1:25" ht="15.75" customHeight="1">
      <c r="A74" s="40">
        <f t="shared" si="1"/>
        <v>44659</v>
      </c>
      <c r="B74" s="41">
        <v>1011.0485900000001</v>
      </c>
      <c r="C74" s="41">
        <v>878.3485900000001</v>
      </c>
      <c r="D74" s="41">
        <v>869.0885900000001</v>
      </c>
      <c r="E74" s="41">
        <v>1043.3285899999998</v>
      </c>
      <c r="F74" s="41">
        <v>1139.74859</v>
      </c>
      <c r="G74" s="41">
        <v>871.1685900000001</v>
      </c>
      <c r="H74" s="41">
        <v>872.7485900000001</v>
      </c>
      <c r="I74" s="41">
        <v>1068.75859</v>
      </c>
      <c r="J74" s="41">
        <v>865.4685900000001</v>
      </c>
      <c r="K74" s="41">
        <v>865.4585900000001</v>
      </c>
      <c r="L74" s="41">
        <v>865.4585900000001</v>
      </c>
      <c r="M74" s="41">
        <v>865.4685900000001</v>
      </c>
      <c r="N74" s="41">
        <v>865.4585900000001</v>
      </c>
      <c r="O74" s="41">
        <v>871.7685900000001</v>
      </c>
      <c r="P74" s="41">
        <v>865.4585900000001</v>
      </c>
      <c r="Q74" s="41">
        <v>986.9585900000001</v>
      </c>
      <c r="R74" s="41">
        <v>1189.9285899999998</v>
      </c>
      <c r="S74" s="41">
        <v>1106.7985899999999</v>
      </c>
      <c r="T74" s="41">
        <v>1269.0885899999998</v>
      </c>
      <c r="U74" s="41">
        <v>1228.97859</v>
      </c>
      <c r="V74" s="41">
        <v>1011.0485900000001</v>
      </c>
      <c r="W74" s="41">
        <v>1068.50859</v>
      </c>
      <c r="X74" s="41">
        <v>910.4685900000001</v>
      </c>
      <c r="Y74" s="41">
        <v>1010.3285900000001</v>
      </c>
    </row>
    <row r="75" spans="1:25" ht="15.75" customHeight="1">
      <c r="A75" s="40">
        <f t="shared" si="1"/>
        <v>44660</v>
      </c>
      <c r="B75" s="41">
        <v>1083.1485899999998</v>
      </c>
      <c r="C75" s="41">
        <v>960.0685900000001</v>
      </c>
      <c r="D75" s="41">
        <v>915.8885900000001</v>
      </c>
      <c r="E75" s="41">
        <v>962.1785900000001</v>
      </c>
      <c r="F75" s="41">
        <v>1023.6285900000001</v>
      </c>
      <c r="G75" s="41">
        <v>901.1385900000001</v>
      </c>
      <c r="H75" s="41">
        <v>865.4085900000001</v>
      </c>
      <c r="I75" s="41">
        <v>936.4285900000001</v>
      </c>
      <c r="J75" s="41">
        <v>865.4285900000001</v>
      </c>
      <c r="K75" s="41">
        <v>865.4985900000001</v>
      </c>
      <c r="L75" s="41">
        <v>875.7585900000001</v>
      </c>
      <c r="M75" s="41">
        <v>876.3185900000001</v>
      </c>
      <c r="N75" s="41">
        <v>946.7885900000001</v>
      </c>
      <c r="O75" s="41">
        <v>931.9285900000001</v>
      </c>
      <c r="P75" s="41">
        <v>865.48859</v>
      </c>
      <c r="Q75" s="41">
        <v>875.6685900000001</v>
      </c>
      <c r="R75" s="41">
        <v>1043.8285899999998</v>
      </c>
      <c r="S75" s="41">
        <v>991.9585900000001</v>
      </c>
      <c r="T75" s="41">
        <v>1173.3385899999998</v>
      </c>
      <c r="U75" s="41">
        <v>1115.1485899999998</v>
      </c>
      <c r="V75" s="41">
        <v>1083.1485899999998</v>
      </c>
      <c r="W75" s="41">
        <v>962.3385900000001</v>
      </c>
      <c r="X75" s="41">
        <v>864.7685900000001</v>
      </c>
      <c r="Y75" s="41">
        <v>1000.4585900000001</v>
      </c>
    </row>
    <row r="76" spans="1:25" ht="15.75" customHeight="1">
      <c r="A76" s="40">
        <f t="shared" si="1"/>
        <v>44661</v>
      </c>
      <c r="B76" s="41">
        <v>946.5585900000001</v>
      </c>
      <c r="C76" s="41">
        <v>928.7585900000001</v>
      </c>
      <c r="D76" s="41">
        <v>910.5185900000001</v>
      </c>
      <c r="E76" s="41">
        <v>1008.3085900000001</v>
      </c>
      <c r="F76" s="41">
        <v>1060.3385899999998</v>
      </c>
      <c r="G76" s="41">
        <v>901.1685900000001</v>
      </c>
      <c r="H76" s="41">
        <v>865.4985900000001</v>
      </c>
      <c r="I76" s="41">
        <v>906.7585900000001</v>
      </c>
      <c r="J76" s="41">
        <v>865.47859</v>
      </c>
      <c r="K76" s="41">
        <v>865.48859</v>
      </c>
      <c r="L76" s="41">
        <v>865.47859</v>
      </c>
      <c r="M76" s="41">
        <v>865.4485900000001</v>
      </c>
      <c r="N76" s="41">
        <v>923.11859</v>
      </c>
      <c r="O76" s="41">
        <v>905.4185900000001</v>
      </c>
      <c r="P76" s="41">
        <v>865.4485900000001</v>
      </c>
      <c r="Q76" s="41">
        <v>865.4285900000001</v>
      </c>
      <c r="R76" s="41">
        <v>1009.6285900000001</v>
      </c>
      <c r="S76" s="41">
        <v>968.2685900000001</v>
      </c>
      <c r="T76" s="41">
        <v>1134.3185899999999</v>
      </c>
      <c r="U76" s="41">
        <v>1079.0685899999999</v>
      </c>
      <c r="V76" s="41">
        <v>946.5585900000001</v>
      </c>
      <c r="W76" s="41">
        <v>915.5885900000001</v>
      </c>
      <c r="X76" s="41">
        <v>864.61859</v>
      </c>
      <c r="Y76" s="41">
        <v>950.86859</v>
      </c>
    </row>
    <row r="77" spans="1:25" ht="15.75" customHeight="1">
      <c r="A77" s="40">
        <f t="shared" si="1"/>
        <v>44662</v>
      </c>
      <c r="B77" s="41">
        <v>939.3785900000001</v>
      </c>
      <c r="C77" s="41">
        <v>877.0085900000001</v>
      </c>
      <c r="D77" s="41">
        <v>870.8885900000001</v>
      </c>
      <c r="E77" s="41">
        <v>933.3985900000001</v>
      </c>
      <c r="F77" s="41">
        <v>984.4585900000001</v>
      </c>
      <c r="G77" s="41">
        <v>871.6585900000001</v>
      </c>
      <c r="H77" s="41">
        <v>864.7885900000001</v>
      </c>
      <c r="I77" s="41">
        <v>1067.1185899999998</v>
      </c>
      <c r="J77" s="41">
        <v>865.3485900000001</v>
      </c>
      <c r="K77" s="41">
        <v>865.2885900000001</v>
      </c>
      <c r="L77" s="41">
        <v>865.2785900000001</v>
      </c>
      <c r="M77" s="41">
        <v>865.2685900000001</v>
      </c>
      <c r="N77" s="41">
        <v>865.1685900000001</v>
      </c>
      <c r="O77" s="41">
        <v>865.22859</v>
      </c>
      <c r="P77" s="41">
        <v>865.1885900000001</v>
      </c>
      <c r="Q77" s="41">
        <v>976.0985900000001</v>
      </c>
      <c r="R77" s="41">
        <v>1185.0785899999998</v>
      </c>
      <c r="S77" s="41">
        <v>1103.8485899999998</v>
      </c>
      <c r="T77" s="41">
        <v>1263.50859</v>
      </c>
      <c r="U77" s="41">
        <v>1221.1585899999998</v>
      </c>
      <c r="V77" s="41">
        <v>939.3785900000001</v>
      </c>
      <c r="W77" s="41">
        <v>1056.8985899999998</v>
      </c>
      <c r="X77" s="41">
        <v>883.0585900000001</v>
      </c>
      <c r="Y77" s="41">
        <v>978.5185900000001</v>
      </c>
    </row>
    <row r="78" spans="1:25" ht="15.75" customHeight="1">
      <c r="A78" s="40">
        <f t="shared" si="1"/>
        <v>44663</v>
      </c>
      <c r="B78" s="41">
        <v>940.6985900000001</v>
      </c>
      <c r="C78" s="41">
        <v>890.0685900000001</v>
      </c>
      <c r="D78" s="41">
        <v>885.47859</v>
      </c>
      <c r="E78" s="41">
        <v>936.4485900000001</v>
      </c>
      <c r="F78" s="41">
        <v>976.2785900000001</v>
      </c>
      <c r="G78" s="41">
        <v>891.8285900000001</v>
      </c>
      <c r="H78" s="41">
        <v>900.0185900000001</v>
      </c>
      <c r="I78" s="41">
        <v>1096.0885899999998</v>
      </c>
      <c r="J78" s="41">
        <v>995.9385900000001</v>
      </c>
      <c r="K78" s="41">
        <v>1042.48859</v>
      </c>
      <c r="L78" s="41">
        <v>1010.4585900000001</v>
      </c>
      <c r="M78" s="41">
        <v>1037.0585899999999</v>
      </c>
      <c r="N78" s="41">
        <v>1082.2885899999999</v>
      </c>
      <c r="O78" s="41">
        <v>1101.1085899999998</v>
      </c>
      <c r="P78" s="41">
        <v>1056.0885899999998</v>
      </c>
      <c r="Q78" s="41">
        <v>1073.8485899999998</v>
      </c>
      <c r="R78" s="41">
        <v>1147.1585899999998</v>
      </c>
      <c r="S78" s="41">
        <v>1124.97859</v>
      </c>
      <c r="T78" s="41">
        <v>1211.43859</v>
      </c>
      <c r="U78" s="41">
        <v>1213.01859</v>
      </c>
      <c r="V78" s="41">
        <v>940.6985900000001</v>
      </c>
      <c r="W78" s="41">
        <v>1100.8585899999998</v>
      </c>
      <c r="X78" s="41">
        <v>985.47859</v>
      </c>
      <c r="Y78" s="41">
        <v>991.7985900000001</v>
      </c>
    </row>
    <row r="79" spans="1:25" ht="15.75" customHeight="1">
      <c r="A79" s="40">
        <f t="shared" si="1"/>
        <v>44664</v>
      </c>
      <c r="B79" s="41">
        <v>1003.6885900000001</v>
      </c>
      <c r="C79" s="41">
        <v>880.8385900000001</v>
      </c>
      <c r="D79" s="41">
        <v>875.11859</v>
      </c>
      <c r="E79" s="41">
        <v>1051.49859</v>
      </c>
      <c r="F79" s="41">
        <v>1139.3385899999998</v>
      </c>
      <c r="G79" s="41">
        <v>875.8385900000001</v>
      </c>
      <c r="H79" s="41">
        <v>883.3185900000001</v>
      </c>
      <c r="I79" s="41">
        <v>979.7785900000001</v>
      </c>
      <c r="J79" s="41">
        <v>864.0085900000001</v>
      </c>
      <c r="K79" s="41">
        <v>863.8385900000001</v>
      </c>
      <c r="L79" s="41">
        <v>863.7885900000001</v>
      </c>
      <c r="M79" s="41">
        <v>863.7785900000001</v>
      </c>
      <c r="N79" s="41">
        <v>868.8285900000001</v>
      </c>
      <c r="O79" s="41">
        <v>878.10859</v>
      </c>
      <c r="P79" s="41">
        <v>863.6885900000001</v>
      </c>
      <c r="Q79" s="41">
        <v>971.47859</v>
      </c>
      <c r="R79" s="41">
        <v>1034.9185899999998</v>
      </c>
      <c r="S79" s="41">
        <v>975.8485900000001</v>
      </c>
      <c r="T79" s="41">
        <v>1088.75859</v>
      </c>
      <c r="U79" s="41">
        <v>1107.0585899999999</v>
      </c>
      <c r="V79" s="41">
        <v>1003.6885900000001</v>
      </c>
      <c r="W79" s="41">
        <v>1043.50859</v>
      </c>
      <c r="X79" s="41">
        <v>907.9385900000001</v>
      </c>
      <c r="Y79" s="41">
        <v>957.86859</v>
      </c>
    </row>
    <row r="80" spans="1:25" ht="15.75" customHeight="1">
      <c r="A80" s="40">
        <f t="shared" si="1"/>
        <v>44665</v>
      </c>
      <c r="B80" s="41">
        <v>1003.3385900000001</v>
      </c>
      <c r="C80" s="41">
        <v>902.1785900000001</v>
      </c>
      <c r="D80" s="41">
        <v>891.8985900000001</v>
      </c>
      <c r="E80" s="41">
        <v>942.86859</v>
      </c>
      <c r="F80" s="41">
        <v>1138.1085899999998</v>
      </c>
      <c r="G80" s="41">
        <v>875.4385900000001</v>
      </c>
      <c r="H80" s="41">
        <v>899.0485900000001</v>
      </c>
      <c r="I80" s="41">
        <v>1010.5785900000001</v>
      </c>
      <c r="J80" s="41">
        <v>863.1385900000001</v>
      </c>
      <c r="K80" s="41">
        <v>863.2985900000001</v>
      </c>
      <c r="L80" s="41">
        <v>929.1585900000001</v>
      </c>
      <c r="M80" s="41">
        <v>893.97859</v>
      </c>
      <c r="N80" s="41">
        <v>984.48859</v>
      </c>
      <c r="O80" s="41">
        <v>1057.77859</v>
      </c>
      <c r="P80" s="41">
        <v>1030.76859</v>
      </c>
      <c r="Q80" s="41">
        <v>990.1285900000001</v>
      </c>
      <c r="R80" s="41">
        <v>1064.26859</v>
      </c>
      <c r="S80" s="41">
        <v>1007.5185900000001</v>
      </c>
      <c r="T80" s="41">
        <v>1161.6585899999998</v>
      </c>
      <c r="U80" s="41">
        <v>1164.0785899999998</v>
      </c>
      <c r="V80" s="41">
        <v>1003.3385900000001</v>
      </c>
      <c r="W80" s="41">
        <v>1120.1685899999998</v>
      </c>
      <c r="X80" s="41">
        <v>928.6285900000001</v>
      </c>
      <c r="Y80" s="41">
        <v>988.4185900000001</v>
      </c>
    </row>
    <row r="81" spans="1:25" ht="15.75" customHeight="1">
      <c r="A81" s="40">
        <f t="shared" si="1"/>
        <v>44666</v>
      </c>
      <c r="B81" s="41">
        <v>865.1985900000001</v>
      </c>
      <c r="C81" s="41">
        <v>865.2685900000001</v>
      </c>
      <c r="D81" s="41">
        <v>865.3485900000001</v>
      </c>
      <c r="E81" s="41">
        <v>920.8385900000001</v>
      </c>
      <c r="F81" s="41">
        <v>912.8185900000001</v>
      </c>
      <c r="G81" s="41">
        <v>865.4285900000001</v>
      </c>
      <c r="H81" s="41">
        <v>864.8185900000001</v>
      </c>
      <c r="I81" s="41">
        <v>927.7185900000001</v>
      </c>
      <c r="J81" s="41">
        <v>863.4485900000001</v>
      </c>
      <c r="K81" s="41">
        <v>922.0985900000001</v>
      </c>
      <c r="L81" s="41">
        <v>955.7485900000001</v>
      </c>
      <c r="M81" s="41">
        <v>987.4285900000001</v>
      </c>
      <c r="N81" s="41">
        <v>1061.6285899999998</v>
      </c>
      <c r="O81" s="41">
        <v>1123.47859</v>
      </c>
      <c r="P81" s="41">
        <v>1107.47859</v>
      </c>
      <c r="Q81" s="41">
        <v>1184.24859</v>
      </c>
      <c r="R81" s="41">
        <v>1243.4185899999998</v>
      </c>
      <c r="S81" s="41">
        <v>1172.9185899999998</v>
      </c>
      <c r="T81" s="41">
        <v>1233.93859</v>
      </c>
      <c r="U81" s="41">
        <v>1168.0385899999999</v>
      </c>
      <c r="V81" s="41">
        <v>865.1985900000001</v>
      </c>
      <c r="W81" s="41">
        <v>1059.19859</v>
      </c>
      <c r="X81" s="41">
        <v>896.60859</v>
      </c>
      <c r="Y81" s="41">
        <v>1021.47859</v>
      </c>
    </row>
    <row r="82" spans="1:25" ht="15.75" customHeight="1">
      <c r="A82" s="40">
        <f t="shared" si="1"/>
        <v>44667</v>
      </c>
      <c r="B82" s="41">
        <v>959.3385900000001</v>
      </c>
      <c r="C82" s="41">
        <v>917.85859</v>
      </c>
      <c r="D82" s="41">
        <v>904.9985900000001</v>
      </c>
      <c r="E82" s="41">
        <v>1066.4185899999998</v>
      </c>
      <c r="F82" s="41">
        <v>1101.50859</v>
      </c>
      <c r="G82" s="41">
        <v>865.4985900000001</v>
      </c>
      <c r="H82" s="41">
        <v>864.8785900000001</v>
      </c>
      <c r="I82" s="41">
        <v>902.3085900000001</v>
      </c>
      <c r="J82" s="41">
        <v>864.9085900000001</v>
      </c>
      <c r="K82" s="41">
        <v>864.7085900000001</v>
      </c>
      <c r="L82" s="41">
        <v>864.6585900000001</v>
      </c>
      <c r="M82" s="41">
        <v>864.6885900000001</v>
      </c>
      <c r="N82" s="41">
        <v>995.6585900000001</v>
      </c>
      <c r="O82" s="41">
        <v>1053.3285899999998</v>
      </c>
      <c r="P82" s="41">
        <v>963.4085900000001</v>
      </c>
      <c r="Q82" s="41">
        <v>864.8985900000001</v>
      </c>
      <c r="R82" s="41">
        <v>1058.4285899999998</v>
      </c>
      <c r="S82" s="41">
        <v>991.9585900000001</v>
      </c>
      <c r="T82" s="41">
        <v>1145.2985899999999</v>
      </c>
      <c r="U82" s="41">
        <v>1113.93859</v>
      </c>
      <c r="V82" s="41">
        <v>959.3385900000001</v>
      </c>
      <c r="W82" s="41">
        <v>978.3285900000001</v>
      </c>
      <c r="X82" s="41">
        <v>864.4185900000001</v>
      </c>
      <c r="Y82" s="41">
        <v>1030.75859</v>
      </c>
    </row>
    <row r="83" spans="1:25" ht="15.75" customHeight="1">
      <c r="A83" s="40">
        <f t="shared" si="1"/>
        <v>44668</v>
      </c>
      <c r="B83" s="41">
        <v>916.5185900000001</v>
      </c>
      <c r="C83" s="41">
        <v>887.8785900000001</v>
      </c>
      <c r="D83" s="41">
        <v>877.0285900000001</v>
      </c>
      <c r="E83" s="41">
        <v>943.97859</v>
      </c>
      <c r="F83" s="41">
        <v>1088.27859</v>
      </c>
      <c r="G83" s="41">
        <v>865.48859</v>
      </c>
      <c r="H83" s="41">
        <v>865.3385900000001</v>
      </c>
      <c r="I83" s="41">
        <v>864.85859</v>
      </c>
      <c r="J83" s="41">
        <v>865.0185900000001</v>
      </c>
      <c r="K83" s="41">
        <v>865.0685900000001</v>
      </c>
      <c r="L83" s="41">
        <v>865.2185900000001</v>
      </c>
      <c r="M83" s="41">
        <v>865.0885900000001</v>
      </c>
      <c r="N83" s="41">
        <v>865.11859</v>
      </c>
      <c r="O83" s="41">
        <v>865.0885900000001</v>
      </c>
      <c r="P83" s="41">
        <v>864.8085900000001</v>
      </c>
      <c r="Q83" s="41">
        <v>864.9085900000001</v>
      </c>
      <c r="R83" s="41">
        <v>865.0085900000001</v>
      </c>
      <c r="S83" s="41">
        <v>865.1985900000001</v>
      </c>
      <c r="T83" s="41">
        <v>1006.3885900000001</v>
      </c>
      <c r="U83" s="41">
        <v>901.4085900000001</v>
      </c>
      <c r="V83" s="41">
        <v>916.5185900000001</v>
      </c>
      <c r="W83" s="41">
        <v>864.1685900000001</v>
      </c>
      <c r="X83" s="41">
        <v>863.72859</v>
      </c>
      <c r="Y83" s="41">
        <v>918.6385900000001</v>
      </c>
    </row>
    <row r="84" spans="1:25" ht="15.75" customHeight="1">
      <c r="A84" s="40">
        <f t="shared" si="1"/>
        <v>44669</v>
      </c>
      <c r="B84" s="41">
        <v>962.8485900000001</v>
      </c>
      <c r="C84" s="41">
        <v>910.8485900000001</v>
      </c>
      <c r="D84" s="41">
        <v>875.5185900000001</v>
      </c>
      <c r="E84" s="41">
        <v>1050.8185899999999</v>
      </c>
      <c r="F84" s="41">
        <v>939.1985900000001</v>
      </c>
      <c r="G84" s="41">
        <v>865.86859</v>
      </c>
      <c r="H84" s="41">
        <v>865.5185900000001</v>
      </c>
      <c r="I84" s="41">
        <v>998.2185900000001</v>
      </c>
      <c r="J84" s="41">
        <v>865.23859</v>
      </c>
      <c r="K84" s="41">
        <v>865.1485900000001</v>
      </c>
      <c r="L84" s="41">
        <v>864.9985900000001</v>
      </c>
      <c r="M84" s="41">
        <v>864.98859</v>
      </c>
      <c r="N84" s="41">
        <v>864.98859</v>
      </c>
      <c r="O84" s="41">
        <v>865.0385900000001</v>
      </c>
      <c r="P84" s="41">
        <v>865.0585900000001</v>
      </c>
      <c r="Q84" s="41">
        <v>865.10859</v>
      </c>
      <c r="R84" s="41">
        <v>865.3085900000001</v>
      </c>
      <c r="S84" s="41">
        <v>865.4285900000001</v>
      </c>
      <c r="T84" s="41">
        <v>1002.5085900000001</v>
      </c>
      <c r="U84" s="41">
        <v>877.5285900000001</v>
      </c>
      <c r="V84" s="41">
        <v>962.8485900000001</v>
      </c>
      <c r="W84" s="41">
        <v>864.6285900000001</v>
      </c>
      <c r="X84" s="41">
        <v>864.5985900000001</v>
      </c>
      <c r="Y84" s="41">
        <v>927.0885900000001</v>
      </c>
    </row>
    <row r="85" spans="1:25" ht="15.75" customHeight="1">
      <c r="A85" s="40">
        <f t="shared" si="1"/>
        <v>44670</v>
      </c>
      <c r="B85" s="41">
        <v>901.98859</v>
      </c>
      <c r="C85" s="41">
        <v>879.6585900000001</v>
      </c>
      <c r="D85" s="41">
        <v>873.4585900000001</v>
      </c>
      <c r="E85" s="41">
        <v>933.1285900000001</v>
      </c>
      <c r="F85" s="41">
        <v>938.4185900000001</v>
      </c>
      <c r="G85" s="41">
        <v>865.85859</v>
      </c>
      <c r="H85" s="41">
        <v>865.47859</v>
      </c>
      <c r="I85" s="41">
        <v>1019.7485900000001</v>
      </c>
      <c r="J85" s="41">
        <v>865.47859</v>
      </c>
      <c r="K85" s="41">
        <v>865.35859</v>
      </c>
      <c r="L85" s="41">
        <v>865.22859</v>
      </c>
      <c r="M85" s="41">
        <v>865.2485900000001</v>
      </c>
      <c r="N85" s="41">
        <v>865.3085900000001</v>
      </c>
      <c r="O85" s="41">
        <v>865.3385900000001</v>
      </c>
      <c r="P85" s="41">
        <v>865.3485900000001</v>
      </c>
      <c r="Q85" s="41">
        <v>865.3785900000001</v>
      </c>
      <c r="R85" s="41">
        <v>865.4385900000001</v>
      </c>
      <c r="S85" s="41">
        <v>865.4385900000001</v>
      </c>
      <c r="T85" s="41">
        <v>988.8185900000001</v>
      </c>
      <c r="U85" s="41">
        <v>874.86859</v>
      </c>
      <c r="V85" s="41">
        <v>901.98859</v>
      </c>
      <c r="W85" s="41">
        <v>864.61859</v>
      </c>
      <c r="X85" s="41">
        <v>864.6885900000001</v>
      </c>
      <c r="Y85" s="41">
        <v>922.5985900000001</v>
      </c>
    </row>
    <row r="86" spans="1:25" ht="15.75" customHeight="1">
      <c r="A86" s="40">
        <f t="shared" si="1"/>
        <v>44671</v>
      </c>
      <c r="B86" s="41">
        <v>865.86859</v>
      </c>
      <c r="C86" s="41">
        <v>865.8885900000001</v>
      </c>
      <c r="D86" s="41">
        <v>865.8785900000001</v>
      </c>
      <c r="E86" s="41">
        <v>915.8285900000001</v>
      </c>
      <c r="F86" s="41">
        <v>910.9485900000001</v>
      </c>
      <c r="G86" s="41">
        <v>865.8785900000001</v>
      </c>
      <c r="H86" s="41">
        <v>865.4985900000001</v>
      </c>
      <c r="I86" s="41">
        <v>915.2685900000001</v>
      </c>
      <c r="J86" s="41">
        <v>865.5685900000001</v>
      </c>
      <c r="K86" s="41">
        <v>912.0785900000001</v>
      </c>
      <c r="L86" s="41">
        <v>935.6285900000001</v>
      </c>
      <c r="M86" s="41">
        <v>968.3385900000001</v>
      </c>
      <c r="N86" s="41">
        <v>1026.0685899999999</v>
      </c>
      <c r="O86" s="41">
        <v>1083.9085899999998</v>
      </c>
      <c r="P86" s="41">
        <v>1068.2885899999999</v>
      </c>
      <c r="Q86" s="41">
        <v>1132.8685899999998</v>
      </c>
      <c r="R86" s="41">
        <v>1178.71859</v>
      </c>
      <c r="S86" s="41">
        <v>1108.3485899999998</v>
      </c>
      <c r="T86" s="41">
        <v>1170.46859</v>
      </c>
      <c r="U86" s="41">
        <v>1117.98859</v>
      </c>
      <c r="V86" s="41">
        <v>865.86859</v>
      </c>
      <c r="W86" s="41">
        <v>1025.01859</v>
      </c>
      <c r="X86" s="41">
        <v>897.7685900000001</v>
      </c>
      <c r="Y86" s="41">
        <v>953.5785900000001</v>
      </c>
    </row>
    <row r="87" spans="1:25" ht="15.75" customHeight="1">
      <c r="A87" s="40">
        <f t="shared" si="1"/>
        <v>44672</v>
      </c>
      <c r="B87" s="41">
        <v>916.0885900000001</v>
      </c>
      <c r="C87" s="41">
        <v>901.2585900000001</v>
      </c>
      <c r="D87" s="41">
        <v>899.1685900000001</v>
      </c>
      <c r="E87" s="41">
        <v>957.3185900000001</v>
      </c>
      <c r="F87" s="41">
        <v>940.1985900000001</v>
      </c>
      <c r="G87" s="41">
        <v>865.8785900000001</v>
      </c>
      <c r="H87" s="41">
        <v>902.7785900000001</v>
      </c>
      <c r="I87" s="41">
        <v>1058.43859</v>
      </c>
      <c r="J87" s="41">
        <v>989.11859</v>
      </c>
      <c r="K87" s="41">
        <v>906.4585900000001</v>
      </c>
      <c r="L87" s="41">
        <v>865.4685900000001</v>
      </c>
      <c r="M87" s="41">
        <v>891.35859</v>
      </c>
      <c r="N87" s="41">
        <v>948.2585900000001</v>
      </c>
      <c r="O87" s="41">
        <v>950.8485900000001</v>
      </c>
      <c r="P87" s="41">
        <v>865.4285900000001</v>
      </c>
      <c r="Q87" s="41">
        <v>865.4185900000001</v>
      </c>
      <c r="R87" s="41">
        <v>968.6285900000001</v>
      </c>
      <c r="S87" s="41">
        <v>944.4085900000001</v>
      </c>
      <c r="T87" s="41">
        <v>1082.6585899999998</v>
      </c>
      <c r="U87" s="41">
        <v>1088.3885899999998</v>
      </c>
      <c r="V87" s="41">
        <v>916.0885900000001</v>
      </c>
      <c r="W87" s="41">
        <v>1016.61859</v>
      </c>
      <c r="X87" s="41">
        <v>866.8085900000001</v>
      </c>
      <c r="Y87" s="41">
        <v>949.9585900000001</v>
      </c>
    </row>
    <row r="88" spans="1:25" ht="15.75" customHeight="1">
      <c r="A88" s="40">
        <f t="shared" si="1"/>
        <v>44673</v>
      </c>
      <c r="B88" s="41">
        <v>908.8985900000001</v>
      </c>
      <c r="C88" s="41">
        <v>894.6985900000001</v>
      </c>
      <c r="D88" s="41">
        <v>894.1285900000001</v>
      </c>
      <c r="E88" s="41">
        <v>1093.73859</v>
      </c>
      <c r="F88" s="41">
        <v>1044.0385899999999</v>
      </c>
      <c r="G88" s="41">
        <v>865.86859</v>
      </c>
      <c r="H88" s="41">
        <v>887.8785900000001</v>
      </c>
      <c r="I88" s="41">
        <v>1041.1785899999998</v>
      </c>
      <c r="J88" s="41">
        <v>962.2685900000001</v>
      </c>
      <c r="K88" s="41">
        <v>876.2585900000001</v>
      </c>
      <c r="L88" s="41">
        <v>865.4185900000001</v>
      </c>
      <c r="M88" s="41">
        <v>865.3985900000001</v>
      </c>
      <c r="N88" s="41">
        <v>918.0985900000001</v>
      </c>
      <c r="O88" s="41">
        <v>913.6585900000001</v>
      </c>
      <c r="P88" s="41">
        <v>865.3185900000001</v>
      </c>
      <c r="Q88" s="41">
        <v>865.3485900000001</v>
      </c>
      <c r="R88" s="41">
        <v>933.0285900000001</v>
      </c>
      <c r="S88" s="41">
        <v>918.6785900000001</v>
      </c>
      <c r="T88" s="41">
        <v>1078.21859</v>
      </c>
      <c r="U88" s="41">
        <v>1052.7885899999999</v>
      </c>
      <c r="V88" s="41">
        <v>908.8985900000001</v>
      </c>
      <c r="W88" s="41">
        <v>968.6485900000001</v>
      </c>
      <c r="X88" s="41">
        <v>864.3385900000001</v>
      </c>
      <c r="Y88" s="41">
        <v>941.5185900000001</v>
      </c>
    </row>
    <row r="89" spans="1:25" ht="15.75" customHeight="1">
      <c r="A89" s="40">
        <f t="shared" si="1"/>
        <v>44674</v>
      </c>
      <c r="B89" s="41">
        <v>909.2185900000001</v>
      </c>
      <c r="C89" s="41">
        <v>887.1785900000001</v>
      </c>
      <c r="D89" s="41">
        <v>886.0785900000001</v>
      </c>
      <c r="E89" s="41">
        <v>951.86859</v>
      </c>
      <c r="F89" s="41">
        <v>923.36859</v>
      </c>
      <c r="G89" s="41">
        <v>865.7185900000001</v>
      </c>
      <c r="H89" s="41">
        <v>865.35859</v>
      </c>
      <c r="I89" s="41">
        <v>865.47859</v>
      </c>
      <c r="J89" s="41">
        <v>865.3785900000001</v>
      </c>
      <c r="K89" s="41">
        <v>865.2585900000001</v>
      </c>
      <c r="L89" s="41">
        <v>865.3185900000001</v>
      </c>
      <c r="M89" s="41">
        <v>865.35859</v>
      </c>
      <c r="N89" s="41">
        <v>883.1385900000001</v>
      </c>
      <c r="O89" s="41">
        <v>969.8285900000001</v>
      </c>
      <c r="P89" s="41">
        <v>884.2985900000001</v>
      </c>
      <c r="Q89" s="41">
        <v>904.9685900000001</v>
      </c>
      <c r="R89" s="41">
        <v>1028.3085899999999</v>
      </c>
      <c r="S89" s="41">
        <v>1011.97859</v>
      </c>
      <c r="T89" s="41">
        <v>1138.1585899999998</v>
      </c>
      <c r="U89" s="41">
        <v>1102.3385899999998</v>
      </c>
      <c r="V89" s="41">
        <v>909.2185900000001</v>
      </c>
      <c r="W89" s="41">
        <v>1013.8785900000001</v>
      </c>
      <c r="X89" s="41">
        <v>864.1885900000001</v>
      </c>
      <c r="Y89" s="41">
        <v>1044.5585899999999</v>
      </c>
    </row>
    <row r="90" spans="1:25" ht="15.75" customHeight="1">
      <c r="A90" s="40">
        <f t="shared" si="1"/>
        <v>44675</v>
      </c>
      <c r="B90" s="41">
        <v>911.0485900000001</v>
      </c>
      <c r="C90" s="41">
        <v>889.8285900000001</v>
      </c>
      <c r="D90" s="41">
        <v>880.23859</v>
      </c>
      <c r="E90" s="41">
        <v>1078.6685899999998</v>
      </c>
      <c r="F90" s="41">
        <v>901.2685900000001</v>
      </c>
      <c r="G90" s="41">
        <v>865.6785900000001</v>
      </c>
      <c r="H90" s="41">
        <v>865.3185900000001</v>
      </c>
      <c r="I90" s="41">
        <v>865.61859</v>
      </c>
      <c r="J90" s="41">
        <v>865.61859</v>
      </c>
      <c r="K90" s="41">
        <v>865.48859</v>
      </c>
      <c r="L90" s="41">
        <v>865.5685900000001</v>
      </c>
      <c r="M90" s="41">
        <v>865.5485900000001</v>
      </c>
      <c r="N90" s="41">
        <v>865.4685900000001</v>
      </c>
      <c r="O90" s="41">
        <v>865.4685900000001</v>
      </c>
      <c r="P90" s="41">
        <v>865.5085900000001</v>
      </c>
      <c r="Q90" s="41">
        <v>865.5085900000001</v>
      </c>
      <c r="R90" s="41">
        <v>889.1685900000001</v>
      </c>
      <c r="S90" s="41">
        <v>870.86859</v>
      </c>
      <c r="T90" s="41">
        <v>969.9185900000001</v>
      </c>
      <c r="U90" s="41">
        <v>969.9185900000001</v>
      </c>
      <c r="V90" s="41">
        <v>911.0485900000001</v>
      </c>
      <c r="W90" s="41">
        <v>919.73859</v>
      </c>
      <c r="X90" s="41">
        <v>864.2585900000001</v>
      </c>
      <c r="Y90" s="41">
        <v>987.5785900000001</v>
      </c>
    </row>
    <row r="91" spans="1:25" ht="15.75" customHeight="1">
      <c r="A91" s="40">
        <f t="shared" si="1"/>
        <v>44676</v>
      </c>
      <c r="B91" s="41">
        <v>889.6585900000001</v>
      </c>
      <c r="C91" s="41">
        <v>865.2085900000001</v>
      </c>
      <c r="D91" s="41">
        <v>865.1285900000001</v>
      </c>
      <c r="E91" s="41">
        <v>1036.95859</v>
      </c>
      <c r="F91" s="41">
        <v>897.4485900000001</v>
      </c>
      <c r="G91" s="41">
        <v>865.6985900000001</v>
      </c>
      <c r="H91" s="41">
        <v>865.1885900000001</v>
      </c>
      <c r="I91" s="41">
        <v>1001.1685900000001</v>
      </c>
      <c r="J91" s="41">
        <v>867.4985900000001</v>
      </c>
      <c r="K91" s="41">
        <v>865.22859</v>
      </c>
      <c r="L91" s="41">
        <v>865.2185900000001</v>
      </c>
      <c r="M91" s="41">
        <v>865.22859</v>
      </c>
      <c r="N91" s="41">
        <v>865.2185900000001</v>
      </c>
      <c r="O91" s="41">
        <v>865.2085900000001</v>
      </c>
      <c r="P91" s="41">
        <v>865.1985900000001</v>
      </c>
      <c r="Q91" s="41">
        <v>865.22859</v>
      </c>
      <c r="R91" s="41">
        <v>865.1785900000001</v>
      </c>
      <c r="S91" s="41">
        <v>865.2185900000001</v>
      </c>
      <c r="T91" s="41">
        <v>915.1385900000001</v>
      </c>
      <c r="U91" s="41">
        <v>863.73859</v>
      </c>
      <c r="V91" s="41">
        <v>889.6585900000001</v>
      </c>
      <c r="W91" s="41">
        <v>863.7485900000001</v>
      </c>
      <c r="X91" s="41">
        <v>863.7185900000001</v>
      </c>
      <c r="Y91" s="41">
        <v>870.9485900000001</v>
      </c>
    </row>
    <row r="92" spans="1:25" ht="15.75" customHeight="1">
      <c r="A92" s="40">
        <f t="shared" si="1"/>
        <v>44677</v>
      </c>
      <c r="B92" s="41">
        <v>927.7485900000001</v>
      </c>
      <c r="C92" s="41">
        <v>865.22859</v>
      </c>
      <c r="D92" s="41">
        <v>865.1685900000001</v>
      </c>
      <c r="E92" s="41">
        <v>1039.24859</v>
      </c>
      <c r="F92" s="41">
        <v>901.0385900000001</v>
      </c>
      <c r="G92" s="41">
        <v>865.2485900000001</v>
      </c>
      <c r="H92" s="41">
        <v>864.3885900000001</v>
      </c>
      <c r="I92" s="41">
        <v>965.9485900000001</v>
      </c>
      <c r="J92" s="41">
        <v>865.0585900000001</v>
      </c>
      <c r="K92" s="41">
        <v>864.9685900000001</v>
      </c>
      <c r="L92" s="41">
        <v>864.9485900000001</v>
      </c>
      <c r="M92" s="41">
        <v>864.8485900000001</v>
      </c>
      <c r="N92" s="41">
        <v>864.5385900000001</v>
      </c>
      <c r="O92" s="41">
        <v>864.36859</v>
      </c>
      <c r="P92" s="41">
        <v>864.6785900000001</v>
      </c>
      <c r="Q92" s="41">
        <v>864.8185900000001</v>
      </c>
      <c r="R92" s="41">
        <v>864.8985900000001</v>
      </c>
      <c r="S92" s="41">
        <v>864.7985900000001</v>
      </c>
      <c r="T92" s="41">
        <v>903.9085900000001</v>
      </c>
      <c r="U92" s="41">
        <v>863.7685900000001</v>
      </c>
      <c r="V92" s="41">
        <v>927.7485900000001</v>
      </c>
      <c r="W92" s="41">
        <v>863.6785900000001</v>
      </c>
      <c r="X92" s="41">
        <v>863.2985900000001</v>
      </c>
      <c r="Y92" s="41">
        <v>868.3785900000001</v>
      </c>
    </row>
    <row r="93" spans="1:25" ht="15.75" customHeight="1">
      <c r="A93" s="40">
        <f t="shared" si="1"/>
        <v>44678</v>
      </c>
      <c r="B93" s="41">
        <v>878.9385900000001</v>
      </c>
      <c r="C93" s="41">
        <v>864.6885900000001</v>
      </c>
      <c r="D93" s="41">
        <v>864.6585900000001</v>
      </c>
      <c r="E93" s="41">
        <v>951.6885900000001</v>
      </c>
      <c r="F93" s="41">
        <v>875.0185900000001</v>
      </c>
      <c r="G93" s="41">
        <v>865.4585900000001</v>
      </c>
      <c r="H93" s="41">
        <v>864.5885900000001</v>
      </c>
      <c r="I93" s="41">
        <v>864.5685900000001</v>
      </c>
      <c r="J93" s="41">
        <v>864.8785900000001</v>
      </c>
      <c r="K93" s="41">
        <v>864.9585900000001</v>
      </c>
      <c r="L93" s="41">
        <v>865.0485900000001</v>
      </c>
      <c r="M93" s="41">
        <v>864.86859</v>
      </c>
      <c r="N93" s="41">
        <v>864.8985900000001</v>
      </c>
      <c r="O93" s="41">
        <v>865.0085900000001</v>
      </c>
      <c r="P93" s="41">
        <v>864.9285900000001</v>
      </c>
      <c r="Q93" s="41">
        <v>865.0885900000001</v>
      </c>
      <c r="R93" s="41">
        <v>865.2085900000001</v>
      </c>
      <c r="S93" s="41">
        <v>865.2785900000001</v>
      </c>
      <c r="T93" s="41">
        <v>922.8085900000001</v>
      </c>
      <c r="U93" s="41">
        <v>900.36859</v>
      </c>
      <c r="V93" s="41">
        <v>878.9385900000001</v>
      </c>
      <c r="W93" s="41">
        <v>884.36859</v>
      </c>
      <c r="X93" s="41">
        <v>864.7785900000001</v>
      </c>
      <c r="Y93" s="41">
        <v>885.7985900000001</v>
      </c>
    </row>
    <row r="94" spans="1:25" ht="15.75" customHeight="1">
      <c r="A94" s="40">
        <f t="shared" si="1"/>
        <v>44679</v>
      </c>
      <c r="B94" s="41">
        <v>885.9585900000001</v>
      </c>
      <c r="C94" s="41">
        <v>865.10859</v>
      </c>
      <c r="D94" s="41">
        <v>865.0985900000001</v>
      </c>
      <c r="E94" s="41">
        <v>899.1585900000001</v>
      </c>
      <c r="F94" s="41">
        <v>865.47859</v>
      </c>
      <c r="G94" s="41">
        <v>865.5285900000001</v>
      </c>
      <c r="H94" s="41">
        <v>864.48859</v>
      </c>
      <c r="I94" s="41">
        <v>903.0885900000001</v>
      </c>
      <c r="J94" s="41">
        <v>864.1385900000001</v>
      </c>
      <c r="K94" s="41">
        <v>863.9985900000001</v>
      </c>
      <c r="L94" s="41">
        <v>864.0785900000001</v>
      </c>
      <c r="M94" s="41">
        <v>864.1585900000001</v>
      </c>
      <c r="N94" s="41">
        <v>864.35859</v>
      </c>
      <c r="O94" s="41">
        <v>864.2785900000001</v>
      </c>
      <c r="P94" s="41">
        <v>864.23859</v>
      </c>
      <c r="Q94" s="41">
        <v>864.22859</v>
      </c>
      <c r="R94" s="41">
        <v>864.3985900000001</v>
      </c>
      <c r="S94" s="41">
        <v>864.4085900000001</v>
      </c>
      <c r="T94" s="41">
        <v>911.7485900000001</v>
      </c>
      <c r="U94" s="41">
        <v>867.7585900000001</v>
      </c>
      <c r="V94" s="41">
        <v>885.9585900000001</v>
      </c>
      <c r="W94" s="41">
        <v>880.0285900000001</v>
      </c>
      <c r="X94" s="41">
        <v>862.7885900000001</v>
      </c>
      <c r="Y94" s="41">
        <v>909.72859</v>
      </c>
    </row>
    <row r="95" spans="1:25" ht="15.75" customHeight="1">
      <c r="A95" s="40">
        <f t="shared" si="1"/>
        <v>44680</v>
      </c>
      <c r="B95" s="41">
        <v>871.0485900000001</v>
      </c>
      <c r="C95" s="41">
        <v>865.5985900000001</v>
      </c>
      <c r="D95" s="41">
        <v>865.6385900000001</v>
      </c>
      <c r="E95" s="41">
        <v>864.2085900000001</v>
      </c>
      <c r="F95" s="41">
        <v>865.6385900000001</v>
      </c>
      <c r="G95" s="41">
        <v>865.6785900000001</v>
      </c>
      <c r="H95" s="41">
        <v>865.0185900000001</v>
      </c>
      <c r="I95" s="41">
        <v>906.5385900000001</v>
      </c>
      <c r="J95" s="41">
        <v>864.9985900000001</v>
      </c>
      <c r="K95" s="41">
        <v>865.0385900000001</v>
      </c>
      <c r="L95" s="41">
        <v>865.11859</v>
      </c>
      <c r="M95" s="41">
        <v>865.1585900000001</v>
      </c>
      <c r="N95" s="41">
        <v>865.0885900000001</v>
      </c>
      <c r="O95" s="41">
        <v>865.1685900000001</v>
      </c>
      <c r="P95" s="41">
        <v>865.1685900000001</v>
      </c>
      <c r="Q95" s="41">
        <v>865.1585900000001</v>
      </c>
      <c r="R95" s="41">
        <v>865.1485900000001</v>
      </c>
      <c r="S95" s="41">
        <v>865.10859</v>
      </c>
      <c r="T95" s="41">
        <v>926.4485900000001</v>
      </c>
      <c r="U95" s="41">
        <v>884.1785900000001</v>
      </c>
      <c r="V95" s="41">
        <v>957.7485900000001</v>
      </c>
      <c r="W95" s="41">
        <v>884.2485900000001</v>
      </c>
      <c r="X95" s="41">
        <v>863.4685900000001</v>
      </c>
      <c r="Y95" s="41">
        <v>922.3385900000001</v>
      </c>
    </row>
    <row r="96" spans="1:25" ht="15.75" customHeight="1">
      <c r="A96" s="40">
        <f t="shared" si="1"/>
        <v>44681</v>
      </c>
      <c r="B96" s="41">
        <v>869.2785900000001</v>
      </c>
      <c r="C96" s="41">
        <v>864.9585900000001</v>
      </c>
      <c r="D96" s="41">
        <v>865.0385900000001</v>
      </c>
      <c r="E96" s="41">
        <v>883.6185900000002</v>
      </c>
      <c r="F96" s="41">
        <v>865.2185900000001</v>
      </c>
      <c r="G96" s="41">
        <v>865.3785900000001</v>
      </c>
      <c r="H96" s="41">
        <v>864.3285900000001</v>
      </c>
      <c r="I96" s="41">
        <v>864.6685900000001</v>
      </c>
      <c r="J96" s="41">
        <v>864.6285900000001</v>
      </c>
      <c r="K96" s="41">
        <v>864.6385900000001</v>
      </c>
      <c r="L96" s="41">
        <v>864.5385900000001</v>
      </c>
      <c r="M96" s="41">
        <v>864.5585900000001</v>
      </c>
      <c r="N96" s="41">
        <v>864.5785900000001</v>
      </c>
      <c r="O96" s="41">
        <v>864.7985900000001</v>
      </c>
      <c r="P96" s="41">
        <v>864.8085900000001</v>
      </c>
      <c r="Q96" s="41">
        <v>864.7085900000001</v>
      </c>
      <c r="R96" s="41">
        <v>864.6785900000001</v>
      </c>
      <c r="S96" s="41">
        <v>865.47859</v>
      </c>
      <c r="T96" s="41">
        <v>900.0985900000001</v>
      </c>
      <c r="U96" s="41">
        <v>864.4985900000001</v>
      </c>
      <c r="V96" s="41">
        <v>872.7785900000001</v>
      </c>
      <c r="W96" s="41">
        <v>864.3185900000001</v>
      </c>
      <c r="X96" s="41">
        <v>864.1885900000001</v>
      </c>
      <c r="Y96" s="41">
        <v>865.8785900000001</v>
      </c>
    </row>
    <row r="97" spans="1:25" ht="15.75" customHeight="1">
      <c r="A97" s="40"/>
      <c r="B97" s="41"/>
      <c r="C97" s="41"/>
      <c r="D97" s="41"/>
      <c r="E97" s="41"/>
      <c r="F97" s="41"/>
      <c r="G97" s="41"/>
      <c r="H97" s="41"/>
      <c r="I97" s="41"/>
      <c r="J97" s="41"/>
      <c r="K97" s="41"/>
      <c r="L97" s="41"/>
      <c r="M97" s="41"/>
      <c r="N97" s="41"/>
      <c r="O97" s="41"/>
      <c r="P97" s="41"/>
      <c r="Q97" s="41"/>
      <c r="R97" s="41"/>
      <c r="S97" s="41"/>
      <c r="T97" s="41"/>
      <c r="U97" s="41"/>
      <c r="V97" s="41"/>
      <c r="W97" s="41"/>
      <c r="X97" s="41"/>
      <c r="Y97" s="41"/>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7" t="s">
        <v>77</v>
      </c>
      <c r="B100" s="90" t="s">
        <v>78</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ustomHeight="1">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ustomHeight="1">
      <c r="A102" s="88"/>
      <c r="B102" s="96" t="s">
        <v>79</v>
      </c>
      <c r="C102" s="96" t="s">
        <v>80</v>
      </c>
      <c r="D102" s="96" t="s">
        <v>81</v>
      </c>
      <c r="E102" s="96" t="s">
        <v>82</v>
      </c>
      <c r="F102" s="96" t="s">
        <v>83</v>
      </c>
      <c r="G102" s="96" t="s">
        <v>84</v>
      </c>
      <c r="H102" s="96" t="s">
        <v>85</v>
      </c>
      <c r="I102" s="96" t="s">
        <v>86</v>
      </c>
      <c r="J102" s="96" t="s">
        <v>87</v>
      </c>
      <c r="K102" s="96" t="s">
        <v>88</v>
      </c>
      <c r="L102" s="96" t="s">
        <v>89</v>
      </c>
      <c r="M102" s="96" t="s">
        <v>90</v>
      </c>
      <c r="N102" s="96" t="s">
        <v>91</v>
      </c>
      <c r="O102" s="96" t="s">
        <v>92</v>
      </c>
      <c r="P102" s="96" t="s">
        <v>93</v>
      </c>
      <c r="Q102" s="96" t="s">
        <v>94</v>
      </c>
      <c r="R102" s="96" t="s">
        <v>95</v>
      </c>
      <c r="S102" s="96" t="s">
        <v>96</v>
      </c>
      <c r="T102" s="96" t="s">
        <v>97</v>
      </c>
      <c r="U102" s="96" t="s">
        <v>98</v>
      </c>
      <c r="V102" s="96" t="s">
        <v>99</v>
      </c>
      <c r="W102" s="96" t="s">
        <v>100</v>
      </c>
      <c r="X102" s="96" t="s">
        <v>101</v>
      </c>
      <c r="Y102" s="96" t="s">
        <v>102</v>
      </c>
    </row>
    <row r="103" spans="1:25" ht="15.75" customHeight="1">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ustomHeight="1">
      <c r="A104" s="40">
        <f>A67</f>
        <v>44652</v>
      </c>
      <c r="B104" s="41">
        <v>975.0635400000001</v>
      </c>
      <c r="C104" s="41">
        <v>917.3335400000001</v>
      </c>
      <c r="D104" s="41">
        <v>897.4235400000001</v>
      </c>
      <c r="E104" s="41">
        <v>882.0435400000001</v>
      </c>
      <c r="F104" s="41">
        <v>885.5935400000001</v>
      </c>
      <c r="G104" s="41">
        <v>896.8635400000001</v>
      </c>
      <c r="H104" s="41">
        <v>1030.93354</v>
      </c>
      <c r="I104" s="41">
        <v>1319.52354</v>
      </c>
      <c r="J104" s="41">
        <v>1039.4235399999998</v>
      </c>
      <c r="K104" s="41">
        <v>1062.8835399999998</v>
      </c>
      <c r="L104" s="41">
        <v>1055.77354</v>
      </c>
      <c r="M104" s="41">
        <v>1045.3135399999999</v>
      </c>
      <c r="N104" s="41">
        <v>1062.8535399999998</v>
      </c>
      <c r="O104" s="41">
        <v>1054.77354</v>
      </c>
      <c r="P104" s="41">
        <v>975.7235400000001</v>
      </c>
      <c r="Q104" s="41">
        <v>969.8235400000001</v>
      </c>
      <c r="R104" s="41">
        <v>1040.8535399999998</v>
      </c>
      <c r="S104" s="41">
        <v>1031.75354</v>
      </c>
      <c r="T104" s="41">
        <v>1212.0735399999999</v>
      </c>
      <c r="U104" s="41">
        <v>1210.53354</v>
      </c>
      <c r="V104" s="41">
        <v>1173.3335399999999</v>
      </c>
      <c r="W104" s="41">
        <v>1117.3735399999998</v>
      </c>
      <c r="X104" s="41">
        <v>988.4435400000001</v>
      </c>
      <c r="Y104" s="41">
        <v>1057.93354</v>
      </c>
    </row>
    <row r="105" spans="1:25" ht="15.75" customHeight="1">
      <c r="A105" s="40">
        <f>A104+1</f>
        <v>44653</v>
      </c>
      <c r="B105" s="41">
        <v>1052.46354</v>
      </c>
      <c r="C105" s="41">
        <v>903.6535400000001</v>
      </c>
      <c r="D105" s="41">
        <v>878.7535400000002</v>
      </c>
      <c r="E105" s="41">
        <v>868.5435400000001</v>
      </c>
      <c r="F105" s="41">
        <v>875.5435400000001</v>
      </c>
      <c r="G105" s="41">
        <v>911.6235400000002</v>
      </c>
      <c r="H105" s="41">
        <v>1123.6135399999998</v>
      </c>
      <c r="I105" s="41">
        <v>1281.0735399999999</v>
      </c>
      <c r="J105" s="41">
        <v>1152.76354</v>
      </c>
      <c r="K105" s="41">
        <v>1174.0735399999999</v>
      </c>
      <c r="L105" s="41">
        <v>1159.76354</v>
      </c>
      <c r="M105" s="41">
        <v>1074.1635399999998</v>
      </c>
      <c r="N105" s="41">
        <v>864.1035400000001</v>
      </c>
      <c r="O105" s="41">
        <v>905.3135400000001</v>
      </c>
      <c r="P105" s="41">
        <v>948.7835400000001</v>
      </c>
      <c r="Q105" s="41">
        <v>1000.6635400000001</v>
      </c>
      <c r="R105" s="41">
        <v>1195.45354</v>
      </c>
      <c r="S105" s="41">
        <v>1058.9235399999998</v>
      </c>
      <c r="T105" s="41">
        <v>1241.02354</v>
      </c>
      <c r="U105" s="41">
        <v>1294.28354</v>
      </c>
      <c r="V105" s="41">
        <v>1215.3835399999998</v>
      </c>
      <c r="W105" s="41">
        <v>1145.6735399999998</v>
      </c>
      <c r="X105" s="41">
        <v>944.2535400000002</v>
      </c>
      <c r="Y105" s="41">
        <v>1061.6135399999998</v>
      </c>
    </row>
    <row r="106" spans="1:25" ht="15.75" customHeight="1">
      <c r="A106" s="40">
        <f aca="true" t="shared" si="2" ref="A106:A133">A105+1</f>
        <v>44654</v>
      </c>
      <c r="B106" s="41">
        <v>1068.6135399999998</v>
      </c>
      <c r="C106" s="41">
        <v>950.1435400000001</v>
      </c>
      <c r="D106" s="41">
        <v>877.2135400000001</v>
      </c>
      <c r="E106" s="41">
        <v>865.9035400000001</v>
      </c>
      <c r="F106" s="41">
        <v>879.5035400000002</v>
      </c>
      <c r="G106" s="41">
        <v>882.1035400000001</v>
      </c>
      <c r="H106" s="41">
        <v>959.7135400000001</v>
      </c>
      <c r="I106" s="41">
        <v>994.8635400000001</v>
      </c>
      <c r="J106" s="41">
        <v>944.0735400000001</v>
      </c>
      <c r="K106" s="41">
        <v>1010.2035400000001</v>
      </c>
      <c r="L106" s="41">
        <v>1002.4135400000001</v>
      </c>
      <c r="M106" s="41">
        <v>965.7135400000001</v>
      </c>
      <c r="N106" s="41">
        <v>964.5135400000001</v>
      </c>
      <c r="O106" s="41">
        <v>990.6735400000001</v>
      </c>
      <c r="P106" s="41">
        <v>930.5435400000001</v>
      </c>
      <c r="Q106" s="41">
        <v>938.2835400000001</v>
      </c>
      <c r="R106" s="41">
        <v>1013.1935400000001</v>
      </c>
      <c r="S106" s="41">
        <v>950.6535400000001</v>
      </c>
      <c r="T106" s="41">
        <v>1155.78354</v>
      </c>
      <c r="U106" s="41">
        <v>1248.29354</v>
      </c>
      <c r="V106" s="41">
        <v>1139.4135399999998</v>
      </c>
      <c r="W106" s="41">
        <v>1123.1435399999998</v>
      </c>
      <c r="X106" s="41">
        <v>986.1435400000001</v>
      </c>
      <c r="Y106" s="41">
        <v>1054.97354</v>
      </c>
    </row>
    <row r="107" spans="1:25" ht="15.75" customHeight="1">
      <c r="A107" s="40">
        <f t="shared" si="2"/>
        <v>44655</v>
      </c>
      <c r="B107" s="41">
        <v>1130.20354</v>
      </c>
      <c r="C107" s="41">
        <v>1043.98354</v>
      </c>
      <c r="D107" s="41">
        <v>905.9535400000001</v>
      </c>
      <c r="E107" s="41">
        <v>892.5635400000001</v>
      </c>
      <c r="F107" s="41">
        <v>898.9835400000001</v>
      </c>
      <c r="G107" s="41">
        <v>917.1035400000001</v>
      </c>
      <c r="H107" s="41">
        <v>1087.03354</v>
      </c>
      <c r="I107" s="41">
        <v>1269.46354</v>
      </c>
      <c r="J107" s="41">
        <v>1059.48354</v>
      </c>
      <c r="K107" s="41">
        <v>1091.96354</v>
      </c>
      <c r="L107" s="41">
        <v>1075.74354</v>
      </c>
      <c r="M107" s="41">
        <v>1066.4035399999998</v>
      </c>
      <c r="N107" s="41">
        <v>1078.3035399999999</v>
      </c>
      <c r="O107" s="41">
        <v>1073.0635399999999</v>
      </c>
      <c r="P107" s="41">
        <v>1014.6935400000001</v>
      </c>
      <c r="Q107" s="41">
        <v>1000.8535400000001</v>
      </c>
      <c r="R107" s="41">
        <v>1048.5535399999999</v>
      </c>
      <c r="S107" s="41">
        <v>989.8235400000001</v>
      </c>
      <c r="T107" s="41">
        <v>1191.54354</v>
      </c>
      <c r="U107" s="41">
        <v>1234.69354</v>
      </c>
      <c r="V107" s="41">
        <v>1222.8435399999998</v>
      </c>
      <c r="W107" s="41">
        <v>1197.18354</v>
      </c>
      <c r="X107" s="41">
        <v>1069.4135399999998</v>
      </c>
      <c r="Y107" s="41">
        <v>1010.9535400000001</v>
      </c>
    </row>
    <row r="108" spans="1:25" ht="15.75" customHeight="1">
      <c r="A108" s="40">
        <f t="shared" si="2"/>
        <v>44656</v>
      </c>
      <c r="B108" s="41">
        <v>932.1835400000001</v>
      </c>
      <c r="C108" s="41">
        <v>877.9935400000002</v>
      </c>
      <c r="D108" s="41">
        <v>869.8035400000001</v>
      </c>
      <c r="E108" s="41">
        <v>928.5335400000001</v>
      </c>
      <c r="F108" s="41">
        <v>988.2235400000001</v>
      </c>
      <c r="G108" s="41">
        <v>871.8535400000001</v>
      </c>
      <c r="H108" s="41">
        <v>864.9535400000001</v>
      </c>
      <c r="I108" s="41">
        <v>864.7935400000001</v>
      </c>
      <c r="J108" s="41">
        <v>865.1035400000001</v>
      </c>
      <c r="K108" s="41">
        <v>865.2435400000002</v>
      </c>
      <c r="L108" s="41">
        <v>865.3035400000001</v>
      </c>
      <c r="M108" s="41">
        <v>865.3135400000001</v>
      </c>
      <c r="N108" s="41">
        <v>899.0135400000001</v>
      </c>
      <c r="O108" s="41">
        <v>932.5035400000002</v>
      </c>
      <c r="P108" s="41">
        <v>865.3335400000001</v>
      </c>
      <c r="Q108" s="41">
        <v>915.6835400000001</v>
      </c>
      <c r="R108" s="41">
        <v>1067.21354</v>
      </c>
      <c r="S108" s="41">
        <v>1014.6635400000001</v>
      </c>
      <c r="T108" s="41">
        <v>1174.78354</v>
      </c>
      <c r="U108" s="41">
        <v>1158.1235399999998</v>
      </c>
      <c r="V108" s="41">
        <v>1149.77354</v>
      </c>
      <c r="W108" s="41">
        <v>1030.1135399999998</v>
      </c>
      <c r="X108" s="41">
        <v>864.1535400000001</v>
      </c>
      <c r="Y108" s="41">
        <v>969.0935400000001</v>
      </c>
    </row>
    <row r="109" spans="1:25" ht="15.75" customHeight="1">
      <c r="A109" s="40">
        <f t="shared" si="2"/>
        <v>44657</v>
      </c>
      <c r="B109" s="41">
        <v>926.9135400000001</v>
      </c>
      <c r="C109" s="41">
        <v>873.7435400000002</v>
      </c>
      <c r="D109" s="41">
        <v>867.0035400000002</v>
      </c>
      <c r="E109" s="41">
        <v>920.4535400000001</v>
      </c>
      <c r="F109" s="41">
        <v>973.0735400000001</v>
      </c>
      <c r="G109" s="41">
        <v>870.6035400000001</v>
      </c>
      <c r="H109" s="41">
        <v>865.0735400000001</v>
      </c>
      <c r="I109" s="41">
        <v>862.9635400000001</v>
      </c>
      <c r="J109" s="41">
        <v>864.9635400000001</v>
      </c>
      <c r="K109" s="41">
        <v>865.1435400000001</v>
      </c>
      <c r="L109" s="41">
        <v>865.1535400000001</v>
      </c>
      <c r="M109" s="41">
        <v>865.1335400000002</v>
      </c>
      <c r="N109" s="41">
        <v>905.2435400000002</v>
      </c>
      <c r="O109" s="41">
        <v>932.5435400000001</v>
      </c>
      <c r="P109" s="41">
        <v>865.2035400000001</v>
      </c>
      <c r="Q109" s="41">
        <v>922.5135400000001</v>
      </c>
      <c r="R109" s="41">
        <v>1068.3435399999998</v>
      </c>
      <c r="S109" s="41">
        <v>1010.6735400000001</v>
      </c>
      <c r="T109" s="41">
        <v>1164.47354</v>
      </c>
      <c r="U109" s="41">
        <v>1174.96354</v>
      </c>
      <c r="V109" s="41">
        <v>1173.1035399999998</v>
      </c>
      <c r="W109" s="41">
        <v>1106.3635399999998</v>
      </c>
      <c r="X109" s="41">
        <v>962.5435400000001</v>
      </c>
      <c r="Y109" s="41">
        <v>1001.0135400000001</v>
      </c>
    </row>
    <row r="110" spans="1:25" ht="15.75" customHeight="1">
      <c r="A110" s="40">
        <f t="shared" si="2"/>
        <v>44658</v>
      </c>
      <c r="B110" s="41">
        <v>919.4635400000001</v>
      </c>
      <c r="C110" s="41">
        <v>865.9535400000001</v>
      </c>
      <c r="D110" s="41">
        <v>865.7035400000001</v>
      </c>
      <c r="E110" s="41">
        <v>919.5835400000001</v>
      </c>
      <c r="F110" s="41">
        <v>997.7735400000001</v>
      </c>
      <c r="G110" s="41">
        <v>865.6735400000001</v>
      </c>
      <c r="H110" s="41">
        <v>865.1235400000002</v>
      </c>
      <c r="I110" s="41">
        <v>864.9535400000001</v>
      </c>
      <c r="J110" s="41">
        <v>865.3135400000001</v>
      </c>
      <c r="K110" s="41">
        <v>865.4035400000001</v>
      </c>
      <c r="L110" s="41">
        <v>865.4335400000001</v>
      </c>
      <c r="M110" s="41">
        <v>865.4235400000001</v>
      </c>
      <c r="N110" s="41">
        <v>884.1935400000001</v>
      </c>
      <c r="O110" s="41">
        <v>920.5235400000001</v>
      </c>
      <c r="P110" s="41">
        <v>865.4035400000001</v>
      </c>
      <c r="Q110" s="41">
        <v>907.1335400000002</v>
      </c>
      <c r="R110" s="41">
        <v>1062.8835399999998</v>
      </c>
      <c r="S110" s="41">
        <v>1005.9135400000001</v>
      </c>
      <c r="T110" s="41">
        <v>1163.5935399999998</v>
      </c>
      <c r="U110" s="41">
        <v>1140.27354</v>
      </c>
      <c r="V110" s="41">
        <v>1139.21354</v>
      </c>
      <c r="W110" s="41">
        <v>1067.1735399999998</v>
      </c>
      <c r="X110" s="41">
        <v>927.3635400000001</v>
      </c>
      <c r="Y110" s="41">
        <v>1000.9035400000001</v>
      </c>
    </row>
    <row r="111" spans="1:25" ht="15.75" customHeight="1">
      <c r="A111" s="40">
        <f t="shared" si="2"/>
        <v>44659</v>
      </c>
      <c r="B111" s="41">
        <v>1011.0435400000001</v>
      </c>
      <c r="C111" s="41">
        <v>878.3435400000001</v>
      </c>
      <c r="D111" s="41">
        <v>869.0835400000001</v>
      </c>
      <c r="E111" s="41">
        <v>1043.3235399999999</v>
      </c>
      <c r="F111" s="41">
        <v>1139.74354</v>
      </c>
      <c r="G111" s="41">
        <v>871.1635400000001</v>
      </c>
      <c r="H111" s="41">
        <v>872.7435400000002</v>
      </c>
      <c r="I111" s="41">
        <v>1068.75354</v>
      </c>
      <c r="J111" s="41">
        <v>865.4635400000001</v>
      </c>
      <c r="K111" s="41">
        <v>865.4535400000001</v>
      </c>
      <c r="L111" s="41">
        <v>865.4535400000001</v>
      </c>
      <c r="M111" s="41">
        <v>865.4635400000001</v>
      </c>
      <c r="N111" s="41">
        <v>865.4535400000001</v>
      </c>
      <c r="O111" s="41">
        <v>871.7635400000001</v>
      </c>
      <c r="P111" s="41">
        <v>865.4535400000001</v>
      </c>
      <c r="Q111" s="41">
        <v>986.9535400000001</v>
      </c>
      <c r="R111" s="41">
        <v>1189.9235399999998</v>
      </c>
      <c r="S111" s="41">
        <v>1106.79354</v>
      </c>
      <c r="T111" s="41">
        <v>1269.0835399999999</v>
      </c>
      <c r="U111" s="41">
        <v>1228.97354</v>
      </c>
      <c r="V111" s="41">
        <v>1192.6435399999998</v>
      </c>
      <c r="W111" s="41">
        <v>1068.50354</v>
      </c>
      <c r="X111" s="41">
        <v>910.4635400000001</v>
      </c>
      <c r="Y111" s="41">
        <v>1010.3235400000001</v>
      </c>
    </row>
    <row r="112" spans="1:25" ht="15.75" customHeight="1">
      <c r="A112" s="40">
        <f t="shared" si="2"/>
        <v>44660</v>
      </c>
      <c r="B112" s="41">
        <v>1083.1435399999998</v>
      </c>
      <c r="C112" s="41">
        <v>960.0635400000001</v>
      </c>
      <c r="D112" s="41">
        <v>915.8835400000002</v>
      </c>
      <c r="E112" s="41">
        <v>962.1735400000001</v>
      </c>
      <c r="F112" s="41">
        <v>1023.6235400000002</v>
      </c>
      <c r="G112" s="41">
        <v>901.1335400000002</v>
      </c>
      <c r="H112" s="41">
        <v>865.4035400000001</v>
      </c>
      <c r="I112" s="41">
        <v>936.4235400000001</v>
      </c>
      <c r="J112" s="41">
        <v>865.4235400000001</v>
      </c>
      <c r="K112" s="41">
        <v>865.4935400000002</v>
      </c>
      <c r="L112" s="41">
        <v>875.7535400000002</v>
      </c>
      <c r="M112" s="41">
        <v>876.3135400000001</v>
      </c>
      <c r="N112" s="41">
        <v>946.7835400000001</v>
      </c>
      <c r="O112" s="41">
        <v>931.9235400000001</v>
      </c>
      <c r="P112" s="41">
        <v>865.4835400000001</v>
      </c>
      <c r="Q112" s="41">
        <v>875.6635400000001</v>
      </c>
      <c r="R112" s="41">
        <v>1043.8235399999999</v>
      </c>
      <c r="S112" s="41">
        <v>991.9535400000001</v>
      </c>
      <c r="T112" s="41">
        <v>1173.3335399999999</v>
      </c>
      <c r="U112" s="41">
        <v>1115.1435399999998</v>
      </c>
      <c r="V112" s="41">
        <v>1117.5535399999999</v>
      </c>
      <c r="W112" s="41">
        <v>962.3335400000001</v>
      </c>
      <c r="X112" s="41">
        <v>864.7635400000001</v>
      </c>
      <c r="Y112" s="41">
        <v>1000.4535400000001</v>
      </c>
    </row>
    <row r="113" spans="1:25" ht="15.75" customHeight="1">
      <c r="A113" s="40">
        <f t="shared" si="2"/>
        <v>44661</v>
      </c>
      <c r="B113" s="41">
        <v>946.5535400000001</v>
      </c>
      <c r="C113" s="41">
        <v>928.7535400000002</v>
      </c>
      <c r="D113" s="41">
        <v>910.5135400000001</v>
      </c>
      <c r="E113" s="41">
        <v>1008.3035400000001</v>
      </c>
      <c r="F113" s="41">
        <v>1060.3335399999999</v>
      </c>
      <c r="G113" s="41">
        <v>901.1635400000001</v>
      </c>
      <c r="H113" s="41">
        <v>865.4935400000002</v>
      </c>
      <c r="I113" s="41">
        <v>906.7535400000002</v>
      </c>
      <c r="J113" s="41">
        <v>865.4735400000001</v>
      </c>
      <c r="K113" s="41">
        <v>865.4835400000001</v>
      </c>
      <c r="L113" s="41">
        <v>865.4735400000001</v>
      </c>
      <c r="M113" s="41">
        <v>865.4435400000001</v>
      </c>
      <c r="N113" s="41">
        <v>923.1135400000001</v>
      </c>
      <c r="O113" s="41">
        <v>905.4135400000001</v>
      </c>
      <c r="P113" s="41">
        <v>865.4435400000001</v>
      </c>
      <c r="Q113" s="41">
        <v>865.4235400000001</v>
      </c>
      <c r="R113" s="41">
        <v>1009.6235400000002</v>
      </c>
      <c r="S113" s="41">
        <v>968.2635400000001</v>
      </c>
      <c r="T113" s="41">
        <v>1134.3135399999999</v>
      </c>
      <c r="U113" s="41">
        <v>1079.0635399999999</v>
      </c>
      <c r="V113" s="41">
        <v>1063.6035399999998</v>
      </c>
      <c r="W113" s="41">
        <v>915.5835400000001</v>
      </c>
      <c r="X113" s="41">
        <v>864.6135400000001</v>
      </c>
      <c r="Y113" s="41">
        <v>950.8635400000001</v>
      </c>
    </row>
    <row r="114" spans="1:25" ht="15.75" customHeight="1">
      <c r="A114" s="40">
        <f t="shared" si="2"/>
        <v>44662</v>
      </c>
      <c r="B114" s="41">
        <v>939.3735400000002</v>
      </c>
      <c r="C114" s="41">
        <v>877.0035400000002</v>
      </c>
      <c r="D114" s="41">
        <v>870.8835400000002</v>
      </c>
      <c r="E114" s="41">
        <v>933.3935400000001</v>
      </c>
      <c r="F114" s="41">
        <v>984.4535400000001</v>
      </c>
      <c r="G114" s="41">
        <v>871.6535400000001</v>
      </c>
      <c r="H114" s="41">
        <v>864.7835400000001</v>
      </c>
      <c r="I114" s="41">
        <v>1067.1135399999998</v>
      </c>
      <c r="J114" s="41">
        <v>865.3435400000001</v>
      </c>
      <c r="K114" s="41">
        <v>865.2835400000001</v>
      </c>
      <c r="L114" s="41">
        <v>865.2735400000001</v>
      </c>
      <c r="M114" s="41">
        <v>865.2635400000001</v>
      </c>
      <c r="N114" s="41">
        <v>865.1635400000001</v>
      </c>
      <c r="O114" s="41">
        <v>865.2235400000001</v>
      </c>
      <c r="P114" s="41">
        <v>865.1835400000001</v>
      </c>
      <c r="Q114" s="41">
        <v>976.0935400000001</v>
      </c>
      <c r="R114" s="41">
        <v>1185.0735399999999</v>
      </c>
      <c r="S114" s="41">
        <v>1103.8435399999998</v>
      </c>
      <c r="T114" s="41">
        <v>1263.50354</v>
      </c>
      <c r="U114" s="41">
        <v>1221.1535399999998</v>
      </c>
      <c r="V114" s="41">
        <v>1187.4035399999998</v>
      </c>
      <c r="W114" s="41">
        <v>1056.8935399999998</v>
      </c>
      <c r="X114" s="41">
        <v>883.0535400000001</v>
      </c>
      <c r="Y114" s="41">
        <v>978.5135400000001</v>
      </c>
    </row>
    <row r="115" spans="1:25" ht="15.75" customHeight="1">
      <c r="A115" s="40">
        <f t="shared" si="2"/>
        <v>44663</v>
      </c>
      <c r="B115" s="41">
        <v>940.6935400000001</v>
      </c>
      <c r="C115" s="41">
        <v>890.0635400000001</v>
      </c>
      <c r="D115" s="41">
        <v>885.4735400000001</v>
      </c>
      <c r="E115" s="41">
        <v>936.4435400000001</v>
      </c>
      <c r="F115" s="41">
        <v>976.2735400000001</v>
      </c>
      <c r="G115" s="41">
        <v>891.8235400000001</v>
      </c>
      <c r="H115" s="41">
        <v>900.0135400000001</v>
      </c>
      <c r="I115" s="41">
        <v>1096.0835399999999</v>
      </c>
      <c r="J115" s="41">
        <v>995.9335400000001</v>
      </c>
      <c r="K115" s="41">
        <v>1042.48354</v>
      </c>
      <c r="L115" s="41">
        <v>1010.4535400000001</v>
      </c>
      <c r="M115" s="41">
        <v>1037.0535399999999</v>
      </c>
      <c r="N115" s="41">
        <v>1082.28354</v>
      </c>
      <c r="O115" s="41">
        <v>1101.1035399999998</v>
      </c>
      <c r="P115" s="41">
        <v>1056.0835399999999</v>
      </c>
      <c r="Q115" s="41">
        <v>1073.8435399999998</v>
      </c>
      <c r="R115" s="41">
        <v>1147.1535399999998</v>
      </c>
      <c r="S115" s="41">
        <v>1124.97354</v>
      </c>
      <c r="T115" s="41">
        <v>1211.43354</v>
      </c>
      <c r="U115" s="41">
        <v>1213.01354</v>
      </c>
      <c r="V115" s="41">
        <v>1197.3035399999999</v>
      </c>
      <c r="W115" s="41">
        <v>1100.8535399999998</v>
      </c>
      <c r="X115" s="41">
        <v>985.4735400000001</v>
      </c>
      <c r="Y115" s="41">
        <v>991.7935400000001</v>
      </c>
    </row>
    <row r="116" spans="1:25" ht="15.75" customHeight="1">
      <c r="A116" s="40">
        <f t="shared" si="2"/>
        <v>44664</v>
      </c>
      <c r="B116" s="41">
        <v>1003.6835400000001</v>
      </c>
      <c r="C116" s="41">
        <v>880.8335400000001</v>
      </c>
      <c r="D116" s="41">
        <v>875.1135400000001</v>
      </c>
      <c r="E116" s="41">
        <v>1051.49354</v>
      </c>
      <c r="F116" s="41">
        <v>1139.3335399999999</v>
      </c>
      <c r="G116" s="41">
        <v>875.8335400000001</v>
      </c>
      <c r="H116" s="41">
        <v>883.3135400000001</v>
      </c>
      <c r="I116" s="41">
        <v>979.7735400000001</v>
      </c>
      <c r="J116" s="41">
        <v>864.0035400000002</v>
      </c>
      <c r="K116" s="41">
        <v>863.8335400000001</v>
      </c>
      <c r="L116" s="41">
        <v>863.7835400000001</v>
      </c>
      <c r="M116" s="41">
        <v>863.7735400000001</v>
      </c>
      <c r="N116" s="41">
        <v>868.8235400000001</v>
      </c>
      <c r="O116" s="41">
        <v>878.1035400000001</v>
      </c>
      <c r="P116" s="41">
        <v>863.6835400000001</v>
      </c>
      <c r="Q116" s="41">
        <v>971.4735400000001</v>
      </c>
      <c r="R116" s="41">
        <v>1034.9135399999998</v>
      </c>
      <c r="S116" s="41">
        <v>975.8435400000001</v>
      </c>
      <c r="T116" s="41">
        <v>1088.75354</v>
      </c>
      <c r="U116" s="41">
        <v>1107.0535399999999</v>
      </c>
      <c r="V116" s="41">
        <v>1109.22354</v>
      </c>
      <c r="W116" s="41">
        <v>1043.50354</v>
      </c>
      <c r="X116" s="41">
        <v>907.9335400000001</v>
      </c>
      <c r="Y116" s="41">
        <v>957.8635400000001</v>
      </c>
    </row>
    <row r="117" spans="1:25" ht="15.75" customHeight="1">
      <c r="A117" s="40">
        <f t="shared" si="2"/>
        <v>44665</v>
      </c>
      <c r="B117" s="41">
        <v>1003.3335400000001</v>
      </c>
      <c r="C117" s="41">
        <v>902.1735400000001</v>
      </c>
      <c r="D117" s="41">
        <v>891.8935400000001</v>
      </c>
      <c r="E117" s="41">
        <v>942.8635400000001</v>
      </c>
      <c r="F117" s="41">
        <v>1138.1035399999998</v>
      </c>
      <c r="G117" s="41">
        <v>875.4335400000001</v>
      </c>
      <c r="H117" s="41">
        <v>899.0435400000001</v>
      </c>
      <c r="I117" s="41">
        <v>1010.5735400000001</v>
      </c>
      <c r="J117" s="41">
        <v>863.1335400000002</v>
      </c>
      <c r="K117" s="41">
        <v>863.2935400000001</v>
      </c>
      <c r="L117" s="41">
        <v>929.1535400000001</v>
      </c>
      <c r="M117" s="41">
        <v>893.9735400000001</v>
      </c>
      <c r="N117" s="41">
        <v>984.4835400000001</v>
      </c>
      <c r="O117" s="41">
        <v>1057.77354</v>
      </c>
      <c r="P117" s="41">
        <v>1030.76354</v>
      </c>
      <c r="Q117" s="41">
        <v>990.1235400000002</v>
      </c>
      <c r="R117" s="41">
        <v>1064.26354</v>
      </c>
      <c r="S117" s="41">
        <v>1007.5135400000001</v>
      </c>
      <c r="T117" s="41">
        <v>1161.6535399999998</v>
      </c>
      <c r="U117" s="41">
        <v>1164.0735399999999</v>
      </c>
      <c r="V117" s="41">
        <v>1147.9135399999998</v>
      </c>
      <c r="W117" s="41">
        <v>1120.1635399999998</v>
      </c>
      <c r="X117" s="41">
        <v>928.6235400000002</v>
      </c>
      <c r="Y117" s="41">
        <v>988.4135400000001</v>
      </c>
    </row>
    <row r="118" spans="1:25" ht="15.75" customHeight="1">
      <c r="A118" s="40">
        <f t="shared" si="2"/>
        <v>44666</v>
      </c>
      <c r="B118" s="41">
        <v>865.1935400000001</v>
      </c>
      <c r="C118" s="41">
        <v>865.2635400000001</v>
      </c>
      <c r="D118" s="41">
        <v>865.3435400000001</v>
      </c>
      <c r="E118" s="41">
        <v>920.8335400000001</v>
      </c>
      <c r="F118" s="41">
        <v>912.8135400000001</v>
      </c>
      <c r="G118" s="41">
        <v>865.4235400000001</v>
      </c>
      <c r="H118" s="41">
        <v>864.8135400000001</v>
      </c>
      <c r="I118" s="41">
        <v>927.7135400000001</v>
      </c>
      <c r="J118" s="41">
        <v>863.4435400000001</v>
      </c>
      <c r="K118" s="41">
        <v>922.0935400000001</v>
      </c>
      <c r="L118" s="41">
        <v>955.7435400000002</v>
      </c>
      <c r="M118" s="41">
        <v>987.4235400000001</v>
      </c>
      <c r="N118" s="41">
        <v>1061.6235399999998</v>
      </c>
      <c r="O118" s="41">
        <v>1123.47354</v>
      </c>
      <c r="P118" s="41">
        <v>1107.47354</v>
      </c>
      <c r="Q118" s="41">
        <v>1184.24354</v>
      </c>
      <c r="R118" s="41">
        <v>1243.4135399999998</v>
      </c>
      <c r="S118" s="41">
        <v>1172.9135399999998</v>
      </c>
      <c r="T118" s="41">
        <v>1233.93354</v>
      </c>
      <c r="U118" s="41">
        <v>1168.03354</v>
      </c>
      <c r="V118" s="41">
        <v>1164.53354</v>
      </c>
      <c r="W118" s="41">
        <v>1059.19354</v>
      </c>
      <c r="X118" s="41">
        <v>896.6035400000001</v>
      </c>
      <c r="Y118" s="41">
        <v>1021.4735400000001</v>
      </c>
    </row>
    <row r="119" spans="1:25" ht="15.75" customHeight="1">
      <c r="A119" s="40">
        <f t="shared" si="2"/>
        <v>44667</v>
      </c>
      <c r="B119" s="41">
        <v>959.3335400000001</v>
      </c>
      <c r="C119" s="41">
        <v>917.8535400000001</v>
      </c>
      <c r="D119" s="41">
        <v>904.9935400000002</v>
      </c>
      <c r="E119" s="41">
        <v>1066.4135399999998</v>
      </c>
      <c r="F119" s="41">
        <v>1101.50354</v>
      </c>
      <c r="G119" s="41">
        <v>865.4935400000002</v>
      </c>
      <c r="H119" s="41">
        <v>864.8735400000002</v>
      </c>
      <c r="I119" s="41">
        <v>902.3035400000001</v>
      </c>
      <c r="J119" s="41">
        <v>864.9035400000001</v>
      </c>
      <c r="K119" s="41">
        <v>864.7035400000001</v>
      </c>
      <c r="L119" s="41">
        <v>864.6535400000001</v>
      </c>
      <c r="M119" s="41">
        <v>864.6835400000001</v>
      </c>
      <c r="N119" s="41">
        <v>995.6535400000001</v>
      </c>
      <c r="O119" s="41">
        <v>1053.3235399999999</v>
      </c>
      <c r="P119" s="41">
        <v>963.4035400000001</v>
      </c>
      <c r="Q119" s="41">
        <v>864.8935400000001</v>
      </c>
      <c r="R119" s="41">
        <v>1058.4235399999998</v>
      </c>
      <c r="S119" s="41">
        <v>991.9535400000001</v>
      </c>
      <c r="T119" s="41">
        <v>1145.29354</v>
      </c>
      <c r="U119" s="41">
        <v>1113.93354</v>
      </c>
      <c r="V119" s="41">
        <v>1161.99354</v>
      </c>
      <c r="W119" s="41">
        <v>978.3235400000001</v>
      </c>
      <c r="X119" s="41">
        <v>864.4135400000001</v>
      </c>
      <c r="Y119" s="41">
        <v>1030.75354</v>
      </c>
    </row>
    <row r="120" spans="1:25" ht="15.75" customHeight="1">
      <c r="A120" s="40">
        <f t="shared" si="2"/>
        <v>44668</v>
      </c>
      <c r="B120" s="41">
        <v>916.5135400000001</v>
      </c>
      <c r="C120" s="41">
        <v>887.8735400000002</v>
      </c>
      <c r="D120" s="41">
        <v>877.0235400000001</v>
      </c>
      <c r="E120" s="41">
        <v>943.9735400000001</v>
      </c>
      <c r="F120" s="41">
        <v>1088.27354</v>
      </c>
      <c r="G120" s="41">
        <v>865.4835400000001</v>
      </c>
      <c r="H120" s="41">
        <v>865.3335400000001</v>
      </c>
      <c r="I120" s="41">
        <v>864.8535400000001</v>
      </c>
      <c r="J120" s="41">
        <v>865.0135400000001</v>
      </c>
      <c r="K120" s="41">
        <v>865.0635400000001</v>
      </c>
      <c r="L120" s="41">
        <v>865.2135400000001</v>
      </c>
      <c r="M120" s="41">
        <v>865.0835400000001</v>
      </c>
      <c r="N120" s="41">
        <v>865.1135400000001</v>
      </c>
      <c r="O120" s="41">
        <v>865.0835400000001</v>
      </c>
      <c r="P120" s="41">
        <v>864.8035400000001</v>
      </c>
      <c r="Q120" s="41">
        <v>864.9035400000001</v>
      </c>
      <c r="R120" s="41">
        <v>865.0035400000002</v>
      </c>
      <c r="S120" s="41">
        <v>865.1935400000001</v>
      </c>
      <c r="T120" s="41">
        <v>1006.3835400000002</v>
      </c>
      <c r="U120" s="41">
        <v>901.4035400000001</v>
      </c>
      <c r="V120" s="41">
        <v>911.1035400000001</v>
      </c>
      <c r="W120" s="41">
        <v>864.1635400000001</v>
      </c>
      <c r="X120" s="41">
        <v>863.7235400000001</v>
      </c>
      <c r="Y120" s="41">
        <v>918.6335400000002</v>
      </c>
    </row>
    <row r="121" spans="1:25" ht="15.75" customHeight="1">
      <c r="A121" s="40">
        <f t="shared" si="2"/>
        <v>44669</v>
      </c>
      <c r="B121" s="41">
        <v>962.8435400000001</v>
      </c>
      <c r="C121" s="41">
        <v>910.8435400000001</v>
      </c>
      <c r="D121" s="41">
        <v>875.5135400000001</v>
      </c>
      <c r="E121" s="41">
        <v>1050.8135399999999</v>
      </c>
      <c r="F121" s="41">
        <v>939.1935400000001</v>
      </c>
      <c r="G121" s="41">
        <v>865.8635400000001</v>
      </c>
      <c r="H121" s="41">
        <v>865.5135400000001</v>
      </c>
      <c r="I121" s="41">
        <v>998.2135400000001</v>
      </c>
      <c r="J121" s="41">
        <v>865.2335400000001</v>
      </c>
      <c r="K121" s="41">
        <v>865.1435400000001</v>
      </c>
      <c r="L121" s="41">
        <v>864.9935400000002</v>
      </c>
      <c r="M121" s="41">
        <v>864.9835400000001</v>
      </c>
      <c r="N121" s="41">
        <v>864.9835400000001</v>
      </c>
      <c r="O121" s="41">
        <v>865.0335400000001</v>
      </c>
      <c r="P121" s="41">
        <v>865.0535400000001</v>
      </c>
      <c r="Q121" s="41">
        <v>865.1035400000001</v>
      </c>
      <c r="R121" s="41">
        <v>865.3035400000001</v>
      </c>
      <c r="S121" s="41">
        <v>865.4235400000001</v>
      </c>
      <c r="T121" s="41">
        <v>1002.5035400000002</v>
      </c>
      <c r="U121" s="41">
        <v>877.5235400000001</v>
      </c>
      <c r="V121" s="41">
        <v>887.8935400000001</v>
      </c>
      <c r="W121" s="41">
        <v>864.6235400000002</v>
      </c>
      <c r="X121" s="41">
        <v>864.5935400000001</v>
      </c>
      <c r="Y121" s="41">
        <v>927.0835400000001</v>
      </c>
    </row>
    <row r="122" spans="1:25" ht="15.75" customHeight="1">
      <c r="A122" s="40">
        <f t="shared" si="2"/>
        <v>44670</v>
      </c>
      <c r="B122" s="41">
        <v>901.9835400000001</v>
      </c>
      <c r="C122" s="41">
        <v>879.6535400000001</v>
      </c>
      <c r="D122" s="41">
        <v>873.4535400000001</v>
      </c>
      <c r="E122" s="41">
        <v>933.1235400000002</v>
      </c>
      <c r="F122" s="41">
        <v>938.4135400000001</v>
      </c>
      <c r="G122" s="41">
        <v>865.8535400000001</v>
      </c>
      <c r="H122" s="41">
        <v>865.4735400000001</v>
      </c>
      <c r="I122" s="41">
        <v>1019.7435400000002</v>
      </c>
      <c r="J122" s="41">
        <v>865.4735400000001</v>
      </c>
      <c r="K122" s="41">
        <v>865.3535400000001</v>
      </c>
      <c r="L122" s="41">
        <v>865.2235400000001</v>
      </c>
      <c r="M122" s="41">
        <v>865.2435400000002</v>
      </c>
      <c r="N122" s="41">
        <v>865.3035400000001</v>
      </c>
      <c r="O122" s="41">
        <v>865.3335400000001</v>
      </c>
      <c r="P122" s="41">
        <v>865.3435400000001</v>
      </c>
      <c r="Q122" s="41">
        <v>865.3735400000002</v>
      </c>
      <c r="R122" s="41">
        <v>865.4335400000001</v>
      </c>
      <c r="S122" s="41">
        <v>865.4335400000001</v>
      </c>
      <c r="T122" s="41">
        <v>988.8135400000001</v>
      </c>
      <c r="U122" s="41">
        <v>874.8635400000001</v>
      </c>
      <c r="V122" s="41">
        <v>884.6335400000002</v>
      </c>
      <c r="W122" s="41">
        <v>864.6135400000001</v>
      </c>
      <c r="X122" s="41">
        <v>864.6835400000001</v>
      </c>
      <c r="Y122" s="41">
        <v>922.5935400000001</v>
      </c>
    </row>
    <row r="123" spans="1:25" ht="15.75" customHeight="1">
      <c r="A123" s="40">
        <f t="shared" si="2"/>
        <v>44671</v>
      </c>
      <c r="B123" s="41">
        <v>865.8635400000001</v>
      </c>
      <c r="C123" s="41">
        <v>865.8835400000002</v>
      </c>
      <c r="D123" s="41">
        <v>865.8735400000002</v>
      </c>
      <c r="E123" s="41">
        <v>915.8235400000001</v>
      </c>
      <c r="F123" s="41">
        <v>910.9435400000001</v>
      </c>
      <c r="G123" s="41">
        <v>865.8735400000002</v>
      </c>
      <c r="H123" s="41">
        <v>865.4935400000002</v>
      </c>
      <c r="I123" s="41">
        <v>915.2635400000001</v>
      </c>
      <c r="J123" s="41">
        <v>865.5635400000001</v>
      </c>
      <c r="K123" s="41">
        <v>912.0735400000001</v>
      </c>
      <c r="L123" s="41">
        <v>935.6235400000002</v>
      </c>
      <c r="M123" s="41">
        <v>968.3335400000001</v>
      </c>
      <c r="N123" s="41">
        <v>1026.0635399999999</v>
      </c>
      <c r="O123" s="41">
        <v>1083.9035399999998</v>
      </c>
      <c r="P123" s="41">
        <v>1068.28354</v>
      </c>
      <c r="Q123" s="41">
        <v>1132.8635399999998</v>
      </c>
      <c r="R123" s="41">
        <v>1178.71354</v>
      </c>
      <c r="S123" s="41">
        <v>1108.3435399999998</v>
      </c>
      <c r="T123" s="41">
        <v>1170.46354</v>
      </c>
      <c r="U123" s="41">
        <v>1117.98354</v>
      </c>
      <c r="V123" s="41">
        <v>1117.93354</v>
      </c>
      <c r="W123" s="41">
        <v>1025.01354</v>
      </c>
      <c r="X123" s="41">
        <v>897.7635400000001</v>
      </c>
      <c r="Y123" s="41">
        <v>953.5735400000001</v>
      </c>
    </row>
    <row r="124" spans="1:25" ht="15.75" customHeight="1">
      <c r="A124" s="40">
        <f t="shared" si="2"/>
        <v>44672</v>
      </c>
      <c r="B124" s="41">
        <v>916.0835400000001</v>
      </c>
      <c r="C124" s="41">
        <v>901.2535400000002</v>
      </c>
      <c r="D124" s="41">
        <v>899.1635400000001</v>
      </c>
      <c r="E124" s="41">
        <v>957.3135400000001</v>
      </c>
      <c r="F124" s="41">
        <v>940.1935400000001</v>
      </c>
      <c r="G124" s="41">
        <v>865.8735400000002</v>
      </c>
      <c r="H124" s="41">
        <v>902.7735400000001</v>
      </c>
      <c r="I124" s="41">
        <v>1058.43354</v>
      </c>
      <c r="J124" s="41">
        <v>989.1135400000001</v>
      </c>
      <c r="K124" s="41">
        <v>906.4535400000001</v>
      </c>
      <c r="L124" s="41">
        <v>865.4635400000001</v>
      </c>
      <c r="M124" s="41">
        <v>891.3535400000001</v>
      </c>
      <c r="N124" s="41">
        <v>948.2535400000002</v>
      </c>
      <c r="O124" s="41">
        <v>950.8435400000001</v>
      </c>
      <c r="P124" s="41">
        <v>865.4235400000001</v>
      </c>
      <c r="Q124" s="41">
        <v>865.4135400000001</v>
      </c>
      <c r="R124" s="41">
        <v>968.6235400000002</v>
      </c>
      <c r="S124" s="41">
        <v>944.4035400000001</v>
      </c>
      <c r="T124" s="41">
        <v>1082.6535399999998</v>
      </c>
      <c r="U124" s="41">
        <v>1088.3835399999998</v>
      </c>
      <c r="V124" s="41">
        <v>1107.23354</v>
      </c>
      <c r="W124" s="41">
        <v>1016.6135400000001</v>
      </c>
      <c r="X124" s="41">
        <v>866.8035400000001</v>
      </c>
      <c r="Y124" s="41">
        <v>949.9535400000001</v>
      </c>
    </row>
    <row r="125" spans="1:25" ht="15.75" customHeight="1">
      <c r="A125" s="40">
        <f t="shared" si="2"/>
        <v>44673</v>
      </c>
      <c r="B125" s="41">
        <v>908.8935400000001</v>
      </c>
      <c r="C125" s="41">
        <v>894.6935400000001</v>
      </c>
      <c r="D125" s="41">
        <v>894.1235400000002</v>
      </c>
      <c r="E125" s="41">
        <v>1093.73354</v>
      </c>
      <c r="F125" s="41">
        <v>1044.03354</v>
      </c>
      <c r="G125" s="41">
        <v>865.8635400000001</v>
      </c>
      <c r="H125" s="41">
        <v>887.8735400000002</v>
      </c>
      <c r="I125" s="41">
        <v>1041.1735399999998</v>
      </c>
      <c r="J125" s="41">
        <v>962.2635400000001</v>
      </c>
      <c r="K125" s="41">
        <v>876.2535400000002</v>
      </c>
      <c r="L125" s="41">
        <v>865.4135400000001</v>
      </c>
      <c r="M125" s="41">
        <v>865.3935400000001</v>
      </c>
      <c r="N125" s="41">
        <v>918.0935400000001</v>
      </c>
      <c r="O125" s="41">
        <v>913.6535400000001</v>
      </c>
      <c r="P125" s="41">
        <v>865.3135400000001</v>
      </c>
      <c r="Q125" s="41">
        <v>865.3435400000001</v>
      </c>
      <c r="R125" s="41">
        <v>933.0235400000001</v>
      </c>
      <c r="S125" s="41">
        <v>918.6735400000001</v>
      </c>
      <c r="T125" s="41">
        <v>1078.21354</v>
      </c>
      <c r="U125" s="41">
        <v>1052.78354</v>
      </c>
      <c r="V125" s="41">
        <v>1069.79354</v>
      </c>
      <c r="W125" s="41">
        <v>968.6435400000001</v>
      </c>
      <c r="X125" s="41">
        <v>864.3335400000001</v>
      </c>
      <c r="Y125" s="41">
        <v>941.5135400000001</v>
      </c>
    </row>
    <row r="126" spans="1:25" ht="15.75" customHeight="1">
      <c r="A126" s="40">
        <f t="shared" si="2"/>
        <v>44674</v>
      </c>
      <c r="B126" s="41">
        <v>909.2135400000001</v>
      </c>
      <c r="C126" s="41">
        <v>887.1735400000001</v>
      </c>
      <c r="D126" s="41">
        <v>886.0735400000001</v>
      </c>
      <c r="E126" s="41">
        <v>951.8635400000001</v>
      </c>
      <c r="F126" s="41">
        <v>923.3635400000001</v>
      </c>
      <c r="G126" s="41">
        <v>865.7135400000001</v>
      </c>
      <c r="H126" s="41">
        <v>865.3535400000001</v>
      </c>
      <c r="I126" s="41">
        <v>865.4735400000001</v>
      </c>
      <c r="J126" s="41">
        <v>865.3735400000002</v>
      </c>
      <c r="K126" s="41">
        <v>865.2535400000002</v>
      </c>
      <c r="L126" s="41">
        <v>865.3135400000001</v>
      </c>
      <c r="M126" s="41">
        <v>865.3535400000001</v>
      </c>
      <c r="N126" s="41">
        <v>883.1335400000002</v>
      </c>
      <c r="O126" s="41">
        <v>969.8235400000001</v>
      </c>
      <c r="P126" s="41">
        <v>884.2935400000001</v>
      </c>
      <c r="Q126" s="41">
        <v>904.9635400000001</v>
      </c>
      <c r="R126" s="41">
        <v>1028.3035399999999</v>
      </c>
      <c r="S126" s="41">
        <v>1011.9735400000001</v>
      </c>
      <c r="T126" s="41">
        <v>1138.1535399999998</v>
      </c>
      <c r="U126" s="41">
        <v>1102.3335399999999</v>
      </c>
      <c r="V126" s="41">
        <v>1109.9135399999998</v>
      </c>
      <c r="W126" s="41">
        <v>1013.8735400000002</v>
      </c>
      <c r="X126" s="41">
        <v>864.1835400000001</v>
      </c>
      <c r="Y126" s="41">
        <v>1044.5535399999999</v>
      </c>
    </row>
    <row r="127" spans="1:25" ht="15.75" customHeight="1">
      <c r="A127" s="40">
        <f t="shared" si="2"/>
        <v>44675</v>
      </c>
      <c r="B127" s="41">
        <v>911.0435400000001</v>
      </c>
      <c r="C127" s="41">
        <v>889.8235400000001</v>
      </c>
      <c r="D127" s="41">
        <v>880.2335400000001</v>
      </c>
      <c r="E127" s="41">
        <v>1078.6635399999998</v>
      </c>
      <c r="F127" s="41">
        <v>901.2635400000001</v>
      </c>
      <c r="G127" s="41">
        <v>865.6735400000001</v>
      </c>
      <c r="H127" s="41">
        <v>865.3135400000001</v>
      </c>
      <c r="I127" s="41">
        <v>865.6135400000001</v>
      </c>
      <c r="J127" s="41">
        <v>865.6135400000001</v>
      </c>
      <c r="K127" s="41">
        <v>865.4835400000001</v>
      </c>
      <c r="L127" s="41">
        <v>865.5635400000001</v>
      </c>
      <c r="M127" s="41">
        <v>865.5435400000001</v>
      </c>
      <c r="N127" s="41">
        <v>865.4635400000001</v>
      </c>
      <c r="O127" s="41">
        <v>865.4635400000001</v>
      </c>
      <c r="P127" s="41">
        <v>865.5035400000002</v>
      </c>
      <c r="Q127" s="41">
        <v>865.5035400000002</v>
      </c>
      <c r="R127" s="41">
        <v>889.1635400000001</v>
      </c>
      <c r="S127" s="41">
        <v>870.8635400000001</v>
      </c>
      <c r="T127" s="41">
        <v>969.9135400000001</v>
      </c>
      <c r="U127" s="41">
        <v>969.9135400000001</v>
      </c>
      <c r="V127" s="41">
        <v>1038.6035399999998</v>
      </c>
      <c r="W127" s="41">
        <v>919.7335400000001</v>
      </c>
      <c r="X127" s="41">
        <v>864.2535400000002</v>
      </c>
      <c r="Y127" s="41">
        <v>987.5735400000001</v>
      </c>
    </row>
    <row r="128" spans="1:25" ht="15.75" customHeight="1">
      <c r="A128" s="40">
        <f t="shared" si="2"/>
        <v>44676</v>
      </c>
      <c r="B128" s="41">
        <v>889.6535400000001</v>
      </c>
      <c r="C128" s="41">
        <v>865.2035400000001</v>
      </c>
      <c r="D128" s="41">
        <v>865.1235400000002</v>
      </c>
      <c r="E128" s="41">
        <v>1036.95354</v>
      </c>
      <c r="F128" s="41">
        <v>897.4435400000001</v>
      </c>
      <c r="G128" s="41">
        <v>865.6935400000001</v>
      </c>
      <c r="H128" s="41">
        <v>865.1835400000001</v>
      </c>
      <c r="I128" s="41">
        <v>1001.1635400000001</v>
      </c>
      <c r="J128" s="41">
        <v>867.4935400000002</v>
      </c>
      <c r="K128" s="41">
        <v>865.2235400000001</v>
      </c>
      <c r="L128" s="41">
        <v>865.2135400000001</v>
      </c>
      <c r="M128" s="41">
        <v>865.2235400000001</v>
      </c>
      <c r="N128" s="41">
        <v>865.2135400000001</v>
      </c>
      <c r="O128" s="41">
        <v>865.2035400000001</v>
      </c>
      <c r="P128" s="41">
        <v>865.1935400000001</v>
      </c>
      <c r="Q128" s="41">
        <v>865.2235400000001</v>
      </c>
      <c r="R128" s="41">
        <v>865.1735400000001</v>
      </c>
      <c r="S128" s="41">
        <v>865.2135400000001</v>
      </c>
      <c r="T128" s="41">
        <v>915.1335400000002</v>
      </c>
      <c r="U128" s="41">
        <v>863.7335400000001</v>
      </c>
      <c r="V128" s="41">
        <v>863.9535400000001</v>
      </c>
      <c r="W128" s="41">
        <v>863.7435400000002</v>
      </c>
      <c r="X128" s="41">
        <v>863.7135400000001</v>
      </c>
      <c r="Y128" s="41">
        <v>870.9435400000001</v>
      </c>
    </row>
    <row r="129" spans="1:25" ht="15.75" customHeight="1">
      <c r="A129" s="40">
        <f t="shared" si="2"/>
        <v>44677</v>
      </c>
      <c r="B129" s="41">
        <v>927.7435400000002</v>
      </c>
      <c r="C129" s="41">
        <v>865.2235400000001</v>
      </c>
      <c r="D129" s="41">
        <v>865.1635400000001</v>
      </c>
      <c r="E129" s="41">
        <v>1039.24354</v>
      </c>
      <c r="F129" s="41">
        <v>901.0335400000001</v>
      </c>
      <c r="G129" s="41">
        <v>865.2435400000002</v>
      </c>
      <c r="H129" s="41">
        <v>864.3835400000002</v>
      </c>
      <c r="I129" s="41">
        <v>965.9435400000001</v>
      </c>
      <c r="J129" s="41">
        <v>865.0535400000001</v>
      </c>
      <c r="K129" s="41">
        <v>864.9635400000001</v>
      </c>
      <c r="L129" s="41">
        <v>864.9435400000001</v>
      </c>
      <c r="M129" s="41">
        <v>864.8435400000001</v>
      </c>
      <c r="N129" s="41">
        <v>864.5335400000001</v>
      </c>
      <c r="O129" s="41">
        <v>864.3635400000001</v>
      </c>
      <c r="P129" s="41">
        <v>864.6735400000001</v>
      </c>
      <c r="Q129" s="41">
        <v>864.8135400000001</v>
      </c>
      <c r="R129" s="41">
        <v>864.8935400000001</v>
      </c>
      <c r="S129" s="41">
        <v>864.7935400000001</v>
      </c>
      <c r="T129" s="41">
        <v>903.9035400000001</v>
      </c>
      <c r="U129" s="41">
        <v>863.7635400000001</v>
      </c>
      <c r="V129" s="41">
        <v>863.8435400000001</v>
      </c>
      <c r="W129" s="41">
        <v>863.6735400000001</v>
      </c>
      <c r="X129" s="41">
        <v>863.2935400000001</v>
      </c>
      <c r="Y129" s="41">
        <v>868.3735400000002</v>
      </c>
    </row>
    <row r="130" spans="1:25" ht="15.75" customHeight="1">
      <c r="A130" s="40">
        <f t="shared" si="2"/>
        <v>44678</v>
      </c>
      <c r="B130" s="41">
        <v>878.9335400000001</v>
      </c>
      <c r="C130" s="41">
        <v>864.6835400000001</v>
      </c>
      <c r="D130" s="41">
        <v>864.6535400000001</v>
      </c>
      <c r="E130" s="41">
        <v>951.6835400000001</v>
      </c>
      <c r="F130" s="41">
        <v>875.0135400000001</v>
      </c>
      <c r="G130" s="41">
        <v>865.4535400000001</v>
      </c>
      <c r="H130" s="41">
        <v>864.5835400000001</v>
      </c>
      <c r="I130" s="41">
        <v>864.5635400000001</v>
      </c>
      <c r="J130" s="41">
        <v>864.8735400000002</v>
      </c>
      <c r="K130" s="41">
        <v>864.9535400000001</v>
      </c>
      <c r="L130" s="41">
        <v>865.0435400000001</v>
      </c>
      <c r="M130" s="41">
        <v>864.8635400000001</v>
      </c>
      <c r="N130" s="41">
        <v>864.8935400000001</v>
      </c>
      <c r="O130" s="41">
        <v>865.0035400000002</v>
      </c>
      <c r="P130" s="41">
        <v>864.9235400000001</v>
      </c>
      <c r="Q130" s="41">
        <v>865.0835400000001</v>
      </c>
      <c r="R130" s="41">
        <v>865.2035400000001</v>
      </c>
      <c r="S130" s="41">
        <v>865.2735400000001</v>
      </c>
      <c r="T130" s="41">
        <v>922.8035400000001</v>
      </c>
      <c r="U130" s="41">
        <v>900.3635400000001</v>
      </c>
      <c r="V130" s="41">
        <v>943.5735400000001</v>
      </c>
      <c r="W130" s="41">
        <v>884.3635400000001</v>
      </c>
      <c r="X130" s="41">
        <v>864.7735400000001</v>
      </c>
      <c r="Y130" s="41">
        <v>885.7935400000001</v>
      </c>
    </row>
    <row r="131" spans="1:25" ht="15.75" customHeight="1">
      <c r="A131" s="40">
        <f t="shared" si="2"/>
        <v>44679</v>
      </c>
      <c r="B131" s="41">
        <v>885.9535400000001</v>
      </c>
      <c r="C131" s="41">
        <v>865.1035400000001</v>
      </c>
      <c r="D131" s="41">
        <v>865.0935400000001</v>
      </c>
      <c r="E131" s="41">
        <v>899.1535400000001</v>
      </c>
      <c r="F131" s="41">
        <v>865.4735400000001</v>
      </c>
      <c r="G131" s="41">
        <v>865.5235400000001</v>
      </c>
      <c r="H131" s="41">
        <v>864.4835400000001</v>
      </c>
      <c r="I131" s="41">
        <v>903.0835400000001</v>
      </c>
      <c r="J131" s="41">
        <v>864.1335400000002</v>
      </c>
      <c r="K131" s="41">
        <v>863.9935400000002</v>
      </c>
      <c r="L131" s="41">
        <v>864.0735400000001</v>
      </c>
      <c r="M131" s="41">
        <v>864.1535400000001</v>
      </c>
      <c r="N131" s="41">
        <v>864.3535400000001</v>
      </c>
      <c r="O131" s="41">
        <v>864.2735400000001</v>
      </c>
      <c r="P131" s="41">
        <v>864.2335400000001</v>
      </c>
      <c r="Q131" s="41">
        <v>864.2235400000001</v>
      </c>
      <c r="R131" s="41">
        <v>864.3935400000001</v>
      </c>
      <c r="S131" s="41">
        <v>864.4035400000001</v>
      </c>
      <c r="T131" s="41">
        <v>911.7435400000002</v>
      </c>
      <c r="U131" s="41">
        <v>867.7535400000002</v>
      </c>
      <c r="V131" s="41">
        <v>957.9535400000001</v>
      </c>
      <c r="W131" s="41">
        <v>880.0235400000001</v>
      </c>
      <c r="X131" s="41">
        <v>862.7835400000001</v>
      </c>
      <c r="Y131" s="41">
        <v>909.7235400000001</v>
      </c>
    </row>
    <row r="132" spans="1:25" ht="15.75" customHeight="1">
      <c r="A132" s="40">
        <f t="shared" si="2"/>
        <v>44680</v>
      </c>
      <c r="B132" s="41">
        <v>871.0435400000001</v>
      </c>
      <c r="C132" s="41">
        <v>865.5935400000001</v>
      </c>
      <c r="D132" s="41">
        <v>865.6335400000002</v>
      </c>
      <c r="E132" s="41">
        <v>864.2035400000001</v>
      </c>
      <c r="F132" s="41">
        <v>865.6335400000002</v>
      </c>
      <c r="G132" s="41">
        <v>865.6735400000001</v>
      </c>
      <c r="H132" s="41">
        <v>865.0135400000001</v>
      </c>
      <c r="I132" s="41">
        <v>906.5335400000001</v>
      </c>
      <c r="J132" s="41">
        <v>864.9935400000002</v>
      </c>
      <c r="K132" s="41">
        <v>865.0335400000001</v>
      </c>
      <c r="L132" s="41">
        <v>865.1135400000001</v>
      </c>
      <c r="M132" s="41">
        <v>865.1535400000001</v>
      </c>
      <c r="N132" s="41">
        <v>865.0835400000001</v>
      </c>
      <c r="O132" s="41">
        <v>865.1635400000001</v>
      </c>
      <c r="P132" s="41">
        <v>865.1635400000001</v>
      </c>
      <c r="Q132" s="41">
        <v>865.1535400000001</v>
      </c>
      <c r="R132" s="41">
        <v>865.1435400000001</v>
      </c>
      <c r="S132" s="41">
        <v>865.1035400000001</v>
      </c>
      <c r="T132" s="41">
        <v>926.4435400000001</v>
      </c>
      <c r="U132" s="41">
        <v>884.1735400000001</v>
      </c>
      <c r="V132" s="41">
        <v>957.7435400000002</v>
      </c>
      <c r="W132" s="41">
        <v>884.2435400000002</v>
      </c>
      <c r="X132" s="41">
        <v>863.4635400000001</v>
      </c>
      <c r="Y132" s="41">
        <v>922.3335400000001</v>
      </c>
    </row>
    <row r="133" spans="1:25" ht="15.75" customHeight="1">
      <c r="A133" s="40">
        <f t="shared" si="2"/>
        <v>44681</v>
      </c>
      <c r="B133" s="41">
        <v>869.2735400000001</v>
      </c>
      <c r="C133" s="41">
        <v>864.9535400000001</v>
      </c>
      <c r="D133" s="41">
        <v>865.0335400000001</v>
      </c>
      <c r="E133" s="41">
        <v>883.6135400000002</v>
      </c>
      <c r="F133" s="41">
        <v>865.2135400000001</v>
      </c>
      <c r="G133" s="41">
        <v>865.3735400000002</v>
      </c>
      <c r="H133" s="41">
        <v>864.3235400000001</v>
      </c>
      <c r="I133" s="41">
        <v>864.6635400000001</v>
      </c>
      <c r="J133" s="41">
        <v>864.6235400000002</v>
      </c>
      <c r="K133" s="41">
        <v>864.6335400000002</v>
      </c>
      <c r="L133" s="41">
        <v>864.5335400000001</v>
      </c>
      <c r="M133" s="41">
        <v>864.5535400000001</v>
      </c>
      <c r="N133" s="41">
        <v>864.5735400000001</v>
      </c>
      <c r="O133" s="41">
        <v>864.7935400000001</v>
      </c>
      <c r="P133" s="41">
        <v>864.8035400000001</v>
      </c>
      <c r="Q133" s="41">
        <v>864.7035400000001</v>
      </c>
      <c r="R133" s="41">
        <v>864.6735400000001</v>
      </c>
      <c r="S133" s="41">
        <v>865.4735400000001</v>
      </c>
      <c r="T133" s="41">
        <v>900.0935400000001</v>
      </c>
      <c r="U133" s="41">
        <v>864.4935400000002</v>
      </c>
      <c r="V133" s="41">
        <v>872.7735400000001</v>
      </c>
      <c r="W133" s="41">
        <v>864.3135400000001</v>
      </c>
      <c r="X133" s="41">
        <v>864.1835400000001</v>
      </c>
      <c r="Y133" s="41">
        <v>865.8735400000002</v>
      </c>
    </row>
    <row r="134" spans="1:25" ht="15.75" customHeight="1">
      <c r="A134" s="40"/>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7" t="s">
        <v>77</v>
      </c>
      <c r="B137" s="90" t="s">
        <v>78</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ustomHeight="1">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ustomHeight="1">
      <c r="A139" s="88"/>
      <c r="B139" s="96" t="s">
        <v>79</v>
      </c>
      <c r="C139" s="96" t="s">
        <v>80</v>
      </c>
      <c r="D139" s="96" t="s">
        <v>81</v>
      </c>
      <c r="E139" s="96" t="s">
        <v>82</v>
      </c>
      <c r="F139" s="96" t="s">
        <v>83</v>
      </c>
      <c r="G139" s="96" t="s">
        <v>84</v>
      </c>
      <c r="H139" s="96" t="s">
        <v>85</v>
      </c>
      <c r="I139" s="96" t="s">
        <v>86</v>
      </c>
      <c r="J139" s="96" t="s">
        <v>87</v>
      </c>
      <c r="K139" s="96" t="s">
        <v>88</v>
      </c>
      <c r="L139" s="96" t="s">
        <v>89</v>
      </c>
      <c r="M139" s="96" t="s">
        <v>90</v>
      </c>
      <c r="N139" s="96" t="s">
        <v>91</v>
      </c>
      <c r="O139" s="96" t="s">
        <v>92</v>
      </c>
      <c r="P139" s="96" t="s">
        <v>93</v>
      </c>
      <c r="Q139" s="96" t="s">
        <v>94</v>
      </c>
      <c r="R139" s="96" t="s">
        <v>95</v>
      </c>
      <c r="S139" s="96" t="s">
        <v>96</v>
      </c>
      <c r="T139" s="96" t="s">
        <v>97</v>
      </c>
      <c r="U139" s="96" t="s">
        <v>98</v>
      </c>
      <c r="V139" s="96" t="s">
        <v>99</v>
      </c>
      <c r="W139" s="96" t="s">
        <v>100</v>
      </c>
      <c r="X139" s="96" t="s">
        <v>101</v>
      </c>
      <c r="Y139" s="96" t="s">
        <v>102</v>
      </c>
    </row>
    <row r="140" spans="1:25" ht="15.75" customHeight="1">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ustomHeight="1">
      <c r="A141" s="40">
        <f>A104</f>
        <v>44652</v>
      </c>
      <c r="B141" s="41">
        <v>975.42492</v>
      </c>
      <c r="C141" s="41">
        <v>917.69492</v>
      </c>
      <c r="D141" s="41">
        <v>897.78492</v>
      </c>
      <c r="E141" s="41">
        <v>882.4049200000001</v>
      </c>
      <c r="F141" s="41">
        <v>885.95492</v>
      </c>
      <c r="G141" s="41">
        <v>897.22492</v>
      </c>
      <c r="H141" s="41">
        <v>1031.29492</v>
      </c>
      <c r="I141" s="41">
        <v>1319.88492</v>
      </c>
      <c r="J141" s="41">
        <v>1039.7849199999998</v>
      </c>
      <c r="K141" s="41">
        <v>1063.2449199999999</v>
      </c>
      <c r="L141" s="41">
        <v>1056.13492</v>
      </c>
      <c r="M141" s="41">
        <v>1045.67492</v>
      </c>
      <c r="N141" s="41">
        <v>1063.21492</v>
      </c>
      <c r="O141" s="41">
        <v>1055.13492</v>
      </c>
      <c r="P141" s="41">
        <v>976.08492</v>
      </c>
      <c r="Q141" s="41">
        <v>970.18492</v>
      </c>
      <c r="R141" s="41">
        <v>1041.21492</v>
      </c>
      <c r="S141" s="41">
        <v>1032.11492</v>
      </c>
      <c r="T141" s="41">
        <v>1212.43492</v>
      </c>
      <c r="U141" s="41">
        <v>1210.89492</v>
      </c>
      <c r="V141" s="41">
        <v>1173.69492</v>
      </c>
      <c r="W141" s="41">
        <v>1117.7349199999999</v>
      </c>
      <c r="X141" s="41">
        <v>988.80492</v>
      </c>
      <c r="Y141" s="41">
        <v>1058.29492</v>
      </c>
    </row>
    <row r="142" spans="1:25" ht="15.75" customHeight="1">
      <c r="A142" s="40">
        <f>A141+1</f>
        <v>44653</v>
      </c>
      <c r="B142" s="41">
        <v>1052.82492</v>
      </c>
      <c r="C142" s="41">
        <v>904.0149200000001</v>
      </c>
      <c r="D142" s="41">
        <v>879.1149200000001</v>
      </c>
      <c r="E142" s="41">
        <v>868.9049200000001</v>
      </c>
      <c r="F142" s="41">
        <v>875.9049200000001</v>
      </c>
      <c r="G142" s="41">
        <v>911.9849200000001</v>
      </c>
      <c r="H142" s="41">
        <v>1123.9749199999999</v>
      </c>
      <c r="I142" s="41">
        <v>1281.43492</v>
      </c>
      <c r="J142" s="41">
        <v>1153.12492</v>
      </c>
      <c r="K142" s="41">
        <v>1174.43492</v>
      </c>
      <c r="L142" s="41">
        <v>1160.12492</v>
      </c>
      <c r="M142" s="41">
        <v>1074.5249199999998</v>
      </c>
      <c r="N142" s="41">
        <v>864.46492</v>
      </c>
      <c r="O142" s="41">
        <v>905.67492</v>
      </c>
      <c r="P142" s="41">
        <v>949.1449200000001</v>
      </c>
      <c r="Q142" s="41">
        <v>1001.0249200000001</v>
      </c>
      <c r="R142" s="41">
        <v>1195.81492</v>
      </c>
      <c r="S142" s="41">
        <v>1059.2849199999998</v>
      </c>
      <c r="T142" s="41">
        <v>1241.38492</v>
      </c>
      <c r="U142" s="41">
        <v>1294.64492</v>
      </c>
      <c r="V142" s="41">
        <v>1215.7449199999999</v>
      </c>
      <c r="W142" s="41">
        <v>1146.0349199999998</v>
      </c>
      <c r="X142" s="41">
        <v>944.6149200000001</v>
      </c>
      <c r="Y142" s="41">
        <v>1061.9749199999999</v>
      </c>
    </row>
    <row r="143" spans="1:25" ht="15.75" customHeight="1">
      <c r="A143" s="40">
        <f aca="true" t="shared" si="3" ref="A143:A170">A142+1</f>
        <v>44654</v>
      </c>
      <c r="B143" s="41">
        <v>1068.9749199999999</v>
      </c>
      <c r="C143" s="41">
        <v>950.5049200000001</v>
      </c>
      <c r="D143" s="41">
        <v>877.57492</v>
      </c>
      <c r="E143" s="41">
        <v>866.2649200000001</v>
      </c>
      <c r="F143" s="41">
        <v>879.8649200000001</v>
      </c>
      <c r="G143" s="41">
        <v>882.46492</v>
      </c>
      <c r="H143" s="41">
        <v>960.07492</v>
      </c>
      <c r="I143" s="41">
        <v>995.22492</v>
      </c>
      <c r="J143" s="41">
        <v>944.43492</v>
      </c>
      <c r="K143" s="41">
        <v>1010.56492</v>
      </c>
      <c r="L143" s="41">
        <v>1002.7749200000001</v>
      </c>
      <c r="M143" s="41">
        <v>966.07492</v>
      </c>
      <c r="N143" s="41">
        <v>964.8749200000001</v>
      </c>
      <c r="O143" s="41">
        <v>991.03492</v>
      </c>
      <c r="P143" s="41">
        <v>930.9049200000001</v>
      </c>
      <c r="Q143" s="41">
        <v>938.6449200000001</v>
      </c>
      <c r="R143" s="41">
        <v>1013.55492</v>
      </c>
      <c r="S143" s="41">
        <v>951.0149200000001</v>
      </c>
      <c r="T143" s="41">
        <v>1156.14492</v>
      </c>
      <c r="U143" s="41">
        <v>1248.65492</v>
      </c>
      <c r="V143" s="41">
        <v>1139.7749199999998</v>
      </c>
      <c r="W143" s="41">
        <v>1123.5049199999999</v>
      </c>
      <c r="X143" s="41">
        <v>986.5049200000001</v>
      </c>
      <c r="Y143" s="41">
        <v>1055.33492</v>
      </c>
    </row>
    <row r="144" spans="1:25" ht="15.75" customHeight="1">
      <c r="A144" s="40">
        <f t="shared" si="3"/>
        <v>44655</v>
      </c>
      <c r="B144" s="41">
        <v>1130.56492</v>
      </c>
      <c r="C144" s="41">
        <v>1044.34492</v>
      </c>
      <c r="D144" s="41">
        <v>906.31492</v>
      </c>
      <c r="E144" s="41">
        <v>892.92492</v>
      </c>
      <c r="F144" s="41">
        <v>899.34492</v>
      </c>
      <c r="G144" s="41">
        <v>917.46492</v>
      </c>
      <c r="H144" s="41">
        <v>1087.39492</v>
      </c>
      <c r="I144" s="41">
        <v>1269.82492</v>
      </c>
      <c r="J144" s="41">
        <v>1059.84492</v>
      </c>
      <c r="K144" s="41">
        <v>1092.32492</v>
      </c>
      <c r="L144" s="41">
        <v>1076.10492</v>
      </c>
      <c r="M144" s="41">
        <v>1066.7649199999998</v>
      </c>
      <c r="N144" s="41">
        <v>1078.66492</v>
      </c>
      <c r="O144" s="41">
        <v>1073.42492</v>
      </c>
      <c r="P144" s="41">
        <v>1015.05492</v>
      </c>
      <c r="Q144" s="41">
        <v>1001.21492</v>
      </c>
      <c r="R144" s="41">
        <v>1048.91492</v>
      </c>
      <c r="S144" s="41">
        <v>990.18492</v>
      </c>
      <c r="T144" s="41">
        <v>1191.90492</v>
      </c>
      <c r="U144" s="41">
        <v>1235.05492</v>
      </c>
      <c r="V144" s="41">
        <v>1223.20492</v>
      </c>
      <c r="W144" s="41">
        <v>1197.54492</v>
      </c>
      <c r="X144" s="41">
        <v>1069.7749199999998</v>
      </c>
      <c r="Y144" s="41">
        <v>1011.31492</v>
      </c>
    </row>
    <row r="145" spans="1:25" ht="15.75" customHeight="1">
      <c r="A145" s="40">
        <f t="shared" si="3"/>
        <v>44656</v>
      </c>
      <c r="B145" s="41">
        <v>932.54492</v>
      </c>
      <c r="C145" s="41">
        <v>878.3549200000001</v>
      </c>
      <c r="D145" s="41">
        <v>870.16492</v>
      </c>
      <c r="E145" s="41">
        <v>928.8949200000001</v>
      </c>
      <c r="F145" s="41">
        <v>988.58492</v>
      </c>
      <c r="G145" s="41">
        <v>872.21492</v>
      </c>
      <c r="H145" s="41">
        <v>865.31492</v>
      </c>
      <c r="I145" s="41">
        <v>865.1549200000001</v>
      </c>
      <c r="J145" s="41">
        <v>865.46492</v>
      </c>
      <c r="K145" s="41">
        <v>865.6049200000001</v>
      </c>
      <c r="L145" s="41">
        <v>865.66492</v>
      </c>
      <c r="M145" s="41">
        <v>865.67492</v>
      </c>
      <c r="N145" s="41">
        <v>899.3749200000001</v>
      </c>
      <c r="O145" s="41">
        <v>932.8649200000001</v>
      </c>
      <c r="P145" s="41">
        <v>865.69492</v>
      </c>
      <c r="Q145" s="41">
        <v>916.04492</v>
      </c>
      <c r="R145" s="41">
        <v>1067.57492</v>
      </c>
      <c r="S145" s="41">
        <v>1015.0249200000001</v>
      </c>
      <c r="T145" s="41">
        <v>1175.14492</v>
      </c>
      <c r="U145" s="41">
        <v>1158.4849199999999</v>
      </c>
      <c r="V145" s="41">
        <v>1150.13492</v>
      </c>
      <c r="W145" s="41">
        <v>1030.4749199999999</v>
      </c>
      <c r="X145" s="41">
        <v>864.5149200000001</v>
      </c>
      <c r="Y145" s="41">
        <v>969.45492</v>
      </c>
    </row>
    <row r="146" spans="1:25" ht="15.75" customHeight="1">
      <c r="A146" s="40">
        <f t="shared" si="3"/>
        <v>44657</v>
      </c>
      <c r="B146" s="41">
        <v>927.2749200000001</v>
      </c>
      <c r="C146" s="41">
        <v>874.1049200000001</v>
      </c>
      <c r="D146" s="41">
        <v>867.3649200000001</v>
      </c>
      <c r="E146" s="41">
        <v>920.81492</v>
      </c>
      <c r="F146" s="41">
        <v>973.43492</v>
      </c>
      <c r="G146" s="41">
        <v>870.96492</v>
      </c>
      <c r="H146" s="41">
        <v>865.43492</v>
      </c>
      <c r="I146" s="41">
        <v>863.32492</v>
      </c>
      <c r="J146" s="41">
        <v>865.32492</v>
      </c>
      <c r="K146" s="41">
        <v>865.5049200000001</v>
      </c>
      <c r="L146" s="41">
        <v>865.5149200000001</v>
      </c>
      <c r="M146" s="41">
        <v>865.4949200000001</v>
      </c>
      <c r="N146" s="41">
        <v>905.6049200000001</v>
      </c>
      <c r="O146" s="41">
        <v>932.9049200000001</v>
      </c>
      <c r="P146" s="41">
        <v>865.56492</v>
      </c>
      <c r="Q146" s="41">
        <v>922.8749200000001</v>
      </c>
      <c r="R146" s="41">
        <v>1068.70492</v>
      </c>
      <c r="S146" s="41">
        <v>1011.03492</v>
      </c>
      <c r="T146" s="41">
        <v>1164.83492</v>
      </c>
      <c r="U146" s="41">
        <v>1175.32492</v>
      </c>
      <c r="V146" s="41">
        <v>1173.46492</v>
      </c>
      <c r="W146" s="41">
        <v>1106.7249199999999</v>
      </c>
      <c r="X146" s="41">
        <v>962.9049200000001</v>
      </c>
      <c r="Y146" s="41">
        <v>1001.3749200000001</v>
      </c>
    </row>
    <row r="147" spans="1:25" ht="15.75" customHeight="1">
      <c r="A147" s="40">
        <f t="shared" si="3"/>
        <v>44658</v>
      </c>
      <c r="B147" s="41">
        <v>919.82492</v>
      </c>
      <c r="C147" s="41">
        <v>866.31492</v>
      </c>
      <c r="D147" s="41">
        <v>866.06492</v>
      </c>
      <c r="E147" s="41">
        <v>919.94492</v>
      </c>
      <c r="F147" s="41">
        <v>998.1349200000001</v>
      </c>
      <c r="G147" s="41">
        <v>866.03492</v>
      </c>
      <c r="H147" s="41">
        <v>865.4849200000001</v>
      </c>
      <c r="I147" s="41">
        <v>865.31492</v>
      </c>
      <c r="J147" s="41">
        <v>865.67492</v>
      </c>
      <c r="K147" s="41">
        <v>865.7649200000001</v>
      </c>
      <c r="L147" s="41">
        <v>865.79492</v>
      </c>
      <c r="M147" s="41">
        <v>865.78492</v>
      </c>
      <c r="N147" s="41">
        <v>884.55492</v>
      </c>
      <c r="O147" s="41">
        <v>920.8849200000001</v>
      </c>
      <c r="P147" s="41">
        <v>865.7649200000001</v>
      </c>
      <c r="Q147" s="41">
        <v>907.4949200000001</v>
      </c>
      <c r="R147" s="41">
        <v>1063.2449199999999</v>
      </c>
      <c r="S147" s="41">
        <v>1006.2749200000001</v>
      </c>
      <c r="T147" s="41">
        <v>1163.95492</v>
      </c>
      <c r="U147" s="41">
        <v>1140.63492</v>
      </c>
      <c r="V147" s="41">
        <v>1139.57492</v>
      </c>
      <c r="W147" s="41">
        <v>1067.5349199999998</v>
      </c>
      <c r="X147" s="41">
        <v>927.72492</v>
      </c>
      <c r="Y147" s="41">
        <v>1001.2649200000001</v>
      </c>
    </row>
    <row r="148" spans="1:25" ht="15.75" customHeight="1">
      <c r="A148" s="40">
        <f t="shared" si="3"/>
        <v>44659</v>
      </c>
      <c r="B148" s="41">
        <v>1011.4049200000001</v>
      </c>
      <c r="C148" s="41">
        <v>878.70492</v>
      </c>
      <c r="D148" s="41">
        <v>869.44492</v>
      </c>
      <c r="E148" s="41">
        <v>1043.68492</v>
      </c>
      <c r="F148" s="41">
        <v>1140.10492</v>
      </c>
      <c r="G148" s="41">
        <v>871.5249200000001</v>
      </c>
      <c r="H148" s="41">
        <v>873.1049200000001</v>
      </c>
      <c r="I148" s="41">
        <v>1069.11492</v>
      </c>
      <c r="J148" s="41">
        <v>865.82492</v>
      </c>
      <c r="K148" s="41">
        <v>865.81492</v>
      </c>
      <c r="L148" s="41">
        <v>865.81492</v>
      </c>
      <c r="M148" s="41">
        <v>865.82492</v>
      </c>
      <c r="N148" s="41">
        <v>865.81492</v>
      </c>
      <c r="O148" s="41">
        <v>872.1249200000001</v>
      </c>
      <c r="P148" s="41">
        <v>865.81492</v>
      </c>
      <c r="Q148" s="41">
        <v>987.31492</v>
      </c>
      <c r="R148" s="41">
        <v>1190.2849199999998</v>
      </c>
      <c r="S148" s="41">
        <v>1107.15492</v>
      </c>
      <c r="T148" s="41">
        <v>1269.44492</v>
      </c>
      <c r="U148" s="41">
        <v>1229.33492</v>
      </c>
      <c r="V148" s="41">
        <v>1193.0049199999999</v>
      </c>
      <c r="W148" s="41">
        <v>1068.86492</v>
      </c>
      <c r="X148" s="41">
        <v>910.82492</v>
      </c>
      <c r="Y148" s="41">
        <v>1010.68492</v>
      </c>
    </row>
    <row r="149" spans="1:25" ht="15.75" customHeight="1">
      <c r="A149" s="40">
        <f t="shared" si="3"/>
        <v>44660</v>
      </c>
      <c r="B149" s="41">
        <v>1083.5049199999999</v>
      </c>
      <c r="C149" s="41">
        <v>960.42492</v>
      </c>
      <c r="D149" s="41">
        <v>916.2449200000001</v>
      </c>
      <c r="E149" s="41">
        <v>962.53492</v>
      </c>
      <c r="F149" s="41">
        <v>1023.9849200000001</v>
      </c>
      <c r="G149" s="41">
        <v>901.4949200000001</v>
      </c>
      <c r="H149" s="41">
        <v>865.7649200000001</v>
      </c>
      <c r="I149" s="41">
        <v>936.78492</v>
      </c>
      <c r="J149" s="41">
        <v>865.78492</v>
      </c>
      <c r="K149" s="41">
        <v>865.8549200000001</v>
      </c>
      <c r="L149" s="41">
        <v>876.1149200000001</v>
      </c>
      <c r="M149" s="41">
        <v>876.67492</v>
      </c>
      <c r="N149" s="41">
        <v>947.1449200000001</v>
      </c>
      <c r="O149" s="41">
        <v>932.28492</v>
      </c>
      <c r="P149" s="41">
        <v>865.84492</v>
      </c>
      <c r="Q149" s="41">
        <v>876.0249200000001</v>
      </c>
      <c r="R149" s="41">
        <v>1044.18492</v>
      </c>
      <c r="S149" s="41">
        <v>992.31492</v>
      </c>
      <c r="T149" s="41">
        <v>1173.69492</v>
      </c>
      <c r="U149" s="41">
        <v>1115.5049199999999</v>
      </c>
      <c r="V149" s="41">
        <v>1117.91492</v>
      </c>
      <c r="W149" s="41">
        <v>962.69492</v>
      </c>
      <c r="X149" s="41">
        <v>865.1249200000001</v>
      </c>
      <c r="Y149" s="41">
        <v>1000.81492</v>
      </c>
    </row>
    <row r="150" spans="1:25" ht="15.75" customHeight="1">
      <c r="A150" s="40">
        <f t="shared" si="3"/>
        <v>44661</v>
      </c>
      <c r="B150" s="41">
        <v>946.91492</v>
      </c>
      <c r="C150" s="41">
        <v>929.1149200000001</v>
      </c>
      <c r="D150" s="41">
        <v>910.8749200000001</v>
      </c>
      <c r="E150" s="41">
        <v>1008.66492</v>
      </c>
      <c r="F150" s="41">
        <v>1060.69492</v>
      </c>
      <c r="G150" s="41">
        <v>901.5249200000001</v>
      </c>
      <c r="H150" s="41">
        <v>865.8549200000001</v>
      </c>
      <c r="I150" s="41">
        <v>907.1149200000001</v>
      </c>
      <c r="J150" s="41">
        <v>865.83492</v>
      </c>
      <c r="K150" s="41">
        <v>865.84492</v>
      </c>
      <c r="L150" s="41">
        <v>865.83492</v>
      </c>
      <c r="M150" s="41">
        <v>865.80492</v>
      </c>
      <c r="N150" s="41">
        <v>923.47492</v>
      </c>
      <c r="O150" s="41">
        <v>905.7749200000001</v>
      </c>
      <c r="P150" s="41">
        <v>865.80492</v>
      </c>
      <c r="Q150" s="41">
        <v>865.78492</v>
      </c>
      <c r="R150" s="41">
        <v>1009.9849200000001</v>
      </c>
      <c r="S150" s="41">
        <v>968.6249200000001</v>
      </c>
      <c r="T150" s="41">
        <v>1134.67492</v>
      </c>
      <c r="U150" s="41">
        <v>1079.42492</v>
      </c>
      <c r="V150" s="41">
        <v>1063.96492</v>
      </c>
      <c r="W150" s="41">
        <v>915.94492</v>
      </c>
      <c r="X150" s="41">
        <v>864.97492</v>
      </c>
      <c r="Y150" s="41">
        <v>951.22492</v>
      </c>
    </row>
    <row r="151" spans="1:25" ht="15.75" customHeight="1">
      <c r="A151" s="40">
        <f t="shared" si="3"/>
        <v>44662</v>
      </c>
      <c r="B151" s="41">
        <v>939.7349200000001</v>
      </c>
      <c r="C151" s="41">
        <v>877.3649200000001</v>
      </c>
      <c r="D151" s="41">
        <v>871.2449200000001</v>
      </c>
      <c r="E151" s="41">
        <v>933.7549200000001</v>
      </c>
      <c r="F151" s="41">
        <v>984.81492</v>
      </c>
      <c r="G151" s="41">
        <v>872.0149200000001</v>
      </c>
      <c r="H151" s="41">
        <v>865.1449200000001</v>
      </c>
      <c r="I151" s="41">
        <v>1067.4749199999999</v>
      </c>
      <c r="J151" s="41">
        <v>865.70492</v>
      </c>
      <c r="K151" s="41">
        <v>865.6449200000001</v>
      </c>
      <c r="L151" s="41">
        <v>865.6349200000001</v>
      </c>
      <c r="M151" s="41">
        <v>865.6249200000001</v>
      </c>
      <c r="N151" s="41">
        <v>865.5249200000001</v>
      </c>
      <c r="O151" s="41">
        <v>865.58492</v>
      </c>
      <c r="P151" s="41">
        <v>865.54492</v>
      </c>
      <c r="Q151" s="41">
        <v>976.45492</v>
      </c>
      <c r="R151" s="41">
        <v>1185.43492</v>
      </c>
      <c r="S151" s="41">
        <v>1104.20492</v>
      </c>
      <c r="T151" s="41">
        <v>1263.86492</v>
      </c>
      <c r="U151" s="41">
        <v>1221.5149199999998</v>
      </c>
      <c r="V151" s="41">
        <v>1187.7649199999998</v>
      </c>
      <c r="W151" s="41">
        <v>1057.2549199999999</v>
      </c>
      <c r="X151" s="41">
        <v>883.41492</v>
      </c>
      <c r="Y151" s="41">
        <v>978.8749200000001</v>
      </c>
    </row>
    <row r="152" spans="1:25" ht="15.75" customHeight="1">
      <c r="A152" s="40">
        <f t="shared" si="3"/>
        <v>44663</v>
      </c>
      <c r="B152" s="41">
        <v>941.05492</v>
      </c>
      <c r="C152" s="41">
        <v>890.42492</v>
      </c>
      <c r="D152" s="41">
        <v>885.83492</v>
      </c>
      <c r="E152" s="41">
        <v>936.80492</v>
      </c>
      <c r="F152" s="41">
        <v>976.6349200000001</v>
      </c>
      <c r="G152" s="41">
        <v>892.18492</v>
      </c>
      <c r="H152" s="41">
        <v>900.3749200000001</v>
      </c>
      <c r="I152" s="41">
        <v>1096.44492</v>
      </c>
      <c r="J152" s="41">
        <v>996.29492</v>
      </c>
      <c r="K152" s="41">
        <v>1042.84492</v>
      </c>
      <c r="L152" s="41">
        <v>1010.81492</v>
      </c>
      <c r="M152" s="41">
        <v>1037.41492</v>
      </c>
      <c r="N152" s="41">
        <v>1082.64492</v>
      </c>
      <c r="O152" s="41">
        <v>1101.46492</v>
      </c>
      <c r="P152" s="41">
        <v>1056.44492</v>
      </c>
      <c r="Q152" s="41">
        <v>1074.20492</v>
      </c>
      <c r="R152" s="41">
        <v>1147.5149199999998</v>
      </c>
      <c r="S152" s="41">
        <v>1125.33492</v>
      </c>
      <c r="T152" s="41">
        <v>1211.79492</v>
      </c>
      <c r="U152" s="41">
        <v>1213.37492</v>
      </c>
      <c r="V152" s="41">
        <v>1197.66492</v>
      </c>
      <c r="W152" s="41">
        <v>1101.21492</v>
      </c>
      <c r="X152" s="41">
        <v>985.83492</v>
      </c>
      <c r="Y152" s="41">
        <v>992.1549200000001</v>
      </c>
    </row>
    <row r="153" spans="1:25" ht="15.75" customHeight="1">
      <c r="A153" s="40">
        <f t="shared" si="3"/>
        <v>44664</v>
      </c>
      <c r="B153" s="41">
        <v>1004.04492</v>
      </c>
      <c r="C153" s="41">
        <v>881.19492</v>
      </c>
      <c r="D153" s="41">
        <v>875.47492</v>
      </c>
      <c r="E153" s="41">
        <v>1051.85492</v>
      </c>
      <c r="F153" s="41">
        <v>1139.69492</v>
      </c>
      <c r="G153" s="41">
        <v>876.19492</v>
      </c>
      <c r="H153" s="41">
        <v>883.67492</v>
      </c>
      <c r="I153" s="41">
        <v>980.1349200000001</v>
      </c>
      <c r="J153" s="41">
        <v>864.3649200000001</v>
      </c>
      <c r="K153" s="41">
        <v>864.19492</v>
      </c>
      <c r="L153" s="41">
        <v>864.1449200000001</v>
      </c>
      <c r="M153" s="41">
        <v>864.1349200000001</v>
      </c>
      <c r="N153" s="41">
        <v>869.18492</v>
      </c>
      <c r="O153" s="41">
        <v>878.46492</v>
      </c>
      <c r="P153" s="41">
        <v>864.04492</v>
      </c>
      <c r="Q153" s="41">
        <v>971.83492</v>
      </c>
      <c r="R153" s="41">
        <v>1035.2749199999998</v>
      </c>
      <c r="S153" s="41">
        <v>976.20492</v>
      </c>
      <c r="T153" s="41">
        <v>1089.11492</v>
      </c>
      <c r="U153" s="41">
        <v>1107.41492</v>
      </c>
      <c r="V153" s="41">
        <v>1109.58492</v>
      </c>
      <c r="W153" s="41">
        <v>1043.86492</v>
      </c>
      <c r="X153" s="41">
        <v>908.29492</v>
      </c>
      <c r="Y153" s="41">
        <v>958.22492</v>
      </c>
    </row>
    <row r="154" spans="1:25" ht="15.75" customHeight="1">
      <c r="A154" s="40">
        <f t="shared" si="3"/>
        <v>44665</v>
      </c>
      <c r="B154" s="41">
        <v>1003.69492</v>
      </c>
      <c r="C154" s="41">
        <v>902.53492</v>
      </c>
      <c r="D154" s="41">
        <v>892.2549200000001</v>
      </c>
      <c r="E154" s="41">
        <v>943.22492</v>
      </c>
      <c r="F154" s="41">
        <v>1138.46492</v>
      </c>
      <c r="G154" s="41">
        <v>875.79492</v>
      </c>
      <c r="H154" s="41">
        <v>899.4049200000001</v>
      </c>
      <c r="I154" s="41">
        <v>1010.93492</v>
      </c>
      <c r="J154" s="41">
        <v>863.4949200000001</v>
      </c>
      <c r="K154" s="41">
        <v>863.6549200000001</v>
      </c>
      <c r="L154" s="41">
        <v>929.5149200000001</v>
      </c>
      <c r="M154" s="41">
        <v>894.33492</v>
      </c>
      <c r="N154" s="41">
        <v>984.84492</v>
      </c>
      <c r="O154" s="41">
        <v>1058.13492</v>
      </c>
      <c r="P154" s="41">
        <v>1031.12492</v>
      </c>
      <c r="Q154" s="41">
        <v>990.4849200000001</v>
      </c>
      <c r="R154" s="41">
        <v>1064.62492</v>
      </c>
      <c r="S154" s="41">
        <v>1007.8749200000001</v>
      </c>
      <c r="T154" s="41">
        <v>1162.0149199999998</v>
      </c>
      <c r="U154" s="41">
        <v>1164.43492</v>
      </c>
      <c r="V154" s="41">
        <v>1148.2749199999998</v>
      </c>
      <c r="W154" s="41">
        <v>1120.5249199999998</v>
      </c>
      <c r="X154" s="41">
        <v>928.9849200000001</v>
      </c>
      <c r="Y154" s="41">
        <v>988.7749200000001</v>
      </c>
    </row>
    <row r="155" spans="1:25" ht="15.75" customHeight="1">
      <c r="A155" s="40">
        <f t="shared" si="3"/>
        <v>44666</v>
      </c>
      <c r="B155" s="41">
        <v>865.55492</v>
      </c>
      <c r="C155" s="41">
        <v>865.6249200000001</v>
      </c>
      <c r="D155" s="41">
        <v>865.70492</v>
      </c>
      <c r="E155" s="41">
        <v>921.19492</v>
      </c>
      <c r="F155" s="41">
        <v>913.17492</v>
      </c>
      <c r="G155" s="41">
        <v>865.78492</v>
      </c>
      <c r="H155" s="41">
        <v>865.17492</v>
      </c>
      <c r="I155" s="41">
        <v>928.07492</v>
      </c>
      <c r="J155" s="41">
        <v>863.80492</v>
      </c>
      <c r="K155" s="41">
        <v>922.45492</v>
      </c>
      <c r="L155" s="41">
        <v>956.1049200000001</v>
      </c>
      <c r="M155" s="41">
        <v>987.78492</v>
      </c>
      <c r="N155" s="41">
        <v>1061.9849199999999</v>
      </c>
      <c r="O155" s="41">
        <v>1123.83492</v>
      </c>
      <c r="P155" s="41">
        <v>1107.83492</v>
      </c>
      <c r="Q155" s="41">
        <v>1184.60492</v>
      </c>
      <c r="R155" s="41">
        <v>1243.7749199999998</v>
      </c>
      <c r="S155" s="41">
        <v>1173.2749199999998</v>
      </c>
      <c r="T155" s="41">
        <v>1234.29492</v>
      </c>
      <c r="U155" s="41">
        <v>1168.39492</v>
      </c>
      <c r="V155" s="41">
        <v>1164.89492</v>
      </c>
      <c r="W155" s="41">
        <v>1059.55492</v>
      </c>
      <c r="X155" s="41">
        <v>896.96492</v>
      </c>
      <c r="Y155" s="41">
        <v>1021.83492</v>
      </c>
    </row>
    <row r="156" spans="1:25" ht="15.75" customHeight="1">
      <c r="A156" s="40">
        <f t="shared" si="3"/>
        <v>44667</v>
      </c>
      <c r="B156" s="41">
        <v>959.69492</v>
      </c>
      <c r="C156" s="41">
        <v>918.21492</v>
      </c>
      <c r="D156" s="41">
        <v>905.3549200000001</v>
      </c>
      <c r="E156" s="41">
        <v>1066.7749199999998</v>
      </c>
      <c r="F156" s="41">
        <v>1101.86492</v>
      </c>
      <c r="G156" s="41">
        <v>865.8549200000001</v>
      </c>
      <c r="H156" s="41">
        <v>865.2349200000001</v>
      </c>
      <c r="I156" s="41">
        <v>902.66492</v>
      </c>
      <c r="J156" s="41">
        <v>865.2649200000001</v>
      </c>
      <c r="K156" s="41">
        <v>865.06492</v>
      </c>
      <c r="L156" s="41">
        <v>865.0149200000001</v>
      </c>
      <c r="M156" s="41">
        <v>865.04492</v>
      </c>
      <c r="N156" s="41">
        <v>996.0149200000001</v>
      </c>
      <c r="O156" s="41">
        <v>1053.68492</v>
      </c>
      <c r="P156" s="41">
        <v>963.7649200000001</v>
      </c>
      <c r="Q156" s="41">
        <v>865.2549200000001</v>
      </c>
      <c r="R156" s="41">
        <v>1058.7849199999998</v>
      </c>
      <c r="S156" s="41">
        <v>992.31492</v>
      </c>
      <c r="T156" s="41">
        <v>1145.65492</v>
      </c>
      <c r="U156" s="41">
        <v>1114.29492</v>
      </c>
      <c r="V156" s="41">
        <v>1162.35492</v>
      </c>
      <c r="W156" s="41">
        <v>978.68492</v>
      </c>
      <c r="X156" s="41">
        <v>864.7749200000001</v>
      </c>
      <c r="Y156" s="41">
        <v>1031.11492</v>
      </c>
    </row>
    <row r="157" spans="1:25" ht="15.75" customHeight="1">
      <c r="A157" s="40">
        <f t="shared" si="3"/>
        <v>44668</v>
      </c>
      <c r="B157" s="41">
        <v>916.8749200000001</v>
      </c>
      <c r="C157" s="41">
        <v>888.2349200000001</v>
      </c>
      <c r="D157" s="41">
        <v>877.3849200000001</v>
      </c>
      <c r="E157" s="41">
        <v>944.33492</v>
      </c>
      <c r="F157" s="41">
        <v>1088.63492</v>
      </c>
      <c r="G157" s="41">
        <v>865.84492</v>
      </c>
      <c r="H157" s="41">
        <v>865.69492</v>
      </c>
      <c r="I157" s="41">
        <v>865.21492</v>
      </c>
      <c r="J157" s="41">
        <v>865.3749200000001</v>
      </c>
      <c r="K157" s="41">
        <v>865.42492</v>
      </c>
      <c r="L157" s="41">
        <v>865.57492</v>
      </c>
      <c r="M157" s="41">
        <v>865.44492</v>
      </c>
      <c r="N157" s="41">
        <v>865.47492</v>
      </c>
      <c r="O157" s="41">
        <v>865.44492</v>
      </c>
      <c r="P157" s="41">
        <v>865.16492</v>
      </c>
      <c r="Q157" s="41">
        <v>865.2649200000001</v>
      </c>
      <c r="R157" s="41">
        <v>865.3649200000001</v>
      </c>
      <c r="S157" s="41">
        <v>865.55492</v>
      </c>
      <c r="T157" s="41">
        <v>1006.7449200000001</v>
      </c>
      <c r="U157" s="41">
        <v>901.7649200000001</v>
      </c>
      <c r="V157" s="41">
        <v>911.46492</v>
      </c>
      <c r="W157" s="41">
        <v>864.5249200000001</v>
      </c>
      <c r="X157" s="41">
        <v>864.08492</v>
      </c>
      <c r="Y157" s="41">
        <v>918.9949200000001</v>
      </c>
    </row>
    <row r="158" spans="1:25" ht="15.75" customHeight="1">
      <c r="A158" s="40">
        <f t="shared" si="3"/>
        <v>44669</v>
      </c>
      <c r="B158" s="41">
        <v>963.20492</v>
      </c>
      <c r="C158" s="41">
        <v>911.20492</v>
      </c>
      <c r="D158" s="41">
        <v>875.8749200000001</v>
      </c>
      <c r="E158" s="41">
        <v>1051.17492</v>
      </c>
      <c r="F158" s="41">
        <v>939.55492</v>
      </c>
      <c r="G158" s="41">
        <v>866.22492</v>
      </c>
      <c r="H158" s="41">
        <v>865.8749200000001</v>
      </c>
      <c r="I158" s="41">
        <v>998.57492</v>
      </c>
      <c r="J158" s="41">
        <v>865.59492</v>
      </c>
      <c r="K158" s="41">
        <v>865.5049200000001</v>
      </c>
      <c r="L158" s="41">
        <v>865.3549200000001</v>
      </c>
      <c r="M158" s="41">
        <v>865.34492</v>
      </c>
      <c r="N158" s="41">
        <v>865.34492</v>
      </c>
      <c r="O158" s="41">
        <v>865.3949200000001</v>
      </c>
      <c r="P158" s="41">
        <v>865.41492</v>
      </c>
      <c r="Q158" s="41">
        <v>865.46492</v>
      </c>
      <c r="R158" s="41">
        <v>865.66492</v>
      </c>
      <c r="S158" s="41">
        <v>865.78492</v>
      </c>
      <c r="T158" s="41">
        <v>1002.8649200000001</v>
      </c>
      <c r="U158" s="41">
        <v>877.8849200000001</v>
      </c>
      <c r="V158" s="41">
        <v>888.2549200000001</v>
      </c>
      <c r="W158" s="41">
        <v>864.9849200000001</v>
      </c>
      <c r="X158" s="41">
        <v>864.95492</v>
      </c>
      <c r="Y158" s="41">
        <v>927.44492</v>
      </c>
    </row>
    <row r="159" spans="1:25" ht="15.75" customHeight="1">
      <c r="A159" s="40">
        <f t="shared" si="3"/>
        <v>44670</v>
      </c>
      <c r="B159" s="41">
        <v>902.34492</v>
      </c>
      <c r="C159" s="41">
        <v>880.0149200000001</v>
      </c>
      <c r="D159" s="41">
        <v>873.81492</v>
      </c>
      <c r="E159" s="41">
        <v>933.4849200000001</v>
      </c>
      <c r="F159" s="41">
        <v>938.7749200000001</v>
      </c>
      <c r="G159" s="41">
        <v>866.21492</v>
      </c>
      <c r="H159" s="41">
        <v>865.83492</v>
      </c>
      <c r="I159" s="41">
        <v>1020.1049200000001</v>
      </c>
      <c r="J159" s="41">
        <v>865.83492</v>
      </c>
      <c r="K159" s="41">
        <v>865.71492</v>
      </c>
      <c r="L159" s="41">
        <v>865.58492</v>
      </c>
      <c r="M159" s="41">
        <v>865.6049200000001</v>
      </c>
      <c r="N159" s="41">
        <v>865.66492</v>
      </c>
      <c r="O159" s="41">
        <v>865.69492</v>
      </c>
      <c r="P159" s="41">
        <v>865.70492</v>
      </c>
      <c r="Q159" s="41">
        <v>865.7349200000001</v>
      </c>
      <c r="R159" s="41">
        <v>865.79492</v>
      </c>
      <c r="S159" s="41">
        <v>865.79492</v>
      </c>
      <c r="T159" s="41">
        <v>989.17492</v>
      </c>
      <c r="U159" s="41">
        <v>875.22492</v>
      </c>
      <c r="V159" s="41">
        <v>884.9949200000001</v>
      </c>
      <c r="W159" s="41">
        <v>864.97492</v>
      </c>
      <c r="X159" s="41">
        <v>865.04492</v>
      </c>
      <c r="Y159" s="41">
        <v>922.95492</v>
      </c>
    </row>
    <row r="160" spans="1:25" ht="15.75" customHeight="1">
      <c r="A160" s="40">
        <f t="shared" si="3"/>
        <v>44671</v>
      </c>
      <c r="B160" s="41">
        <v>866.22492</v>
      </c>
      <c r="C160" s="41">
        <v>866.2449200000001</v>
      </c>
      <c r="D160" s="41">
        <v>866.2349200000001</v>
      </c>
      <c r="E160" s="41">
        <v>916.18492</v>
      </c>
      <c r="F160" s="41">
        <v>911.30492</v>
      </c>
      <c r="G160" s="41">
        <v>866.2349200000001</v>
      </c>
      <c r="H160" s="41">
        <v>865.8549200000001</v>
      </c>
      <c r="I160" s="41">
        <v>915.6249200000001</v>
      </c>
      <c r="J160" s="41">
        <v>865.92492</v>
      </c>
      <c r="K160" s="41">
        <v>912.43492</v>
      </c>
      <c r="L160" s="41">
        <v>935.9849200000001</v>
      </c>
      <c r="M160" s="41">
        <v>968.69492</v>
      </c>
      <c r="N160" s="41">
        <v>1026.42492</v>
      </c>
      <c r="O160" s="41">
        <v>1084.2649199999998</v>
      </c>
      <c r="P160" s="41">
        <v>1068.64492</v>
      </c>
      <c r="Q160" s="41">
        <v>1133.2249199999999</v>
      </c>
      <c r="R160" s="41">
        <v>1179.07492</v>
      </c>
      <c r="S160" s="41">
        <v>1108.70492</v>
      </c>
      <c r="T160" s="41">
        <v>1170.82492</v>
      </c>
      <c r="U160" s="41">
        <v>1118.34492</v>
      </c>
      <c r="V160" s="41">
        <v>1118.29492</v>
      </c>
      <c r="W160" s="41">
        <v>1025.37492</v>
      </c>
      <c r="X160" s="41">
        <v>898.1249200000001</v>
      </c>
      <c r="Y160" s="41">
        <v>953.93492</v>
      </c>
    </row>
    <row r="161" spans="1:25" ht="15.75" customHeight="1">
      <c r="A161" s="40">
        <f t="shared" si="3"/>
        <v>44672</v>
      </c>
      <c r="B161" s="41">
        <v>916.44492</v>
      </c>
      <c r="C161" s="41">
        <v>901.6149200000001</v>
      </c>
      <c r="D161" s="41">
        <v>899.5249200000001</v>
      </c>
      <c r="E161" s="41">
        <v>957.67492</v>
      </c>
      <c r="F161" s="41">
        <v>940.55492</v>
      </c>
      <c r="G161" s="41">
        <v>866.2349200000001</v>
      </c>
      <c r="H161" s="41">
        <v>903.1349200000001</v>
      </c>
      <c r="I161" s="41">
        <v>1058.79492</v>
      </c>
      <c r="J161" s="41">
        <v>989.47492</v>
      </c>
      <c r="K161" s="41">
        <v>906.81492</v>
      </c>
      <c r="L161" s="41">
        <v>865.82492</v>
      </c>
      <c r="M161" s="41">
        <v>891.71492</v>
      </c>
      <c r="N161" s="41">
        <v>948.6149200000001</v>
      </c>
      <c r="O161" s="41">
        <v>951.20492</v>
      </c>
      <c r="P161" s="41">
        <v>865.78492</v>
      </c>
      <c r="Q161" s="41">
        <v>865.7749200000001</v>
      </c>
      <c r="R161" s="41">
        <v>968.9849200000001</v>
      </c>
      <c r="S161" s="41">
        <v>944.7649200000001</v>
      </c>
      <c r="T161" s="41">
        <v>1083.0149199999998</v>
      </c>
      <c r="U161" s="41">
        <v>1088.7449199999999</v>
      </c>
      <c r="V161" s="41">
        <v>1107.59492</v>
      </c>
      <c r="W161" s="41">
        <v>1016.97492</v>
      </c>
      <c r="X161" s="41">
        <v>867.16492</v>
      </c>
      <c r="Y161" s="41">
        <v>950.31492</v>
      </c>
    </row>
    <row r="162" spans="1:25" ht="15.75" customHeight="1">
      <c r="A162" s="40">
        <f t="shared" si="3"/>
        <v>44673</v>
      </c>
      <c r="B162" s="41">
        <v>909.2549200000001</v>
      </c>
      <c r="C162" s="41">
        <v>895.05492</v>
      </c>
      <c r="D162" s="41">
        <v>894.4849200000001</v>
      </c>
      <c r="E162" s="41">
        <v>1094.09492</v>
      </c>
      <c r="F162" s="41">
        <v>1044.39492</v>
      </c>
      <c r="G162" s="41">
        <v>866.22492</v>
      </c>
      <c r="H162" s="41">
        <v>888.2349200000001</v>
      </c>
      <c r="I162" s="41">
        <v>1041.5349199999998</v>
      </c>
      <c r="J162" s="41">
        <v>962.6249200000001</v>
      </c>
      <c r="K162" s="41">
        <v>876.6149200000001</v>
      </c>
      <c r="L162" s="41">
        <v>865.7749200000001</v>
      </c>
      <c r="M162" s="41">
        <v>865.7549200000001</v>
      </c>
      <c r="N162" s="41">
        <v>918.45492</v>
      </c>
      <c r="O162" s="41">
        <v>914.0149200000001</v>
      </c>
      <c r="P162" s="41">
        <v>865.67492</v>
      </c>
      <c r="Q162" s="41">
        <v>865.70492</v>
      </c>
      <c r="R162" s="41">
        <v>933.3849200000001</v>
      </c>
      <c r="S162" s="41">
        <v>919.03492</v>
      </c>
      <c r="T162" s="41">
        <v>1078.57492</v>
      </c>
      <c r="U162" s="41">
        <v>1053.14492</v>
      </c>
      <c r="V162" s="41">
        <v>1070.15492</v>
      </c>
      <c r="W162" s="41">
        <v>969.0049200000001</v>
      </c>
      <c r="X162" s="41">
        <v>864.69492</v>
      </c>
      <c r="Y162" s="41">
        <v>941.8749200000001</v>
      </c>
    </row>
    <row r="163" spans="1:25" ht="15.75" customHeight="1">
      <c r="A163" s="40">
        <f t="shared" si="3"/>
        <v>44674</v>
      </c>
      <c r="B163" s="41">
        <v>909.57492</v>
      </c>
      <c r="C163" s="41">
        <v>887.53492</v>
      </c>
      <c r="D163" s="41">
        <v>886.43492</v>
      </c>
      <c r="E163" s="41">
        <v>952.22492</v>
      </c>
      <c r="F163" s="41">
        <v>923.72492</v>
      </c>
      <c r="G163" s="41">
        <v>866.07492</v>
      </c>
      <c r="H163" s="41">
        <v>865.71492</v>
      </c>
      <c r="I163" s="41">
        <v>865.83492</v>
      </c>
      <c r="J163" s="41">
        <v>865.7349200000001</v>
      </c>
      <c r="K163" s="41">
        <v>865.6149200000001</v>
      </c>
      <c r="L163" s="41">
        <v>865.67492</v>
      </c>
      <c r="M163" s="41">
        <v>865.71492</v>
      </c>
      <c r="N163" s="41">
        <v>883.4949200000001</v>
      </c>
      <c r="O163" s="41">
        <v>970.18492</v>
      </c>
      <c r="P163" s="41">
        <v>884.6549200000001</v>
      </c>
      <c r="Q163" s="41">
        <v>905.32492</v>
      </c>
      <c r="R163" s="41">
        <v>1028.66492</v>
      </c>
      <c r="S163" s="41">
        <v>1012.33492</v>
      </c>
      <c r="T163" s="41">
        <v>1138.5149199999998</v>
      </c>
      <c r="U163" s="41">
        <v>1102.69492</v>
      </c>
      <c r="V163" s="41">
        <v>1110.2749199999998</v>
      </c>
      <c r="W163" s="41">
        <v>1014.2349200000001</v>
      </c>
      <c r="X163" s="41">
        <v>864.54492</v>
      </c>
      <c r="Y163" s="41">
        <v>1044.91492</v>
      </c>
    </row>
    <row r="164" spans="1:25" ht="15.75" customHeight="1">
      <c r="A164" s="40">
        <f t="shared" si="3"/>
        <v>44675</v>
      </c>
      <c r="B164" s="41">
        <v>911.4049200000001</v>
      </c>
      <c r="C164" s="41">
        <v>890.18492</v>
      </c>
      <c r="D164" s="41">
        <v>880.59492</v>
      </c>
      <c r="E164" s="41">
        <v>1079.0249199999998</v>
      </c>
      <c r="F164" s="41">
        <v>901.6249200000001</v>
      </c>
      <c r="G164" s="41">
        <v>866.03492</v>
      </c>
      <c r="H164" s="41">
        <v>865.67492</v>
      </c>
      <c r="I164" s="41">
        <v>865.97492</v>
      </c>
      <c r="J164" s="41">
        <v>865.97492</v>
      </c>
      <c r="K164" s="41">
        <v>865.84492</v>
      </c>
      <c r="L164" s="41">
        <v>865.92492</v>
      </c>
      <c r="M164" s="41">
        <v>865.9049200000001</v>
      </c>
      <c r="N164" s="41">
        <v>865.82492</v>
      </c>
      <c r="O164" s="41">
        <v>865.82492</v>
      </c>
      <c r="P164" s="41">
        <v>865.8649200000001</v>
      </c>
      <c r="Q164" s="41">
        <v>865.8649200000001</v>
      </c>
      <c r="R164" s="41">
        <v>889.5249200000001</v>
      </c>
      <c r="S164" s="41">
        <v>871.22492</v>
      </c>
      <c r="T164" s="41">
        <v>970.2749200000001</v>
      </c>
      <c r="U164" s="41">
        <v>970.2749200000001</v>
      </c>
      <c r="V164" s="41">
        <v>1038.96492</v>
      </c>
      <c r="W164" s="41">
        <v>920.09492</v>
      </c>
      <c r="X164" s="41">
        <v>864.6149200000001</v>
      </c>
      <c r="Y164" s="41">
        <v>987.93492</v>
      </c>
    </row>
    <row r="165" spans="1:25" ht="15.75" customHeight="1">
      <c r="A165" s="40">
        <f t="shared" si="3"/>
        <v>44676</v>
      </c>
      <c r="B165" s="41">
        <v>890.0149200000001</v>
      </c>
      <c r="C165" s="41">
        <v>865.56492</v>
      </c>
      <c r="D165" s="41">
        <v>865.4849200000001</v>
      </c>
      <c r="E165" s="41">
        <v>1037.31492</v>
      </c>
      <c r="F165" s="41">
        <v>897.80492</v>
      </c>
      <c r="G165" s="41">
        <v>866.05492</v>
      </c>
      <c r="H165" s="41">
        <v>865.54492</v>
      </c>
      <c r="I165" s="41">
        <v>1001.5249200000001</v>
      </c>
      <c r="J165" s="41">
        <v>867.8549200000001</v>
      </c>
      <c r="K165" s="41">
        <v>865.58492</v>
      </c>
      <c r="L165" s="41">
        <v>865.57492</v>
      </c>
      <c r="M165" s="41">
        <v>865.58492</v>
      </c>
      <c r="N165" s="41">
        <v>865.57492</v>
      </c>
      <c r="O165" s="41">
        <v>865.56492</v>
      </c>
      <c r="P165" s="41">
        <v>865.55492</v>
      </c>
      <c r="Q165" s="41">
        <v>865.58492</v>
      </c>
      <c r="R165" s="41">
        <v>865.53492</v>
      </c>
      <c r="S165" s="41">
        <v>865.57492</v>
      </c>
      <c r="T165" s="41">
        <v>915.4949200000001</v>
      </c>
      <c r="U165" s="41">
        <v>864.09492</v>
      </c>
      <c r="V165" s="41">
        <v>864.31492</v>
      </c>
      <c r="W165" s="41">
        <v>864.1049200000001</v>
      </c>
      <c r="X165" s="41">
        <v>864.07492</v>
      </c>
      <c r="Y165" s="41">
        <v>871.30492</v>
      </c>
    </row>
    <row r="166" spans="1:25" ht="15.75" customHeight="1">
      <c r="A166" s="40">
        <f t="shared" si="3"/>
        <v>44677</v>
      </c>
      <c r="B166" s="41">
        <v>928.1049200000001</v>
      </c>
      <c r="C166" s="41">
        <v>865.58492</v>
      </c>
      <c r="D166" s="41">
        <v>865.5249200000001</v>
      </c>
      <c r="E166" s="41">
        <v>1039.60492</v>
      </c>
      <c r="F166" s="41">
        <v>901.3949200000001</v>
      </c>
      <c r="G166" s="41">
        <v>865.6049200000001</v>
      </c>
      <c r="H166" s="41">
        <v>864.7449200000001</v>
      </c>
      <c r="I166" s="41">
        <v>966.30492</v>
      </c>
      <c r="J166" s="41">
        <v>865.41492</v>
      </c>
      <c r="K166" s="41">
        <v>865.32492</v>
      </c>
      <c r="L166" s="41">
        <v>865.30492</v>
      </c>
      <c r="M166" s="41">
        <v>865.20492</v>
      </c>
      <c r="N166" s="41">
        <v>864.8949200000001</v>
      </c>
      <c r="O166" s="41">
        <v>864.72492</v>
      </c>
      <c r="P166" s="41">
        <v>865.03492</v>
      </c>
      <c r="Q166" s="41">
        <v>865.17492</v>
      </c>
      <c r="R166" s="41">
        <v>865.2549200000001</v>
      </c>
      <c r="S166" s="41">
        <v>865.1549200000001</v>
      </c>
      <c r="T166" s="41">
        <v>904.2649200000001</v>
      </c>
      <c r="U166" s="41">
        <v>864.1249200000001</v>
      </c>
      <c r="V166" s="41">
        <v>864.20492</v>
      </c>
      <c r="W166" s="41">
        <v>864.03492</v>
      </c>
      <c r="X166" s="41">
        <v>863.6549200000001</v>
      </c>
      <c r="Y166" s="41">
        <v>868.7349200000001</v>
      </c>
    </row>
    <row r="167" spans="1:25" ht="15.75" customHeight="1">
      <c r="A167" s="40">
        <f t="shared" si="3"/>
        <v>44678</v>
      </c>
      <c r="B167" s="41">
        <v>879.29492</v>
      </c>
      <c r="C167" s="41">
        <v>865.04492</v>
      </c>
      <c r="D167" s="41">
        <v>865.0149200000001</v>
      </c>
      <c r="E167" s="41">
        <v>952.04492</v>
      </c>
      <c r="F167" s="41">
        <v>875.3749200000001</v>
      </c>
      <c r="G167" s="41">
        <v>865.81492</v>
      </c>
      <c r="H167" s="41">
        <v>864.94492</v>
      </c>
      <c r="I167" s="41">
        <v>864.92492</v>
      </c>
      <c r="J167" s="41">
        <v>865.2349200000001</v>
      </c>
      <c r="K167" s="41">
        <v>865.31492</v>
      </c>
      <c r="L167" s="41">
        <v>865.4049200000001</v>
      </c>
      <c r="M167" s="41">
        <v>865.22492</v>
      </c>
      <c r="N167" s="41">
        <v>865.2549200000001</v>
      </c>
      <c r="O167" s="41">
        <v>865.3649200000001</v>
      </c>
      <c r="P167" s="41">
        <v>865.28492</v>
      </c>
      <c r="Q167" s="41">
        <v>865.44492</v>
      </c>
      <c r="R167" s="41">
        <v>865.56492</v>
      </c>
      <c r="S167" s="41">
        <v>865.6349200000001</v>
      </c>
      <c r="T167" s="41">
        <v>923.16492</v>
      </c>
      <c r="U167" s="41">
        <v>900.72492</v>
      </c>
      <c r="V167" s="41">
        <v>943.93492</v>
      </c>
      <c r="W167" s="41">
        <v>884.72492</v>
      </c>
      <c r="X167" s="41">
        <v>865.1349200000001</v>
      </c>
      <c r="Y167" s="41">
        <v>886.1549200000001</v>
      </c>
    </row>
    <row r="168" spans="1:25" ht="15.75" customHeight="1">
      <c r="A168" s="40">
        <f t="shared" si="3"/>
        <v>44679</v>
      </c>
      <c r="B168" s="41">
        <v>886.31492</v>
      </c>
      <c r="C168" s="41">
        <v>865.46492</v>
      </c>
      <c r="D168" s="41">
        <v>865.45492</v>
      </c>
      <c r="E168" s="41">
        <v>899.5149200000001</v>
      </c>
      <c r="F168" s="41">
        <v>865.83492</v>
      </c>
      <c r="G168" s="41">
        <v>865.8849200000001</v>
      </c>
      <c r="H168" s="41">
        <v>864.84492</v>
      </c>
      <c r="I168" s="41">
        <v>903.44492</v>
      </c>
      <c r="J168" s="41">
        <v>864.4949200000001</v>
      </c>
      <c r="K168" s="41">
        <v>864.3549200000001</v>
      </c>
      <c r="L168" s="41">
        <v>864.43492</v>
      </c>
      <c r="M168" s="41">
        <v>864.5149200000001</v>
      </c>
      <c r="N168" s="41">
        <v>864.71492</v>
      </c>
      <c r="O168" s="41">
        <v>864.6349200000001</v>
      </c>
      <c r="P168" s="41">
        <v>864.59492</v>
      </c>
      <c r="Q168" s="41">
        <v>864.58492</v>
      </c>
      <c r="R168" s="41">
        <v>864.7549200000001</v>
      </c>
      <c r="S168" s="41">
        <v>864.7649200000001</v>
      </c>
      <c r="T168" s="41">
        <v>912.1049200000001</v>
      </c>
      <c r="U168" s="41">
        <v>868.1149200000001</v>
      </c>
      <c r="V168" s="41">
        <v>958.31492</v>
      </c>
      <c r="W168" s="41">
        <v>880.3849200000001</v>
      </c>
      <c r="X168" s="41">
        <v>863.1449200000001</v>
      </c>
      <c r="Y168" s="41">
        <v>910.08492</v>
      </c>
    </row>
    <row r="169" spans="1:25" ht="15.75" customHeight="1">
      <c r="A169" s="40">
        <f t="shared" si="3"/>
        <v>44680</v>
      </c>
      <c r="B169" s="41">
        <v>871.4049200000001</v>
      </c>
      <c r="C169" s="41">
        <v>865.95492</v>
      </c>
      <c r="D169" s="41">
        <v>865.9949200000001</v>
      </c>
      <c r="E169" s="41">
        <v>864.56492</v>
      </c>
      <c r="F169" s="41">
        <v>865.9949200000001</v>
      </c>
      <c r="G169" s="41">
        <v>866.03492</v>
      </c>
      <c r="H169" s="41">
        <v>865.3749200000001</v>
      </c>
      <c r="I169" s="41">
        <v>906.8949200000001</v>
      </c>
      <c r="J169" s="41">
        <v>865.3549200000001</v>
      </c>
      <c r="K169" s="41">
        <v>865.3949200000001</v>
      </c>
      <c r="L169" s="41">
        <v>865.47492</v>
      </c>
      <c r="M169" s="41">
        <v>865.5149200000001</v>
      </c>
      <c r="N169" s="41">
        <v>865.44492</v>
      </c>
      <c r="O169" s="41">
        <v>865.5249200000001</v>
      </c>
      <c r="P169" s="41">
        <v>865.5249200000001</v>
      </c>
      <c r="Q169" s="41">
        <v>865.5149200000001</v>
      </c>
      <c r="R169" s="41">
        <v>865.5049200000001</v>
      </c>
      <c r="S169" s="41">
        <v>865.46492</v>
      </c>
      <c r="T169" s="41">
        <v>926.80492</v>
      </c>
      <c r="U169" s="41">
        <v>884.53492</v>
      </c>
      <c r="V169" s="41">
        <v>958.1049200000001</v>
      </c>
      <c r="W169" s="41">
        <v>884.6049200000001</v>
      </c>
      <c r="X169" s="41">
        <v>863.82492</v>
      </c>
      <c r="Y169" s="41">
        <v>922.69492</v>
      </c>
    </row>
    <row r="170" spans="1:25" ht="15.75" customHeight="1">
      <c r="A170" s="40">
        <f t="shared" si="3"/>
        <v>44681</v>
      </c>
      <c r="B170" s="41">
        <v>869.6349200000001</v>
      </c>
      <c r="C170" s="41">
        <v>865.31492</v>
      </c>
      <c r="D170" s="41">
        <v>865.3949200000001</v>
      </c>
      <c r="E170" s="41">
        <v>883.9749200000001</v>
      </c>
      <c r="F170" s="41">
        <v>865.57492</v>
      </c>
      <c r="G170" s="41">
        <v>865.7349200000001</v>
      </c>
      <c r="H170" s="41">
        <v>864.68492</v>
      </c>
      <c r="I170" s="41">
        <v>865.0249200000001</v>
      </c>
      <c r="J170" s="41">
        <v>864.9849200000001</v>
      </c>
      <c r="K170" s="41">
        <v>864.9949200000001</v>
      </c>
      <c r="L170" s="41">
        <v>864.8949200000001</v>
      </c>
      <c r="M170" s="41">
        <v>864.91492</v>
      </c>
      <c r="N170" s="41">
        <v>864.93492</v>
      </c>
      <c r="O170" s="41">
        <v>865.1549200000001</v>
      </c>
      <c r="P170" s="41">
        <v>865.16492</v>
      </c>
      <c r="Q170" s="41">
        <v>865.06492</v>
      </c>
      <c r="R170" s="41">
        <v>865.03492</v>
      </c>
      <c r="S170" s="41">
        <v>865.83492</v>
      </c>
      <c r="T170" s="41">
        <v>900.45492</v>
      </c>
      <c r="U170" s="41">
        <v>864.8549200000001</v>
      </c>
      <c r="V170" s="41">
        <v>873.1349200000001</v>
      </c>
      <c r="W170" s="41">
        <v>864.67492</v>
      </c>
      <c r="X170" s="41">
        <v>864.54492</v>
      </c>
      <c r="Y170" s="41">
        <v>866.2349200000001</v>
      </c>
    </row>
    <row r="171" spans="1:25" ht="15.75" customHeight="1">
      <c r="A171" s="40"/>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7" t="s">
        <v>77</v>
      </c>
      <c r="B175" s="90" t="s">
        <v>78</v>
      </c>
      <c r="C175" s="91"/>
      <c r="D175" s="91"/>
      <c r="E175" s="91"/>
      <c r="F175" s="91"/>
      <c r="G175" s="91"/>
      <c r="H175" s="91"/>
      <c r="I175" s="91"/>
      <c r="J175" s="91"/>
      <c r="K175" s="91"/>
      <c r="L175" s="91"/>
      <c r="M175" s="91"/>
      <c r="N175" s="91"/>
      <c r="O175" s="91"/>
      <c r="P175" s="91"/>
      <c r="Q175" s="91"/>
      <c r="R175" s="91"/>
      <c r="S175" s="91"/>
      <c r="T175" s="91"/>
      <c r="U175" s="91"/>
      <c r="V175" s="91"/>
      <c r="W175" s="91"/>
      <c r="X175" s="91"/>
      <c r="Y175" s="92"/>
    </row>
    <row r="176" spans="1:25" ht="15.75" customHeight="1">
      <c r="A176" s="88"/>
      <c r="B176" s="93"/>
      <c r="C176" s="94"/>
      <c r="D176" s="94"/>
      <c r="E176" s="94"/>
      <c r="F176" s="94"/>
      <c r="G176" s="94"/>
      <c r="H176" s="94"/>
      <c r="I176" s="94"/>
      <c r="J176" s="94"/>
      <c r="K176" s="94"/>
      <c r="L176" s="94"/>
      <c r="M176" s="94"/>
      <c r="N176" s="94"/>
      <c r="O176" s="94"/>
      <c r="P176" s="94"/>
      <c r="Q176" s="94"/>
      <c r="R176" s="94"/>
      <c r="S176" s="94"/>
      <c r="T176" s="94"/>
      <c r="U176" s="94"/>
      <c r="V176" s="94"/>
      <c r="W176" s="94"/>
      <c r="X176" s="94"/>
      <c r="Y176" s="95"/>
    </row>
    <row r="177" spans="1:25" ht="15.75" customHeight="1">
      <c r="A177" s="88"/>
      <c r="B177" s="96" t="s">
        <v>79</v>
      </c>
      <c r="C177" s="96" t="s">
        <v>80</v>
      </c>
      <c r="D177" s="96" t="s">
        <v>81</v>
      </c>
      <c r="E177" s="96" t="s">
        <v>82</v>
      </c>
      <c r="F177" s="96" t="s">
        <v>83</v>
      </c>
      <c r="G177" s="96" t="s">
        <v>84</v>
      </c>
      <c r="H177" s="96" t="s">
        <v>85</v>
      </c>
      <c r="I177" s="96" t="s">
        <v>86</v>
      </c>
      <c r="J177" s="96" t="s">
        <v>87</v>
      </c>
      <c r="K177" s="96" t="s">
        <v>88</v>
      </c>
      <c r="L177" s="96" t="s">
        <v>89</v>
      </c>
      <c r="M177" s="96" t="s">
        <v>90</v>
      </c>
      <c r="N177" s="96" t="s">
        <v>91</v>
      </c>
      <c r="O177" s="96" t="s">
        <v>92</v>
      </c>
      <c r="P177" s="96" t="s">
        <v>93</v>
      </c>
      <c r="Q177" s="96" t="s">
        <v>94</v>
      </c>
      <c r="R177" s="96" t="s">
        <v>95</v>
      </c>
      <c r="S177" s="96" t="s">
        <v>96</v>
      </c>
      <c r="T177" s="96" t="s">
        <v>97</v>
      </c>
      <c r="U177" s="96" t="s">
        <v>98</v>
      </c>
      <c r="V177" s="96" t="s">
        <v>99</v>
      </c>
      <c r="W177" s="96" t="s">
        <v>100</v>
      </c>
      <c r="X177" s="96" t="s">
        <v>101</v>
      </c>
      <c r="Y177" s="96" t="s">
        <v>102</v>
      </c>
    </row>
    <row r="178" spans="1:25" ht="15.75" customHeight="1">
      <c r="A178" s="8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1:25" ht="15.75" customHeight="1">
      <c r="A179" s="40">
        <f>A30</f>
        <v>44652</v>
      </c>
      <c r="B179" s="41">
        <v>974.98512</v>
      </c>
      <c r="C179" s="41">
        <v>917.25512</v>
      </c>
      <c r="D179" s="41">
        <v>897.3451200000001</v>
      </c>
      <c r="E179" s="41">
        <v>881.9651200000001</v>
      </c>
      <c r="F179" s="41">
        <v>885.51512</v>
      </c>
      <c r="G179" s="41">
        <v>896.78512</v>
      </c>
      <c r="H179" s="41">
        <v>1030.8551200000002</v>
      </c>
      <c r="I179" s="41">
        <v>1319.44512</v>
      </c>
      <c r="J179" s="41">
        <v>1039.34512</v>
      </c>
      <c r="K179" s="41">
        <v>1062.80512</v>
      </c>
      <c r="L179" s="41">
        <v>1055.69512</v>
      </c>
      <c r="M179" s="41">
        <v>1045.23512</v>
      </c>
      <c r="N179" s="41">
        <v>1062.77512</v>
      </c>
      <c r="O179" s="41">
        <v>1054.69512</v>
      </c>
      <c r="P179" s="41">
        <v>975.64512</v>
      </c>
      <c r="Q179" s="41">
        <v>969.74512</v>
      </c>
      <c r="R179" s="41">
        <v>1040.77512</v>
      </c>
      <c r="S179" s="41">
        <v>1031.67512</v>
      </c>
      <c r="T179" s="41">
        <v>1211.99512</v>
      </c>
      <c r="U179" s="41">
        <v>1210.45512</v>
      </c>
      <c r="V179" s="41">
        <v>1173.25512</v>
      </c>
      <c r="W179" s="41">
        <v>1117.29512</v>
      </c>
      <c r="X179" s="41">
        <v>988.36512</v>
      </c>
      <c r="Y179" s="41">
        <v>1057.8551200000002</v>
      </c>
    </row>
    <row r="180" spans="1:25" ht="15.75" customHeight="1">
      <c r="A180" s="40">
        <f>A179+1</f>
        <v>44653</v>
      </c>
      <c r="B180" s="41">
        <v>1052.3851200000001</v>
      </c>
      <c r="C180" s="41">
        <v>903.5751200000001</v>
      </c>
      <c r="D180" s="41">
        <v>878.6751200000001</v>
      </c>
      <c r="E180" s="41">
        <v>868.4651200000001</v>
      </c>
      <c r="F180" s="41">
        <v>875.4651200000001</v>
      </c>
      <c r="G180" s="41">
        <v>911.5451200000001</v>
      </c>
      <c r="H180" s="41">
        <v>1123.53512</v>
      </c>
      <c r="I180" s="41">
        <v>1280.99512</v>
      </c>
      <c r="J180" s="41">
        <v>1152.68512</v>
      </c>
      <c r="K180" s="41">
        <v>1173.99512</v>
      </c>
      <c r="L180" s="41">
        <v>1159.68512</v>
      </c>
      <c r="M180" s="41">
        <v>1074.08512</v>
      </c>
      <c r="N180" s="41">
        <v>864.02512</v>
      </c>
      <c r="O180" s="41">
        <v>905.23512</v>
      </c>
      <c r="P180" s="41">
        <v>948.7051200000001</v>
      </c>
      <c r="Q180" s="41">
        <v>1000.5851200000001</v>
      </c>
      <c r="R180" s="41">
        <v>1195.3751200000002</v>
      </c>
      <c r="S180" s="41">
        <v>1058.84512</v>
      </c>
      <c r="T180" s="41">
        <v>1240.94512</v>
      </c>
      <c r="U180" s="41">
        <v>1294.20512</v>
      </c>
      <c r="V180" s="41">
        <v>1215.30512</v>
      </c>
      <c r="W180" s="41">
        <v>1145.59512</v>
      </c>
      <c r="X180" s="41">
        <v>944.1751200000001</v>
      </c>
      <c r="Y180" s="41">
        <v>1061.53512</v>
      </c>
    </row>
    <row r="181" spans="1:25" ht="15.75" customHeight="1">
      <c r="A181" s="40">
        <f aca="true" t="shared" si="4" ref="A181:A208">A180+1</f>
        <v>44654</v>
      </c>
      <c r="B181" s="41">
        <v>1068.53512</v>
      </c>
      <c r="C181" s="41">
        <v>950.0651200000001</v>
      </c>
      <c r="D181" s="41">
        <v>877.13512</v>
      </c>
      <c r="E181" s="41">
        <v>865.8251200000001</v>
      </c>
      <c r="F181" s="41">
        <v>879.4251200000001</v>
      </c>
      <c r="G181" s="41">
        <v>882.02512</v>
      </c>
      <c r="H181" s="41">
        <v>959.63512</v>
      </c>
      <c r="I181" s="41">
        <v>994.78512</v>
      </c>
      <c r="J181" s="41">
        <v>943.99512</v>
      </c>
      <c r="K181" s="41">
        <v>1010.12512</v>
      </c>
      <c r="L181" s="41">
        <v>1002.3351200000001</v>
      </c>
      <c r="M181" s="41">
        <v>965.63512</v>
      </c>
      <c r="N181" s="41">
        <v>964.4351200000001</v>
      </c>
      <c r="O181" s="41">
        <v>990.5951200000001</v>
      </c>
      <c r="P181" s="41">
        <v>930.4651200000001</v>
      </c>
      <c r="Q181" s="41">
        <v>938.2051200000001</v>
      </c>
      <c r="R181" s="41">
        <v>1013.11512</v>
      </c>
      <c r="S181" s="41">
        <v>950.5751200000001</v>
      </c>
      <c r="T181" s="41">
        <v>1155.70512</v>
      </c>
      <c r="U181" s="41">
        <v>1248.21512</v>
      </c>
      <c r="V181" s="41">
        <v>1139.33512</v>
      </c>
      <c r="W181" s="41">
        <v>1123.06512</v>
      </c>
      <c r="X181" s="41">
        <v>986.0651200000001</v>
      </c>
      <c r="Y181" s="41">
        <v>1054.8951200000001</v>
      </c>
    </row>
    <row r="182" spans="1:25" ht="15.75" customHeight="1">
      <c r="A182" s="40">
        <f t="shared" si="4"/>
        <v>44655</v>
      </c>
      <c r="B182" s="41">
        <v>1130.1251200000002</v>
      </c>
      <c r="C182" s="41">
        <v>1043.9051200000001</v>
      </c>
      <c r="D182" s="41">
        <v>905.87512</v>
      </c>
      <c r="E182" s="41">
        <v>892.48512</v>
      </c>
      <c r="F182" s="41">
        <v>898.90512</v>
      </c>
      <c r="G182" s="41">
        <v>917.02512</v>
      </c>
      <c r="H182" s="41">
        <v>1086.95512</v>
      </c>
      <c r="I182" s="41">
        <v>1269.3851200000001</v>
      </c>
      <c r="J182" s="41">
        <v>1059.4051200000001</v>
      </c>
      <c r="K182" s="41">
        <v>1091.8851200000001</v>
      </c>
      <c r="L182" s="41">
        <v>1075.6651200000001</v>
      </c>
      <c r="M182" s="41">
        <v>1066.32512</v>
      </c>
      <c r="N182" s="41">
        <v>1078.22512</v>
      </c>
      <c r="O182" s="41">
        <v>1072.98512</v>
      </c>
      <c r="P182" s="41">
        <v>1014.61512</v>
      </c>
      <c r="Q182" s="41">
        <v>1000.77512</v>
      </c>
      <c r="R182" s="41">
        <v>1048.47512</v>
      </c>
      <c r="S182" s="41">
        <v>989.74512</v>
      </c>
      <c r="T182" s="41">
        <v>1191.46512</v>
      </c>
      <c r="U182" s="41">
        <v>1234.6151200000002</v>
      </c>
      <c r="V182" s="41">
        <v>1222.76512</v>
      </c>
      <c r="W182" s="41">
        <v>1197.1051200000002</v>
      </c>
      <c r="X182" s="41">
        <v>1069.33512</v>
      </c>
      <c r="Y182" s="41">
        <v>1010.87512</v>
      </c>
    </row>
    <row r="183" spans="1:25" ht="15.75" customHeight="1">
      <c r="A183" s="40">
        <f t="shared" si="4"/>
        <v>44656</v>
      </c>
      <c r="B183" s="41">
        <v>932.10512</v>
      </c>
      <c r="C183" s="41">
        <v>877.9151200000001</v>
      </c>
      <c r="D183" s="41">
        <v>869.7251200000001</v>
      </c>
      <c r="E183" s="41">
        <v>928.4551200000001</v>
      </c>
      <c r="F183" s="41">
        <v>988.14512</v>
      </c>
      <c r="G183" s="41">
        <v>871.77512</v>
      </c>
      <c r="H183" s="41">
        <v>864.87512</v>
      </c>
      <c r="I183" s="41">
        <v>864.7151200000001</v>
      </c>
      <c r="J183" s="41">
        <v>865.02512</v>
      </c>
      <c r="K183" s="41">
        <v>865.1651200000001</v>
      </c>
      <c r="L183" s="41">
        <v>865.2251200000001</v>
      </c>
      <c r="M183" s="41">
        <v>865.23512</v>
      </c>
      <c r="N183" s="41">
        <v>898.9351200000001</v>
      </c>
      <c r="O183" s="41">
        <v>932.4251200000001</v>
      </c>
      <c r="P183" s="41">
        <v>865.25512</v>
      </c>
      <c r="Q183" s="41">
        <v>915.60512</v>
      </c>
      <c r="R183" s="41">
        <v>1067.1351200000001</v>
      </c>
      <c r="S183" s="41">
        <v>1014.5851200000001</v>
      </c>
      <c r="T183" s="41">
        <v>1174.70512</v>
      </c>
      <c r="U183" s="41">
        <v>1158.04512</v>
      </c>
      <c r="V183" s="41">
        <v>1149.69512</v>
      </c>
      <c r="W183" s="41">
        <v>1030.03512</v>
      </c>
      <c r="X183" s="41">
        <v>864.0751200000001</v>
      </c>
      <c r="Y183" s="41">
        <v>969.01512</v>
      </c>
    </row>
    <row r="184" spans="1:25" ht="15.75" customHeight="1">
      <c r="A184" s="40">
        <f t="shared" si="4"/>
        <v>44657</v>
      </c>
      <c r="B184" s="41">
        <v>926.8351200000001</v>
      </c>
      <c r="C184" s="41">
        <v>873.6651200000001</v>
      </c>
      <c r="D184" s="41">
        <v>866.9251200000001</v>
      </c>
      <c r="E184" s="41">
        <v>920.37512</v>
      </c>
      <c r="F184" s="41">
        <v>972.99512</v>
      </c>
      <c r="G184" s="41">
        <v>870.52512</v>
      </c>
      <c r="H184" s="41">
        <v>864.99512</v>
      </c>
      <c r="I184" s="41">
        <v>862.88512</v>
      </c>
      <c r="J184" s="41">
        <v>864.88512</v>
      </c>
      <c r="K184" s="41">
        <v>865.0651200000001</v>
      </c>
      <c r="L184" s="41">
        <v>865.0751200000001</v>
      </c>
      <c r="M184" s="41">
        <v>865.0551200000001</v>
      </c>
      <c r="N184" s="41">
        <v>905.1651200000001</v>
      </c>
      <c r="O184" s="41">
        <v>932.4651200000001</v>
      </c>
      <c r="P184" s="41">
        <v>865.12512</v>
      </c>
      <c r="Q184" s="41">
        <v>922.4351200000001</v>
      </c>
      <c r="R184" s="41">
        <v>1068.26512</v>
      </c>
      <c r="S184" s="41">
        <v>1010.5951200000001</v>
      </c>
      <c r="T184" s="41">
        <v>1164.3951200000001</v>
      </c>
      <c r="U184" s="41">
        <v>1174.8851200000001</v>
      </c>
      <c r="V184" s="41">
        <v>1173.02512</v>
      </c>
      <c r="W184" s="41">
        <v>1106.28512</v>
      </c>
      <c r="X184" s="41">
        <v>962.4651200000001</v>
      </c>
      <c r="Y184" s="41">
        <v>1000.9351200000001</v>
      </c>
    </row>
    <row r="185" spans="1:25" ht="15.75" customHeight="1">
      <c r="A185" s="40">
        <f t="shared" si="4"/>
        <v>44658</v>
      </c>
      <c r="B185" s="41">
        <v>919.38512</v>
      </c>
      <c r="C185" s="41">
        <v>865.87512</v>
      </c>
      <c r="D185" s="41">
        <v>865.62512</v>
      </c>
      <c r="E185" s="41">
        <v>919.50512</v>
      </c>
      <c r="F185" s="41">
        <v>997.6951200000001</v>
      </c>
      <c r="G185" s="41">
        <v>865.5951200000001</v>
      </c>
      <c r="H185" s="41">
        <v>865.0451200000001</v>
      </c>
      <c r="I185" s="41">
        <v>864.87512</v>
      </c>
      <c r="J185" s="41">
        <v>865.23512</v>
      </c>
      <c r="K185" s="41">
        <v>865.3251200000001</v>
      </c>
      <c r="L185" s="41">
        <v>865.35512</v>
      </c>
      <c r="M185" s="41">
        <v>865.3451200000001</v>
      </c>
      <c r="N185" s="41">
        <v>884.11512</v>
      </c>
      <c r="O185" s="41">
        <v>920.4451200000001</v>
      </c>
      <c r="P185" s="41">
        <v>865.3251200000001</v>
      </c>
      <c r="Q185" s="41">
        <v>907.0551200000001</v>
      </c>
      <c r="R185" s="41">
        <v>1062.80512</v>
      </c>
      <c r="S185" s="41">
        <v>1005.8351200000001</v>
      </c>
      <c r="T185" s="41">
        <v>1163.51512</v>
      </c>
      <c r="U185" s="41">
        <v>1140.19512</v>
      </c>
      <c r="V185" s="41">
        <v>1139.1351200000001</v>
      </c>
      <c r="W185" s="41">
        <v>1067.09512</v>
      </c>
      <c r="X185" s="41">
        <v>927.28512</v>
      </c>
      <c r="Y185" s="41">
        <v>1000.8251200000001</v>
      </c>
    </row>
    <row r="186" spans="1:25" ht="15.75" customHeight="1">
      <c r="A186" s="40">
        <f t="shared" si="4"/>
        <v>44659</v>
      </c>
      <c r="B186" s="41">
        <v>1010.9651200000001</v>
      </c>
      <c r="C186" s="41">
        <v>878.26512</v>
      </c>
      <c r="D186" s="41">
        <v>869.00512</v>
      </c>
      <c r="E186" s="41">
        <v>1043.24512</v>
      </c>
      <c r="F186" s="41">
        <v>1139.6651200000001</v>
      </c>
      <c r="G186" s="41">
        <v>871.0851200000001</v>
      </c>
      <c r="H186" s="41">
        <v>872.6651200000001</v>
      </c>
      <c r="I186" s="41">
        <v>1068.67512</v>
      </c>
      <c r="J186" s="41">
        <v>865.38512</v>
      </c>
      <c r="K186" s="41">
        <v>865.37512</v>
      </c>
      <c r="L186" s="41">
        <v>865.37512</v>
      </c>
      <c r="M186" s="41">
        <v>865.38512</v>
      </c>
      <c r="N186" s="41">
        <v>865.37512</v>
      </c>
      <c r="O186" s="41">
        <v>871.6851200000001</v>
      </c>
      <c r="P186" s="41">
        <v>865.37512</v>
      </c>
      <c r="Q186" s="41">
        <v>986.87512</v>
      </c>
      <c r="R186" s="41">
        <v>1189.84512</v>
      </c>
      <c r="S186" s="41">
        <v>1106.71512</v>
      </c>
      <c r="T186" s="41">
        <v>1269.00512</v>
      </c>
      <c r="U186" s="41">
        <v>1228.8951200000001</v>
      </c>
      <c r="V186" s="41">
        <v>1192.56512</v>
      </c>
      <c r="W186" s="41">
        <v>1068.42512</v>
      </c>
      <c r="X186" s="41">
        <v>910.38512</v>
      </c>
      <c r="Y186" s="41">
        <v>1010.24512</v>
      </c>
    </row>
    <row r="187" spans="1:25" ht="15.75" customHeight="1">
      <c r="A187" s="40">
        <f t="shared" si="4"/>
        <v>44660</v>
      </c>
      <c r="B187" s="41">
        <v>1083.06512</v>
      </c>
      <c r="C187" s="41">
        <v>959.98512</v>
      </c>
      <c r="D187" s="41">
        <v>915.8051200000001</v>
      </c>
      <c r="E187" s="41">
        <v>962.0951200000001</v>
      </c>
      <c r="F187" s="41">
        <v>1023.5451200000001</v>
      </c>
      <c r="G187" s="41">
        <v>901.0551200000001</v>
      </c>
      <c r="H187" s="41">
        <v>865.3251200000001</v>
      </c>
      <c r="I187" s="41">
        <v>936.3451200000001</v>
      </c>
      <c r="J187" s="41">
        <v>865.3451200000001</v>
      </c>
      <c r="K187" s="41">
        <v>865.4151200000001</v>
      </c>
      <c r="L187" s="41">
        <v>875.6751200000001</v>
      </c>
      <c r="M187" s="41">
        <v>876.23512</v>
      </c>
      <c r="N187" s="41">
        <v>946.7051200000001</v>
      </c>
      <c r="O187" s="41">
        <v>931.8451200000001</v>
      </c>
      <c r="P187" s="41">
        <v>865.40512</v>
      </c>
      <c r="Q187" s="41">
        <v>875.5851200000001</v>
      </c>
      <c r="R187" s="41">
        <v>1043.74512</v>
      </c>
      <c r="S187" s="41">
        <v>991.87512</v>
      </c>
      <c r="T187" s="41">
        <v>1173.25512</v>
      </c>
      <c r="U187" s="41">
        <v>1115.06512</v>
      </c>
      <c r="V187" s="41">
        <v>1117.47512</v>
      </c>
      <c r="W187" s="41">
        <v>962.25512</v>
      </c>
      <c r="X187" s="41">
        <v>864.6851200000001</v>
      </c>
      <c r="Y187" s="41">
        <v>1000.37512</v>
      </c>
    </row>
    <row r="188" spans="1:25" ht="15.75" customHeight="1">
      <c r="A188" s="40">
        <f t="shared" si="4"/>
        <v>44661</v>
      </c>
      <c r="B188" s="41">
        <v>946.4751200000001</v>
      </c>
      <c r="C188" s="41">
        <v>928.6751200000001</v>
      </c>
      <c r="D188" s="41">
        <v>910.4351200000001</v>
      </c>
      <c r="E188" s="41">
        <v>1008.2251200000001</v>
      </c>
      <c r="F188" s="41">
        <v>1060.25512</v>
      </c>
      <c r="G188" s="41">
        <v>901.0851200000001</v>
      </c>
      <c r="H188" s="41">
        <v>865.4151200000001</v>
      </c>
      <c r="I188" s="41">
        <v>906.6751200000001</v>
      </c>
      <c r="J188" s="41">
        <v>865.39512</v>
      </c>
      <c r="K188" s="41">
        <v>865.40512</v>
      </c>
      <c r="L188" s="41">
        <v>865.39512</v>
      </c>
      <c r="M188" s="41">
        <v>865.36512</v>
      </c>
      <c r="N188" s="41">
        <v>923.03512</v>
      </c>
      <c r="O188" s="41">
        <v>905.3351200000001</v>
      </c>
      <c r="P188" s="41">
        <v>865.36512</v>
      </c>
      <c r="Q188" s="41">
        <v>865.3451200000001</v>
      </c>
      <c r="R188" s="41">
        <v>1009.5451200000001</v>
      </c>
      <c r="S188" s="41">
        <v>968.1851200000001</v>
      </c>
      <c r="T188" s="41">
        <v>1134.23512</v>
      </c>
      <c r="U188" s="41">
        <v>1078.98512</v>
      </c>
      <c r="V188" s="41">
        <v>1063.52512</v>
      </c>
      <c r="W188" s="41">
        <v>915.50512</v>
      </c>
      <c r="X188" s="41">
        <v>864.53512</v>
      </c>
      <c r="Y188" s="41">
        <v>950.78512</v>
      </c>
    </row>
    <row r="189" spans="1:25" ht="15.75" customHeight="1">
      <c r="A189" s="40">
        <f t="shared" si="4"/>
        <v>44662</v>
      </c>
      <c r="B189" s="41">
        <v>939.2951200000001</v>
      </c>
      <c r="C189" s="41">
        <v>876.9251200000001</v>
      </c>
      <c r="D189" s="41">
        <v>870.8051200000001</v>
      </c>
      <c r="E189" s="41">
        <v>933.3151200000001</v>
      </c>
      <c r="F189" s="41">
        <v>984.37512</v>
      </c>
      <c r="G189" s="41">
        <v>871.5751200000001</v>
      </c>
      <c r="H189" s="41">
        <v>864.7051200000001</v>
      </c>
      <c r="I189" s="41">
        <v>1067.03512</v>
      </c>
      <c r="J189" s="41">
        <v>865.26512</v>
      </c>
      <c r="K189" s="41">
        <v>865.2051200000001</v>
      </c>
      <c r="L189" s="41">
        <v>865.1951200000001</v>
      </c>
      <c r="M189" s="41">
        <v>865.1851200000001</v>
      </c>
      <c r="N189" s="41">
        <v>865.0851200000001</v>
      </c>
      <c r="O189" s="41">
        <v>865.14512</v>
      </c>
      <c r="P189" s="41">
        <v>865.10512</v>
      </c>
      <c r="Q189" s="41">
        <v>976.01512</v>
      </c>
      <c r="R189" s="41">
        <v>1184.99512</v>
      </c>
      <c r="S189" s="41">
        <v>1103.76512</v>
      </c>
      <c r="T189" s="41">
        <v>1263.42512</v>
      </c>
      <c r="U189" s="41">
        <v>1221.07512</v>
      </c>
      <c r="V189" s="41">
        <v>1187.32512</v>
      </c>
      <c r="W189" s="41">
        <v>1056.81512</v>
      </c>
      <c r="X189" s="41">
        <v>882.9751200000001</v>
      </c>
      <c r="Y189" s="41">
        <v>978.4351200000001</v>
      </c>
    </row>
    <row r="190" spans="1:25" ht="15.75" customHeight="1">
      <c r="A190" s="40">
        <f t="shared" si="4"/>
        <v>44663</v>
      </c>
      <c r="B190" s="41">
        <v>940.61512</v>
      </c>
      <c r="C190" s="41">
        <v>889.98512</v>
      </c>
      <c r="D190" s="41">
        <v>885.39512</v>
      </c>
      <c r="E190" s="41">
        <v>936.36512</v>
      </c>
      <c r="F190" s="41">
        <v>976.1951200000001</v>
      </c>
      <c r="G190" s="41">
        <v>891.74512</v>
      </c>
      <c r="H190" s="41">
        <v>899.9351200000001</v>
      </c>
      <c r="I190" s="41">
        <v>1096.00512</v>
      </c>
      <c r="J190" s="41">
        <v>995.85512</v>
      </c>
      <c r="K190" s="41">
        <v>1042.4051200000001</v>
      </c>
      <c r="L190" s="41">
        <v>1010.37512</v>
      </c>
      <c r="M190" s="41">
        <v>1036.97512</v>
      </c>
      <c r="N190" s="41">
        <v>1082.20512</v>
      </c>
      <c r="O190" s="41">
        <v>1101.02512</v>
      </c>
      <c r="P190" s="41">
        <v>1056.00512</v>
      </c>
      <c r="Q190" s="41">
        <v>1073.76512</v>
      </c>
      <c r="R190" s="41">
        <v>1147.07512</v>
      </c>
      <c r="S190" s="41">
        <v>1124.8951200000001</v>
      </c>
      <c r="T190" s="41">
        <v>1211.3551200000002</v>
      </c>
      <c r="U190" s="41">
        <v>1212.93512</v>
      </c>
      <c r="V190" s="41">
        <v>1197.22512</v>
      </c>
      <c r="W190" s="41">
        <v>1100.77512</v>
      </c>
      <c r="X190" s="41">
        <v>985.39512</v>
      </c>
      <c r="Y190" s="41">
        <v>991.7151200000001</v>
      </c>
    </row>
    <row r="191" spans="1:25" ht="15.75" customHeight="1">
      <c r="A191" s="40">
        <f t="shared" si="4"/>
        <v>44664</v>
      </c>
      <c r="B191" s="41">
        <v>1003.60512</v>
      </c>
      <c r="C191" s="41">
        <v>880.75512</v>
      </c>
      <c r="D191" s="41">
        <v>875.03512</v>
      </c>
      <c r="E191" s="41">
        <v>1051.4151200000001</v>
      </c>
      <c r="F191" s="41">
        <v>1139.25512</v>
      </c>
      <c r="G191" s="41">
        <v>875.75512</v>
      </c>
      <c r="H191" s="41">
        <v>883.23512</v>
      </c>
      <c r="I191" s="41">
        <v>979.6951200000001</v>
      </c>
      <c r="J191" s="41">
        <v>863.9251200000001</v>
      </c>
      <c r="K191" s="41">
        <v>863.75512</v>
      </c>
      <c r="L191" s="41">
        <v>863.7051200000001</v>
      </c>
      <c r="M191" s="41">
        <v>863.6951200000001</v>
      </c>
      <c r="N191" s="41">
        <v>868.74512</v>
      </c>
      <c r="O191" s="41">
        <v>878.02512</v>
      </c>
      <c r="P191" s="41">
        <v>863.60512</v>
      </c>
      <c r="Q191" s="41">
        <v>971.39512</v>
      </c>
      <c r="R191" s="41">
        <v>1034.83512</v>
      </c>
      <c r="S191" s="41">
        <v>975.76512</v>
      </c>
      <c r="T191" s="41">
        <v>1088.67512</v>
      </c>
      <c r="U191" s="41">
        <v>1106.97512</v>
      </c>
      <c r="V191" s="41">
        <v>1109.1451200000001</v>
      </c>
      <c r="W191" s="41">
        <v>1043.42512</v>
      </c>
      <c r="X191" s="41">
        <v>907.85512</v>
      </c>
      <c r="Y191" s="41">
        <v>957.78512</v>
      </c>
    </row>
    <row r="192" spans="1:25" ht="15.75" customHeight="1">
      <c r="A192" s="40">
        <f t="shared" si="4"/>
        <v>44665</v>
      </c>
      <c r="B192" s="41">
        <v>1003.25512</v>
      </c>
      <c r="C192" s="41">
        <v>902.0951200000001</v>
      </c>
      <c r="D192" s="41">
        <v>891.8151200000001</v>
      </c>
      <c r="E192" s="41">
        <v>942.78512</v>
      </c>
      <c r="F192" s="41">
        <v>1138.02512</v>
      </c>
      <c r="G192" s="41">
        <v>875.35512</v>
      </c>
      <c r="H192" s="41">
        <v>898.9651200000001</v>
      </c>
      <c r="I192" s="41">
        <v>1010.49512</v>
      </c>
      <c r="J192" s="41">
        <v>863.0551200000001</v>
      </c>
      <c r="K192" s="41">
        <v>863.2151200000001</v>
      </c>
      <c r="L192" s="41">
        <v>929.0751200000001</v>
      </c>
      <c r="M192" s="41">
        <v>893.89512</v>
      </c>
      <c r="N192" s="41">
        <v>984.40512</v>
      </c>
      <c r="O192" s="41">
        <v>1057.69512</v>
      </c>
      <c r="P192" s="41">
        <v>1030.68512</v>
      </c>
      <c r="Q192" s="41">
        <v>990.0451200000001</v>
      </c>
      <c r="R192" s="41">
        <v>1064.18512</v>
      </c>
      <c r="S192" s="41">
        <v>1007.4351200000001</v>
      </c>
      <c r="T192" s="41">
        <v>1161.57512</v>
      </c>
      <c r="U192" s="41">
        <v>1163.99512</v>
      </c>
      <c r="V192" s="41">
        <v>1147.83512</v>
      </c>
      <c r="W192" s="41">
        <v>1120.08512</v>
      </c>
      <c r="X192" s="41">
        <v>928.5451200000001</v>
      </c>
      <c r="Y192" s="41">
        <v>988.3351200000001</v>
      </c>
    </row>
    <row r="193" spans="1:25" ht="15.75" customHeight="1">
      <c r="A193" s="40">
        <f t="shared" si="4"/>
        <v>44666</v>
      </c>
      <c r="B193" s="41">
        <v>865.11512</v>
      </c>
      <c r="C193" s="41">
        <v>865.1851200000001</v>
      </c>
      <c r="D193" s="41">
        <v>865.26512</v>
      </c>
      <c r="E193" s="41">
        <v>920.75512</v>
      </c>
      <c r="F193" s="41">
        <v>912.73512</v>
      </c>
      <c r="G193" s="41">
        <v>865.3451200000001</v>
      </c>
      <c r="H193" s="41">
        <v>864.73512</v>
      </c>
      <c r="I193" s="41">
        <v>927.63512</v>
      </c>
      <c r="J193" s="41">
        <v>863.36512</v>
      </c>
      <c r="K193" s="41">
        <v>922.01512</v>
      </c>
      <c r="L193" s="41">
        <v>955.6651200000001</v>
      </c>
      <c r="M193" s="41">
        <v>987.3451200000001</v>
      </c>
      <c r="N193" s="41">
        <v>1061.54512</v>
      </c>
      <c r="O193" s="41">
        <v>1123.3951200000001</v>
      </c>
      <c r="P193" s="41">
        <v>1107.3951200000001</v>
      </c>
      <c r="Q193" s="41">
        <v>1184.1651200000001</v>
      </c>
      <c r="R193" s="41">
        <v>1243.33512</v>
      </c>
      <c r="S193" s="41">
        <v>1172.83512</v>
      </c>
      <c r="T193" s="41">
        <v>1233.8551200000002</v>
      </c>
      <c r="U193" s="41">
        <v>1167.95512</v>
      </c>
      <c r="V193" s="41">
        <v>1164.45512</v>
      </c>
      <c r="W193" s="41">
        <v>1059.1151200000002</v>
      </c>
      <c r="X193" s="41">
        <v>896.52512</v>
      </c>
      <c r="Y193" s="41">
        <v>1021.39512</v>
      </c>
    </row>
    <row r="194" spans="1:25" ht="15.75" customHeight="1">
      <c r="A194" s="40">
        <f t="shared" si="4"/>
        <v>44667</v>
      </c>
      <c r="B194" s="41">
        <v>959.25512</v>
      </c>
      <c r="C194" s="41">
        <v>917.77512</v>
      </c>
      <c r="D194" s="41">
        <v>904.9151200000001</v>
      </c>
      <c r="E194" s="41">
        <v>1066.33512</v>
      </c>
      <c r="F194" s="41">
        <v>1101.42512</v>
      </c>
      <c r="G194" s="41">
        <v>865.4151200000001</v>
      </c>
      <c r="H194" s="41">
        <v>864.7951200000001</v>
      </c>
      <c r="I194" s="41">
        <v>902.2251200000001</v>
      </c>
      <c r="J194" s="41">
        <v>864.8251200000001</v>
      </c>
      <c r="K194" s="41">
        <v>864.62512</v>
      </c>
      <c r="L194" s="41">
        <v>864.5751200000001</v>
      </c>
      <c r="M194" s="41">
        <v>864.60512</v>
      </c>
      <c r="N194" s="41">
        <v>995.5751200000001</v>
      </c>
      <c r="O194" s="41">
        <v>1053.24512</v>
      </c>
      <c r="P194" s="41">
        <v>963.3251200000001</v>
      </c>
      <c r="Q194" s="41">
        <v>864.8151200000001</v>
      </c>
      <c r="R194" s="41">
        <v>1058.34512</v>
      </c>
      <c r="S194" s="41">
        <v>991.87512</v>
      </c>
      <c r="T194" s="41">
        <v>1145.21512</v>
      </c>
      <c r="U194" s="41">
        <v>1113.8551200000002</v>
      </c>
      <c r="V194" s="41">
        <v>1161.9151200000001</v>
      </c>
      <c r="W194" s="41">
        <v>978.24512</v>
      </c>
      <c r="X194" s="41">
        <v>864.3351200000001</v>
      </c>
      <c r="Y194" s="41">
        <v>1030.67512</v>
      </c>
    </row>
    <row r="195" spans="1:25" ht="15.75" customHeight="1">
      <c r="A195" s="40">
        <f t="shared" si="4"/>
        <v>44668</v>
      </c>
      <c r="B195" s="41">
        <v>916.4351200000001</v>
      </c>
      <c r="C195" s="41">
        <v>887.7951200000001</v>
      </c>
      <c r="D195" s="41">
        <v>876.9451200000001</v>
      </c>
      <c r="E195" s="41">
        <v>943.89512</v>
      </c>
      <c r="F195" s="41">
        <v>1088.19512</v>
      </c>
      <c r="G195" s="41">
        <v>865.40512</v>
      </c>
      <c r="H195" s="41">
        <v>865.25512</v>
      </c>
      <c r="I195" s="41">
        <v>864.77512</v>
      </c>
      <c r="J195" s="41">
        <v>864.9351200000001</v>
      </c>
      <c r="K195" s="41">
        <v>864.98512</v>
      </c>
      <c r="L195" s="41">
        <v>865.13512</v>
      </c>
      <c r="M195" s="41">
        <v>865.00512</v>
      </c>
      <c r="N195" s="41">
        <v>865.03512</v>
      </c>
      <c r="O195" s="41">
        <v>865.00512</v>
      </c>
      <c r="P195" s="41">
        <v>864.7251200000001</v>
      </c>
      <c r="Q195" s="41">
        <v>864.8251200000001</v>
      </c>
      <c r="R195" s="41">
        <v>864.9251200000001</v>
      </c>
      <c r="S195" s="41">
        <v>865.11512</v>
      </c>
      <c r="T195" s="41">
        <v>1006.3051200000001</v>
      </c>
      <c r="U195" s="41">
        <v>901.3251200000001</v>
      </c>
      <c r="V195" s="41">
        <v>911.02512</v>
      </c>
      <c r="W195" s="41">
        <v>864.0851200000001</v>
      </c>
      <c r="X195" s="41">
        <v>863.64512</v>
      </c>
      <c r="Y195" s="41">
        <v>918.5551200000001</v>
      </c>
    </row>
    <row r="196" spans="1:25" ht="15.75" customHeight="1">
      <c r="A196" s="40">
        <f t="shared" si="4"/>
        <v>44669</v>
      </c>
      <c r="B196" s="41">
        <v>962.76512</v>
      </c>
      <c r="C196" s="41">
        <v>910.76512</v>
      </c>
      <c r="D196" s="41">
        <v>875.4351200000001</v>
      </c>
      <c r="E196" s="41">
        <v>1050.73512</v>
      </c>
      <c r="F196" s="41">
        <v>939.11512</v>
      </c>
      <c r="G196" s="41">
        <v>865.78512</v>
      </c>
      <c r="H196" s="41">
        <v>865.4351200000001</v>
      </c>
      <c r="I196" s="41">
        <v>998.13512</v>
      </c>
      <c r="J196" s="41">
        <v>865.15512</v>
      </c>
      <c r="K196" s="41">
        <v>865.0651200000001</v>
      </c>
      <c r="L196" s="41">
        <v>864.9151200000001</v>
      </c>
      <c r="M196" s="41">
        <v>864.90512</v>
      </c>
      <c r="N196" s="41">
        <v>864.90512</v>
      </c>
      <c r="O196" s="41">
        <v>864.9551200000001</v>
      </c>
      <c r="P196" s="41">
        <v>864.9751200000001</v>
      </c>
      <c r="Q196" s="41">
        <v>865.02512</v>
      </c>
      <c r="R196" s="41">
        <v>865.2251200000001</v>
      </c>
      <c r="S196" s="41">
        <v>865.3451200000001</v>
      </c>
      <c r="T196" s="41">
        <v>1002.4251200000001</v>
      </c>
      <c r="U196" s="41">
        <v>877.4451200000001</v>
      </c>
      <c r="V196" s="41">
        <v>887.8151200000001</v>
      </c>
      <c r="W196" s="41">
        <v>864.5451200000001</v>
      </c>
      <c r="X196" s="41">
        <v>864.51512</v>
      </c>
      <c r="Y196" s="41">
        <v>927.00512</v>
      </c>
    </row>
    <row r="197" spans="1:25" ht="15.75" customHeight="1">
      <c r="A197" s="40">
        <f t="shared" si="4"/>
        <v>44670</v>
      </c>
      <c r="B197" s="41">
        <v>901.90512</v>
      </c>
      <c r="C197" s="41">
        <v>879.5751200000001</v>
      </c>
      <c r="D197" s="41">
        <v>873.37512</v>
      </c>
      <c r="E197" s="41">
        <v>933.0451200000001</v>
      </c>
      <c r="F197" s="41">
        <v>938.3351200000001</v>
      </c>
      <c r="G197" s="41">
        <v>865.77512</v>
      </c>
      <c r="H197" s="41">
        <v>865.39512</v>
      </c>
      <c r="I197" s="41">
        <v>1019.6651200000001</v>
      </c>
      <c r="J197" s="41">
        <v>865.39512</v>
      </c>
      <c r="K197" s="41">
        <v>865.27512</v>
      </c>
      <c r="L197" s="41">
        <v>865.14512</v>
      </c>
      <c r="M197" s="41">
        <v>865.1651200000001</v>
      </c>
      <c r="N197" s="41">
        <v>865.2251200000001</v>
      </c>
      <c r="O197" s="41">
        <v>865.25512</v>
      </c>
      <c r="P197" s="41">
        <v>865.26512</v>
      </c>
      <c r="Q197" s="41">
        <v>865.2951200000001</v>
      </c>
      <c r="R197" s="41">
        <v>865.35512</v>
      </c>
      <c r="S197" s="41">
        <v>865.35512</v>
      </c>
      <c r="T197" s="41">
        <v>988.73512</v>
      </c>
      <c r="U197" s="41">
        <v>874.78512</v>
      </c>
      <c r="V197" s="41">
        <v>884.5551200000001</v>
      </c>
      <c r="W197" s="41">
        <v>864.53512</v>
      </c>
      <c r="X197" s="41">
        <v>864.60512</v>
      </c>
      <c r="Y197" s="41">
        <v>922.51512</v>
      </c>
    </row>
    <row r="198" spans="1:25" ht="15.75" customHeight="1">
      <c r="A198" s="40">
        <f t="shared" si="4"/>
        <v>44671</v>
      </c>
      <c r="B198" s="41">
        <v>865.78512</v>
      </c>
      <c r="C198" s="41">
        <v>865.8051200000001</v>
      </c>
      <c r="D198" s="41">
        <v>865.7951200000001</v>
      </c>
      <c r="E198" s="41">
        <v>915.74512</v>
      </c>
      <c r="F198" s="41">
        <v>910.86512</v>
      </c>
      <c r="G198" s="41">
        <v>865.7951200000001</v>
      </c>
      <c r="H198" s="41">
        <v>865.4151200000001</v>
      </c>
      <c r="I198" s="41">
        <v>915.1851200000001</v>
      </c>
      <c r="J198" s="41">
        <v>865.48512</v>
      </c>
      <c r="K198" s="41">
        <v>911.99512</v>
      </c>
      <c r="L198" s="41">
        <v>935.5451200000001</v>
      </c>
      <c r="M198" s="41">
        <v>968.25512</v>
      </c>
      <c r="N198" s="41">
        <v>1025.98512</v>
      </c>
      <c r="O198" s="41">
        <v>1083.82512</v>
      </c>
      <c r="P198" s="41">
        <v>1068.20512</v>
      </c>
      <c r="Q198" s="41">
        <v>1132.78512</v>
      </c>
      <c r="R198" s="41">
        <v>1178.6351200000001</v>
      </c>
      <c r="S198" s="41">
        <v>1108.26512</v>
      </c>
      <c r="T198" s="41">
        <v>1170.3851200000001</v>
      </c>
      <c r="U198" s="41">
        <v>1117.9051200000001</v>
      </c>
      <c r="V198" s="41">
        <v>1117.8551200000002</v>
      </c>
      <c r="W198" s="41">
        <v>1024.93512</v>
      </c>
      <c r="X198" s="41">
        <v>897.6851200000001</v>
      </c>
      <c r="Y198" s="41">
        <v>953.49512</v>
      </c>
    </row>
    <row r="199" spans="1:25" ht="15.75" customHeight="1">
      <c r="A199" s="40">
        <f t="shared" si="4"/>
        <v>44672</v>
      </c>
      <c r="B199" s="41">
        <v>916.00512</v>
      </c>
      <c r="C199" s="41">
        <v>901.1751200000001</v>
      </c>
      <c r="D199" s="41">
        <v>899.0851200000001</v>
      </c>
      <c r="E199" s="41">
        <v>957.23512</v>
      </c>
      <c r="F199" s="41">
        <v>940.11512</v>
      </c>
      <c r="G199" s="41">
        <v>865.7951200000001</v>
      </c>
      <c r="H199" s="41">
        <v>902.6951200000001</v>
      </c>
      <c r="I199" s="41">
        <v>1058.3551200000002</v>
      </c>
      <c r="J199" s="41">
        <v>989.03512</v>
      </c>
      <c r="K199" s="41">
        <v>906.37512</v>
      </c>
      <c r="L199" s="41">
        <v>865.38512</v>
      </c>
      <c r="M199" s="41">
        <v>891.27512</v>
      </c>
      <c r="N199" s="41">
        <v>948.1751200000001</v>
      </c>
      <c r="O199" s="41">
        <v>950.76512</v>
      </c>
      <c r="P199" s="41">
        <v>865.3451200000001</v>
      </c>
      <c r="Q199" s="41">
        <v>865.3351200000001</v>
      </c>
      <c r="R199" s="41">
        <v>968.5451200000001</v>
      </c>
      <c r="S199" s="41">
        <v>944.3251200000001</v>
      </c>
      <c r="T199" s="41">
        <v>1082.57512</v>
      </c>
      <c r="U199" s="41">
        <v>1088.30512</v>
      </c>
      <c r="V199" s="41">
        <v>1107.1551200000001</v>
      </c>
      <c r="W199" s="41">
        <v>1016.53512</v>
      </c>
      <c r="X199" s="41">
        <v>866.7251200000001</v>
      </c>
      <c r="Y199" s="41">
        <v>949.87512</v>
      </c>
    </row>
    <row r="200" spans="1:25" ht="15.75" customHeight="1">
      <c r="A200" s="40">
        <f t="shared" si="4"/>
        <v>44673</v>
      </c>
      <c r="B200" s="41">
        <v>908.8151200000001</v>
      </c>
      <c r="C200" s="41">
        <v>894.61512</v>
      </c>
      <c r="D200" s="41">
        <v>894.0451200000001</v>
      </c>
      <c r="E200" s="41">
        <v>1093.6551200000001</v>
      </c>
      <c r="F200" s="41">
        <v>1043.95512</v>
      </c>
      <c r="G200" s="41">
        <v>865.78512</v>
      </c>
      <c r="H200" s="41">
        <v>887.7951200000001</v>
      </c>
      <c r="I200" s="41">
        <v>1041.09512</v>
      </c>
      <c r="J200" s="41">
        <v>962.1851200000001</v>
      </c>
      <c r="K200" s="41">
        <v>876.1751200000001</v>
      </c>
      <c r="L200" s="41">
        <v>865.3351200000001</v>
      </c>
      <c r="M200" s="41">
        <v>865.3151200000001</v>
      </c>
      <c r="N200" s="41">
        <v>918.01512</v>
      </c>
      <c r="O200" s="41">
        <v>913.5751200000001</v>
      </c>
      <c r="P200" s="41">
        <v>865.23512</v>
      </c>
      <c r="Q200" s="41">
        <v>865.26512</v>
      </c>
      <c r="R200" s="41">
        <v>932.9451200000001</v>
      </c>
      <c r="S200" s="41">
        <v>918.5951200000001</v>
      </c>
      <c r="T200" s="41">
        <v>1078.1351200000001</v>
      </c>
      <c r="U200" s="41">
        <v>1052.70512</v>
      </c>
      <c r="V200" s="41">
        <v>1069.71512</v>
      </c>
      <c r="W200" s="41">
        <v>968.5651200000001</v>
      </c>
      <c r="X200" s="41">
        <v>864.25512</v>
      </c>
      <c r="Y200" s="41">
        <v>941.4351200000001</v>
      </c>
    </row>
    <row r="201" spans="1:25" ht="15.75" customHeight="1">
      <c r="A201" s="40">
        <f t="shared" si="4"/>
        <v>44674</v>
      </c>
      <c r="B201" s="41">
        <v>909.13512</v>
      </c>
      <c r="C201" s="41">
        <v>887.0951200000001</v>
      </c>
      <c r="D201" s="41">
        <v>885.99512</v>
      </c>
      <c r="E201" s="41">
        <v>951.78512</v>
      </c>
      <c r="F201" s="41">
        <v>923.28512</v>
      </c>
      <c r="G201" s="41">
        <v>865.63512</v>
      </c>
      <c r="H201" s="41">
        <v>865.27512</v>
      </c>
      <c r="I201" s="41">
        <v>865.39512</v>
      </c>
      <c r="J201" s="41">
        <v>865.2951200000001</v>
      </c>
      <c r="K201" s="41">
        <v>865.1751200000001</v>
      </c>
      <c r="L201" s="41">
        <v>865.23512</v>
      </c>
      <c r="M201" s="41">
        <v>865.27512</v>
      </c>
      <c r="N201" s="41">
        <v>883.0551200000001</v>
      </c>
      <c r="O201" s="41">
        <v>969.74512</v>
      </c>
      <c r="P201" s="41">
        <v>884.2151200000001</v>
      </c>
      <c r="Q201" s="41">
        <v>904.88512</v>
      </c>
      <c r="R201" s="41">
        <v>1028.22512</v>
      </c>
      <c r="S201" s="41">
        <v>1011.89512</v>
      </c>
      <c r="T201" s="41">
        <v>1138.07512</v>
      </c>
      <c r="U201" s="41">
        <v>1102.25512</v>
      </c>
      <c r="V201" s="41">
        <v>1109.83512</v>
      </c>
      <c r="W201" s="41">
        <v>1013.7951200000001</v>
      </c>
      <c r="X201" s="41">
        <v>864.10512</v>
      </c>
      <c r="Y201" s="41">
        <v>1044.47512</v>
      </c>
    </row>
    <row r="202" spans="1:25" ht="15.75" customHeight="1">
      <c r="A202" s="40">
        <f t="shared" si="4"/>
        <v>44675</v>
      </c>
      <c r="B202" s="41">
        <v>910.9651200000001</v>
      </c>
      <c r="C202" s="41">
        <v>889.74512</v>
      </c>
      <c r="D202" s="41">
        <v>880.15512</v>
      </c>
      <c r="E202" s="41">
        <v>1078.58512</v>
      </c>
      <c r="F202" s="41">
        <v>901.1851200000001</v>
      </c>
      <c r="G202" s="41">
        <v>865.5951200000001</v>
      </c>
      <c r="H202" s="41">
        <v>865.23512</v>
      </c>
      <c r="I202" s="41">
        <v>865.53512</v>
      </c>
      <c r="J202" s="41">
        <v>865.53512</v>
      </c>
      <c r="K202" s="41">
        <v>865.40512</v>
      </c>
      <c r="L202" s="41">
        <v>865.48512</v>
      </c>
      <c r="M202" s="41">
        <v>865.4651200000001</v>
      </c>
      <c r="N202" s="41">
        <v>865.38512</v>
      </c>
      <c r="O202" s="41">
        <v>865.38512</v>
      </c>
      <c r="P202" s="41">
        <v>865.4251200000001</v>
      </c>
      <c r="Q202" s="41">
        <v>865.4251200000001</v>
      </c>
      <c r="R202" s="41">
        <v>889.0851200000001</v>
      </c>
      <c r="S202" s="41">
        <v>870.78512</v>
      </c>
      <c r="T202" s="41">
        <v>969.8351200000001</v>
      </c>
      <c r="U202" s="41">
        <v>969.8351200000001</v>
      </c>
      <c r="V202" s="41">
        <v>1038.52512</v>
      </c>
      <c r="W202" s="41">
        <v>919.65512</v>
      </c>
      <c r="X202" s="41">
        <v>864.1751200000001</v>
      </c>
      <c r="Y202" s="41">
        <v>987.49512</v>
      </c>
    </row>
    <row r="203" spans="1:25" ht="15.75" customHeight="1">
      <c r="A203" s="40">
        <f t="shared" si="4"/>
        <v>44676</v>
      </c>
      <c r="B203" s="41">
        <v>889.5751200000001</v>
      </c>
      <c r="C203" s="41">
        <v>865.12512</v>
      </c>
      <c r="D203" s="41">
        <v>865.0451200000001</v>
      </c>
      <c r="E203" s="41">
        <v>1036.8751200000002</v>
      </c>
      <c r="F203" s="41">
        <v>897.36512</v>
      </c>
      <c r="G203" s="41">
        <v>865.61512</v>
      </c>
      <c r="H203" s="41">
        <v>865.10512</v>
      </c>
      <c r="I203" s="41">
        <v>1001.0851200000001</v>
      </c>
      <c r="J203" s="41">
        <v>867.4151200000001</v>
      </c>
      <c r="K203" s="41">
        <v>865.14512</v>
      </c>
      <c r="L203" s="41">
        <v>865.13512</v>
      </c>
      <c r="M203" s="41">
        <v>865.14512</v>
      </c>
      <c r="N203" s="41">
        <v>865.13512</v>
      </c>
      <c r="O203" s="41">
        <v>865.12512</v>
      </c>
      <c r="P203" s="41">
        <v>865.11512</v>
      </c>
      <c r="Q203" s="41">
        <v>865.14512</v>
      </c>
      <c r="R203" s="41">
        <v>865.0951200000001</v>
      </c>
      <c r="S203" s="41">
        <v>865.13512</v>
      </c>
      <c r="T203" s="41">
        <v>915.0551200000001</v>
      </c>
      <c r="U203" s="41">
        <v>863.65512</v>
      </c>
      <c r="V203" s="41">
        <v>863.87512</v>
      </c>
      <c r="W203" s="41">
        <v>863.6651200000001</v>
      </c>
      <c r="X203" s="41">
        <v>863.63512</v>
      </c>
      <c r="Y203" s="41">
        <v>870.86512</v>
      </c>
    </row>
    <row r="204" spans="1:25" ht="15.75" customHeight="1">
      <c r="A204" s="40">
        <f t="shared" si="4"/>
        <v>44677</v>
      </c>
      <c r="B204" s="41">
        <v>927.6651200000001</v>
      </c>
      <c r="C204" s="41">
        <v>865.14512</v>
      </c>
      <c r="D204" s="41">
        <v>865.0851200000001</v>
      </c>
      <c r="E204" s="41">
        <v>1039.1651200000001</v>
      </c>
      <c r="F204" s="41">
        <v>900.9551200000001</v>
      </c>
      <c r="G204" s="41">
        <v>865.1651200000001</v>
      </c>
      <c r="H204" s="41">
        <v>864.3051200000001</v>
      </c>
      <c r="I204" s="41">
        <v>965.86512</v>
      </c>
      <c r="J204" s="41">
        <v>864.9751200000001</v>
      </c>
      <c r="K204" s="41">
        <v>864.88512</v>
      </c>
      <c r="L204" s="41">
        <v>864.86512</v>
      </c>
      <c r="M204" s="41">
        <v>864.76512</v>
      </c>
      <c r="N204" s="41">
        <v>864.4551200000001</v>
      </c>
      <c r="O204" s="41">
        <v>864.28512</v>
      </c>
      <c r="P204" s="41">
        <v>864.5951200000001</v>
      </c>
      <c r="Q204" s="41">
        <v>864.73512</v>
      </c>
      <c r="R204" s="41">
        <v>864.8151200000001</v>
      </c>
      <c r="S204" s="41">
        <v>864.7151200000001</v>
      </c>
      <c r="T204" s="41">
        <v>903.8251200000001</v>
      </c>
      <c r="U204" s="41">
        <v>863.6851200000001</v>
      </c>
      <c r="V204" s="41">
        <v>863.76512</v>
      </c>
      <c r="W204" s="41">
        <v>863.5951200000001</v>
      </c>
      <c r="X204" s="41">
        <v>863.2151200000001</v>
      </c>
      <c r="Y204" s="41">
        <v>868.2951200000001</v>
      </c>
    </row>
    <row r="205" spans="1:25" ht="15.75" customHeight="1">
      <c r="A205" s="40">
        <f t="shared" si="4"/>
        <v>44678</v>
      </c>
      <c r="B205" s="41">
        <v>878.85512</v>
      </c>
      <c r="C205" s="41">
        <v>864.60512</v>
      </c>
      <c r="D205" s="41">
        <v>864.5751200000001</v>
      </c>
      <c r="E205" s="41">
        <v>951.60512</v>
      </c>
      <c r="F205" s="41">
        <v>874.9351200000001</v>
      </c>
      <c r="G205" s="41">
        <v>865.37512</v>
      </c>
      <c r="H205" s="41">
        <v>864.50512</v>
      </c>
      <c r="I205" s="41">
        <v>864.48512</v>
      </c>
      <c r="J205" s="41">
        <v>864.7951200000001</v>
      </c>
      <c r="K205" s="41">
        <v>864.87512</v>
      </c>
      <c r="L205" s="41">
        <v>864.9651200000001</v>
      </c>
      <c r="M205" s="41">
        <v>864.78512</v>
      </c>
      <c r="N205" s="41">
        <v>864.8151200000001</v>
      </c>
      <c r="O205" s="41">
        <v>864.9251200000001</v>
      </c>
      <c r="P205" s="41">
        <v>864.8451200000001</v>
      </c>
      <c r="Q205" s="41">
        <v>865.00512</v>
      </c>
      <c r="R205" s="41">
        <v>865.12512</v>
      </c>
      <c r="S205" s="41">
        <v>865.1951200000001</v>
      </c>
      <c r="T205" s="41">
        <v>922.7251200000001</v>
      </c>
      <c r="U205" s="41">
        <v>900.28512</v>
      </c>
      <c r="V205" s="41">
        <v>943.49512</v>
      </c>
      <c r="W205" s="41">
        <v>884.28512</v>
      </c>
      <c r="X205" s="41">
        <v>864.6951200000001</v>
      </c>
      <c r="Y205" s="41">
        <v>885.7151200000001</v>
      </c>
    </row>
    <row r="206" spans="1:25" ht="15.75" customHeight="1">
      <c r="A206" s="40">
        <f t="shared" si="4"/>
        <v>44679</v>
      </c>
      <c r="B206" s="41">
        <v>885.87512</v>
      </c>
      <c r="C206" s="41">
        <v>865.02512</v>
      </c>
      <c r="D206" s="41">
        <v>865.01512</v>
      </c>
      <c r="E206" s="41">
        <v>899.0751200000001</v>
      </c>
      <c r="F206" s="41">
        <v>865.39512</v>
      </c>
      <c r="G206" s="41">
        <v>865.4451200000001</v>
      </c>
      <c r="H206" s="41">
        <v>864.40512</v>
      </c>
      <c r="I206" s="41">
        <v>903.00512</v>
      </c>
      <c r="J206" s="41">
        <v>864.0551200000001</v>
      </c>
      <c r="K206" s="41">
        <v>863.9151200000001</v>
      </c>
      <c r="L206" s="41">
        <v>863.99512</v>
      </c>
      <c r="M206" s="41">
        <v>864.0751200000001</v>
      </c>
      <c r="N206" s="41">
        <v>864.27512</v>
      </c>
      <c r="O206" s="41">
        <v>864.1951200000001</v>
      </c>
      <c r="P206" s="41">
        <v>864.15512</v>
      </c>
      <c r="Q206" s="41">
        <v>864.14512</v>
      </c>
      <c r="R206" s="41">
        <v>864.3151200000001</v>
      </c>
      <c r="S206" s="41">
        <v>864.3251200000001</v>
      </c>
      <c r="T206" s="41">
        <v>911.6651200000001</v>
      </c>
      <c r="U206" s="41">
        <v>867.6751200000001</v>
      </c>
      <c r="V206" s="41">
        <v>957.87512</v>
      </c>
      <c r="W206" s="41">
        <v>879.9451200000001</v>
      </c>
      <c r="X206" s="41">
        <v>862.7051200000001</v>
      </c>
      <c r="Y206" s="41">
        <v>909.64512</v>
      </c>
    </row>
    <row r="207" spans="1:25" ht="15.75" customHeight="1">
      <c r="A207" s="40">
        <f t="shared" si="4"/>
        <v>44680</v>
      </c>
      <c r="B207" s="41">
        <v>870.9651200000001</v>
      </c>
      <c r="C207" s="41">
        <v>865.51512</v>
      </c>
      <c r="D207" s="41">
        <v>865.5551200000001</v>
      </c>
      <c r="E207" s="41">
        <v>864.12512</v>
      </c>
      <c r="F207" s="41">
        <v>865.5551200000001</v>
      </c>
      <c r="G207" s="41">
        <v>865.5951200000001</v>
      </c>
      <c r="H207" s="41">
        <v>864.9351200000001</v>
      </c>
      <c r="I207" s="41">
        <v>906.4551200000001</v>
      </c>
      <c r="J207" s="41">
        <v>864.9151200000001</v>
      </c>
      <c r="K207" s="41">
        <v>864.9551200000001</v>
      </c>
      <c r="L207" s="41">
        <v>865.03512</v>
      </c>
      <c r="M207" s="41">
        <v>865.0751200000001</v>
      </c>
      <c r="N207" s="41">
        <v>865.00512</v>
      </c>
      <c r="O207" s="41">
        <v>865.0851200000001</v>
      </c>
      <c r="P207" s="41">
        <v>865.0851200000001</v>
      </c>
      <c r="Q207" s="41">
        <v>865.0751200000001</v>
      </c>
      <c r="R207" s="41">
        <v>865.0651200000001</v>
      </c>
      <c r="S207" s="41">
        <v>865.02512</v>
      </c>
      <c r="T207" s="41">
        <v>926.36512</v>
      </c>
      <c r="U207" s="41">
        <v>884.0951200000001</v>
      </c>
      <c r="V207" s="41">
        <v>957.6651200000001</v>
      </c>
      <c r="W207" s="41">
        <v>884.1651200000001</v>
      </c>
      <c r="X207" s="41">
        <v>863.38512</v>
      </c>
      <c r="Y207" s="41">
        <v>922.25512</v>
      </c>
    </row>
    <row r="208" spans="1:25" ht="15.75" customHeight="1">
      <c r="A208" s="40">
        <f t="shared" si="4"/>
        <v>44681</v>
      </c>
      <c r="B208" s="41">
        <v>869.1951200000001</v>
      </c>
      <c r="C208" s="41">
        <v>864.87512</v>
      </c>
      <c r="D208" s="41">
        <v>864.9551200000001</v>
      </c>
      <c r="E208" s="41">
        <v>883.5351200000001</v>
      </c>
      <c r="F208" s="41">
        <v>865.13512</v>
      </c>
      <c r="G208" s="41">
        <v>865.2951200000001</v>
      </c>
      <c r="H208" s="41">
        <v>864.24512</v>
      </c>
      <c r="I208" s="41">
        <v>864.5851200000001</v>
      </c>
      <c r="J208" s="41">
        <v>864.5451200000001</v>
      </c>
      <c r="K208" s="41">
        <v>864.5551200000001</v>
      </c>
      <c r="L208" s="41">
        <v>864.4551200000001</v>
      </c>
      <c r="M208" s="41">
        <v>864.4751200000001</v>
      </c>
      <c r="N208" s="41">
        <v>864.49512</v>
      </c>
      <c r="O208" s="41">
        <v>864.7151200000001</v>
      </c>
      <c r="P208" s="41">
        <v>864.7251200000001</v>
      </c>
      <c r="Q208" s="41">
        <v>864.62512</v>
      </c>
      <c r="R208" s="41">
        <v>864.5951200000001</v>
      </c>
      <c r="S208" s="41">
        <v>865.39512</v>
      </c>
      <c r="T208" s="41">
        <v>900.01512</v>
      </c>
      <c r="U208" s="41">
        <v>864.4151200000001</v>
      </c>
      <c r="V208" s="41">
        <v>872.6951200000001</v>
      </c>
      <c r="W208" s="41">
        <v>864.23512</v>
      </c>
      <c r="X208" s="41">
        <v>864.10512</v>
      </c>
      <c r="Y208" s="41">
        <v>865.7951200000001</v>
      </c>
    </row>
    <row r="209" spans="1:25" ht="15.75" customHeight="1">
      <c r="A209" s="40"/>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row>
    <row r="210" spans="1:25" ht="15.75" customHeight="1">
      <c r="A210" s="36" t="s">
        <v>73</v>
      </c>
      <c r="B210" s="37"/>
      <c r="C210" s="39"/>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tr">
        <f>G174</f>
        <v>от 670 кВт до 10 мВт</v>
      </c>
      <c r="H211" s="37"/>
      <c r="I211" s="37"/>
      <c r="J211" s="37"/>
      <c r="K211" s="37"/>
      <c r="L211" s="37"/>
      <c r="M211" s="37"/>
      <c r="N211" s="37"/>
      <c r="O211" s="37"/>
      <c r="P211" s="37"/>
      <c r="Q211" s="37"/>
      <c r="R211" s="37"/>
      <c r="S211" s="37"/>
      <c r="T211" s="37"/>
      <c r="U211" s="37"/>
      <c r="V211" s="37"/>
      <c r="W211" s="37"/>
      <c r="X211" s="37"/>
      <c r="Y211" s="37"/>
    </row>
    <row r="212" spans="1:25" ht="15.75" customHeight="1">
      <c r="A212" s="87" t="s">
        <v>77</v>
      </c>
      <c r="B212" s="90" t="s">
        <v>78</v>
      </c>
      <c r="C212" s="91"/>
      <c r="D212" s="91"/>
      <c r="E212" s="91"/>
      <c r="F212" s="91"/>
      <c r="G212" s="91"/>
      <c r="H212" s="91"/>
      <c r="I212" s="91"/>
      <c r="J212" s="91"/>
      <c r="K212" s="91"/>
      <c r="L212" s="91"/>
      <c r="M212" s="91"/>
      <c r="N212" s="91"/>
      <c r="O212" s="91"/>
      <c r="P212" s="91"/>
      <c r="Q212" s="91"/>
      <c r="R212" s="91"/>
      <c r="S212" s="91"/>
      <c r="T212" s="91"/>
      <c r="U212" s="91"/>
      <c r="V212" s="91"/>
      <c r="W212" s="91"/>
      <c r="X212" s="91"/>
      <c r="Y212" s="92"/>
    </row>
    <row r="213" spans="1:25" ht="15.75" customHeight="1">
      <c r="A213" s="88"/>
      <c r="B213" s="93"/>
      <c r="C213" s="94"/>
      <c r="D213" s="94"/>
      <c r="E213" s="94"/>
      <c r="F213" s="94"/>
      <c r="G213" s="94"/>
      <c r="H213" s="94"/>
      <c r="I213" s="94"/>
      <c r="J213" s="94"/>
      <c r="K213" s="94"/>
      <c r="L213" s="94"/>
      <c r="M213" s="94"/>
      <c r="N213" s="94"/>
      <c r="O213" s="94"/>
      <c r="P213" s="94"/>
      <c r="Q213" s="94"/>
      <c r="R213" s="94"/>
      <c r="S213" s="94"/>
      <c r="T213" s="94"/>
      <c r="U213" s="94"/>
      <c r="V213" s="94"/>
      <c r="W213" s="94"/>
      <c r="X213" s="94"/>
      <c r="Y213" s="95"/>
    </row>
    <row r="214" spans="1:25" ht="15.75" customHeight="1">
      <c r="A214" s="88"/>
      <c r="B214" s="96" t="s">
        <v>79</v>
      </c>
      <c r="C214" s="96" t="s">
        <v>80</v>
      </c>
      <c r="D214" s="96" t="s">
        <v>81</v>
      </c>
      <c r="E214" s="96" t="s">
        <v>82</v>
      </c>
      <c r="F214" s="96" t="s">
        <v>83</v>
      </c>
      <c r="G214" s="96" t="s">
        <v>84</v>
      </c>
      <c r="H214" s="96" t="s">
        <v>85</v>
      </c>
      <c r="I214" s="96" t="s">
        <v>86</v>
      </c>
      <c r="J214" s="96" t="s">
        <v>87</v>
      </c>
      <c r="K214" s="96" t="s">
        <v>88</v>
      </c>
      <c r="L214" s="96" t="s">
        <v>89</v>
      </c>
      <c r="M214" s="96" t="s">
        <v>90</v>
      </c>
      <c r="N214" s="96" t="s">
        <v>91</v>
      </c>
      <c r="O214" s="96" t="s">
        <v>92</v>
      </c>
      <c r="P214" s="96" t="s">
        <v>93</v>
      </c>
      <c r="Q214" s="96" t="s">
        <v>94</v>
      </c>
      <c r="R214" s="96" t="s">
        <v>95</v>
      </c>
      <c r="S214" s="96" t="s">
        <v>96</v>
      </c>
      <c r="T214" s="96" t="s">
        <v>97</v>
      </c>
      <c r="U214" s="96" t="s">
        <v>98</v>
      </c>
      <c r="V214" s="96" t="s">
        <v>99</v>
      </c>
      <c r="W214" s="96" t="s">
        <v>100</v>
      </c>
      <c r="X214" s="96" t="s">
        <v>101</v>
      </c>
      <c r="Y214" s="96" t="s">
        <v>102</v>
      </c>
    </row>
    <row r="215" spans="1:25" ht="15.75" customHeight="1">
      <c r="A215" s="8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1:25" ht="15.75" customHeight="1">
      <c r="A216" s="40">
        <f>A179</f>
        <v>44652</v>
      </c>
      <c r="B216" s="41">
        <v>975.03389</v>
      </c>
      <c r="C216" s="41">
        <v>917.30389</v>
      </c>
      <c r="D216" s="41">
        <v>897.39389</v>
      </c>
      <c r="E216" s="41">
        <v>882.0138900000001</v>
      </c>
      <c r="F216" s="41">
        <v>885.56389</v>
      </c>
      <c r="G216" s="41">
        <v>896.83389</v>
      </c>
      <c r="H216" s="41">
        <v>1030.90389</v>
      </c>
      <c r="I216" s="41">
        <v>1319.49389</v>
      </c>
      <c r="J216" s="41">
        <v>1039.3938899999998</v>
      </c>
      <c r="K216" s="41">
        <v>1062.8538899999999</v>
      </c>
      <c r="L216" s="41">
        <v>1055.74389</v>
      </c>
      <c r="M216" s="41">
        <v>1045.28389</v>
      </c>
      <c r="N216" s="41">
        <v>1062.82389</v>
      </c>
      <c r="O216" s="41">
        <v>1054.74389</v>
      </c>
      <c r="P216" s="41">
        <v>975.69389</v>
      </c>
      <c r="Q216" s="41">
        <v>969.79389</v>
      </c>
      <c r="R216" s="41">
        <v>1040.82389</v>
      </c>
      <c r="S216" s="41">
        <v>1031.72389</v>
      </c>
      <c r="T216" s="41">
        <v>1212.04389</v>
      </c>
      <c r="U216" s="41">
        <v>1210.50389</v>
      </c>
      <c r="V216" s="41">
        <v>1173.30389</v>
      </c>
      <c r="W216" s="41">
        <v>1117.3438899999999</v>
      </c>
      <c r="X216" s="41">
        <v>988.41389</v>
      </c>
      <c r="Y216" s="41">
        <v>1057.90389</v>
      </c>
    </row>
    <row r="217" spans="1:25" ht="15.75" customHeight="1">
      <c r="A217" s="40">
        <f>A216+1</f>
        <v>44653</v>
      </c>
      <c r="B217" s="41">
        <v>1052.43389</v>
      </c>
      <c r="C217" s="41">
        <v>903.6238900000001</v>
      </c>
      <c r="D217" s="41">
        <v>878.7238900000001</v>
      </c>
      <c r="E217" s="41">
        <v>868.5138900000001</v>
      </c>
      <c r="F217" s="41">
        <v>875.5138900000001</v>
      </c>
      <c r="G217" s="41">
        <v>911.5938900000001</v>
      </c>
      <c r="H217" s="41">
        <v>1123.5838899999999</v>
      </c>
      <c r="I217" s="41">
        <v>1281.04389</v>
      </c>
      <c r="J217" s="41">
        <v>1152.73389</v>
      </c>
      <c r="K217" s="41">
        <v>1174.04389</v>
      </c>
      <c r="L217" s="41">
        <v>1159.73389</v>
      </c>
      <c r="M217" s="41">
        <v>1074.1338899999998</v>
      </c>
      <c r="N217" s="41">
        <v>864.07389</v>
      </c>
      <c r="O217" s="41">
        <v>905.28389</v>
      </c>
      <c r="P217" s="41">
        <v>948.7538900000001</v>
      </c>
      <c r="Q217" s="41">
        <v>1000.6338900000001</v>
      </c>
      <c r="R217" s="41">
        <v>1195.42389</v>
      </c>
      <c r="S217" s="41">
        <v>1058.8938899999998</v>
      </c>
      <c r="T217" s="41">
        <v>1240.99389</v>
      </c>
      <c r="U217" s="41">
        <v>1294.25389</v>
      </c>
      <c r="V217" s="41">
        <v>1052.43389</v>
      </c>
      <c r="W217" s="41">
        <v>1145.6438899999998</v>
      </c>
      <c r="X217" s="41">
        <v>944.2238900000001</v>
      </c>
      <c r="Y217" s="41">
        <v>1061.5838899999999</v>
      </c>
    </row>
    <row r="218" spans="1:25" ht="15.75" customHeight="1">
      <c r="A218" s="40">
        <f aca="true" t="shared" si="5" ref="A218:A245">A217+1</f>
        <v>44654</v>
      </c>
      <c r="B218" s="41">
        <v>1068.5838899999999</v>
      </c>
      <c r="C218" s="41">
        <v>950.1138900000001</v>
      </c>
      <c r="D218" s="41">
        <v>877.18389</v>
      </c>
      <c r="E218" s="41">
        <v>865.8738900000001</v>
      </c>
      <c r="F218" s="41">
        <v>879.4738900000001</v>
      </c>
      <c r="G218" s="41">
        <v>882.07389</v>
      </c>
      <c r="H218" s="41">
        <v>959.68389</v>
      </c>
      <c r="I218" s="41">
        <v>994.83389</v>
      </c>
      <c r="J218" s="41">
        <v>944.04389</v>
      </c>
      <c r="K218" s="41">
        <v>1010.17389</v>
      </c>
      <c r="L218" s="41">
        <v>1002.3838900000001</v>
      </c>
      <c r="M218" s="41">
        <v>965.68389</v>
      </c>
      <c r="N218" s="41">
        <v>964.4838900000001</v>
      </c>
      <c r="O218" s="41">
        <v>990.64389</v>
      </c>
      <c r="P218" s="41">
        <v>930.5138900000001</v>
      </c>
      <c r="Q218" s="41">
        <v>938.2538900000001</v>
      </c>
      <c r="R218" s="41">
        <v>1013.16389</v>
      </c>
      <c r="S218" s="41">
        <v>950.6238900000001</v>
      </c>
      <c r="T218" s="41">
        <v>1155.75389</v>
      </c>
      <c r="U218" s="41">
        <v>1248.26389</v>
      </c>
      <c r="V218" s="41">
        <v>1068.5838899999999</v>
      </c>
      <c r="W218" s="41">
        <v>1123.1138899999999</v>
      </c>
      <c r="X218" s="41">
        <v>986.1138900000001</v>
      </c>
      <c r="Y218" s="41">
        <v>1054.94389</v>
      </c>
    </row>
    <row r="219" spans="1:25" ht="15.75" customHeight="1">
      <c r="A219" s="40">
        <f t="shared" si="5"/>
        <v>44655</v>
      </c>
      <c r="B219" s="41">
        <v>1130.17389</v>
      </c>
      <c r="C219" s="41">
        <v>1043.95389</v>
      </c>
      <c r="D219" s="41">
        <v>905.92389</v>
      </c>
      <c r="E219" s="41">
        <v>892.53389</v>
      </c>
      <c r="F219" s="41">
        <v>898.95389</v>
      </c>
      <c r="G219" s="41">
        <v>917.07389</v>
      </c>
      <c r="H219" s="41">
        <v>1087.00389</v>
      </c>
      <c r="I219" s="41">
        <v>1269.43389</v>
      </c>
      <c r="J219" s="41">
        <v>1059.45389</v>
      </c>
      <c r="K219" s="41">
        <v>1091.93389</v>
      </c>
      <c r="L219" s="41">
        <v>1075.71389</v>
      </c>
      <c r="M219" s="41">
        <v>1066.3738899999998</v>
      </c>
      <c r="N219" s="41">
        <v>1078.27389</v>
      </c>
      <c r="O219" s="41">
        <v>1073.03389</v>
      </c>
      <c r="P219" s="41">
        <v>1014.66389</v>
      </c>
      <c r="Q219" s="41">
        <v>1000.82389</v>
      </c>
      <c r="R219" s="41">
        <v>1048.52389</v>
      </c>
      <c r="S219" s="41">
        <v>989.79389</v>
      </c>
      <c r="T219" s="41">
        <v>1191.51389</v>
      </c>
      <c r="U219" s="41">
        <v>1234.66389</v>
      </c>
      <c r="V219" s="41">
        <v>1130.17389</v>
      </c>
      <c r="W219" s="41">
        <v>1197.15389</v>
      </c>
      <c r="X219" s="41">
        <v>1069.3838899999998</v>
      </c>
      <c r="Y219" s="41">
        <v>1010.92389</v>
      </c>
    </row>
    <row r="220" spans="1:25" ht="15.75" customHeight="1">
      <c r="A220" s="40">
        <f t="shared" si="5"/>
        <v>44656</v>
      </c>
      <c r="B220" s="41">
        <v>932.15389</v>
      </c>
      <c r="C220" s="41">
        <v>877.9638900000001</v>
      </c>
      <c r="D220" s="41">
        <v>869.77389</v>
      </c>
      <c r="E220" s="41">
        <v>928.5038900000001</v>
      </c>
      <c r="F220" s="41">
        <v>988.19389</v>
      </c>
      <c r="G220" s="41">
        <v>871.82389</v>
      </c>
      <c r="H220" s="41">
        <v>864.92389</v>
      </c>
      <c r="I220" s="41">
        <v>864.7638900000001</v>
      </c>
      <c r="J220" s="41">
        <v>865.07389</v>
      </c>
      <c r="K220" s="41">
        <v>865.2138900000001</v>
      </c>
      <c r="L220" s="41">
        <v>865.27389</v>
      </c>
      <c r="M220" s="41">
        <v>865.28389</v>
      </c>
      <c r="N220" s="41">
        <v>898.9838900000001</v>
      </c>
      <c r="O220" s="41">
        <v>932.4738900000001</v>
      </c>
      <c r="P220" s="41">
        <v>865.30389</v>
      </c>
      <c r="Q220" s="41">
        <v>915.65389</v>
      </c>
      <c r="R220" s="41">
        <v>1067.18389</v>
      </c>
      <c r="S220" s="41">
        <v>1014.6338900000001</v>
      </c>
      <c r="T220" s="41">
        <v>1174.75389</v>
      </c>
      <c r="U220" s="41">
        <v>1158.0938899999999</v>
      </c>
      <c r="V220" s="41">
        <v>932.15389</v>
      </c>
      <c r="W220" s="41">
        <v>1030.0838899999999</v>
      </c>
      <c r="X220" s="41">
        <v>864.1238900000001</v>
      </c>
      <c r="Y220" s="41">
        <v>969.06389</v>
      </c>
    </row>
    <row r="221" spans="1:25" ht="15.75" customHeight="1">
      <c r="A221" s="40">
        <f t="shared" si="5"/>
        <v>44657</v>
      </c>
      <c r="B221" s="41">
        <v>926.8838900000001</v>
      </c>
      <c r="C221" s="41">
        <v>873.7138900000001</v>
      </c>
      <c r="D221" s="41">
        <v>866.9738900000001</v>
      </c>
      <c r="E221" s="41">
        <v>920.42389</v>
      </c>
      <c r="F221" s="41">
        <v>973.04389</v>
      </c>
      <c r="G221" s="41">
        <v>870.57389</v>
      </c>
      <c r="H221" s="41">
        <v>865.04389</v>
      </c>
      <c r="I221" s="41">
        <v>862.93389</v>
      </c>
      <c r="J221" s="41">
        <v>864.93389</v>
      </c>
      <c r="K221" s="41">
        <v>865.1138900000001</v>
      </c>
      <c r="L221" s="41">
        <v>865.1238900000001</v>
      </c>
      <c r="M221" s="41">
        <v>865.1038900000001</v>
      </c>
      <c r="N221" s="41">
        <v>905.2138900000001</v>
      </c>
      <c r="O221" s="41">
        <v>932.5138900000001</v>
      </c>
      <c r="P221" s="41">
        <v>865.17389</v>
      </c>
      <c r="Q221" s="41">
        <v>922.4838900000001</v>
      </c>
      <c r="R221" s="41">
        <v>1068.31389</v>
      </c>
      <c r="S221" s="41">
        <v>1010.64389</v>
      </c>
      <c r="T221" s="41">
        <v>1164.44389</v>
      </c>
      <c r="U221" s="41">
        <v>1174.93389</v>
      </c>
      <c r="V221" s="41">
        <v>926.8838900000001</v>
      </c>
      <c r="W221" s="41">
        <v>1106.3338899999999</v>
      </c>
      <c r="X221" s="41">
        <v>962.5138900000001</v>
      </c>
      <c r="Y221" s="41">
        <v>1000.9838900000001</v>
      </c>
    </row>
    <row r="222" spans="1:25" ht="15.75" customHeight="1">
      <c r="A222" s="40">
        <f t="shared" si="5"/>
        <v>44658</v>
      </c>
      <c r="B222" s="41">
        <v>919.43389</v>
      </c>
      <c r="C222" s="41">
        <v>865.92389</v>
      </c>
      <c r="D222" s="41">
        <v>865.67389</v>
      </c>
      <c r="E222" s="41">
        <v>919.55389</v>
      </c>
      <c r="F222" s="41">
        <v>997.7438900000001</v>
      </c>
      <c r="G222" s="41">
        <v>865.64389</v>
      </c>
      <c r="H222" s="41">
        <v>865.0938900000001</v>
      </c>
      <c r="I222" s="41">
        <v>864.92389</v>
      </c>
      <c r="J222" s="41">
        <v>865.28389</v>
      </c>
      <c r="K222" s="41">
        <v>865.3738900000001</v>
      </c>
      <c r="L222" s="41">
        <v>865.40389</v>
      </c>
      <c r="M222" s="41">
        <v>865.39389</v>
      </c>
      <c r="N222" s="41">
        <v>884.16389</v>
      </c>
      <c r="O222" s="41">
        <v>920.4938900000001</v>
      </c>
      <c r="P222" s="41">
        <v>865.3738900000001</v>
      </c>
      <c r="Q222" s="41">
        <v>907.1038900000001</v>
      </c>
      <c r="R222" s="41">
        <v>1062.8538899999999</v>
      </c>
      <c r="S222" s="41">
        <v>1005.8838900000001</v>
      </c>
      <c r="T222" s="41">
        <v>1163.56389</v>
      </c>
      <c r="U222" s="41">
        <v>1140.24389</v>
      </c>
      <c r="V222" s="41">
        <v>919.43389</v>
      </c>
      <c r="W222" s="41">
        <v>1067.1438899999998</v>
      </c>
      <c r="X222" s="41">
        <v>927.33389</v>
      </c>
      <c r="Y222" s="41">
        <v>1000.8738900000001</v>
      </c>
    </row>
    <row r="223" spans="1:25" ht="15.75" customHeight="1">
      <c r="A223" s="40">
        <f t="shared" si="5"/>
        <v>44659</v>
      </c>
      <c r="B223" s="41">
        <v>1011.0138900000001</v>
      </c>
      <c r="C223" s="41">
        <v>878.31389</v>
      </c>
      <c r="D223" s="41">
        <v>869.05389</v>
      </c>
      <c r="E223" s="41">
        <v>1043.29389</v>
      </c>
      <c r="F223" s="41">
        <v>1139.71389</v>
      </c>
      <c r="G223" s="41">
        <v>871.1338900000001</v>
      </c>
      <c r="H223" s="41">
        <v>872.7138900000001</v>
      </c>
      <c r="I223" s="41">
        <v>1068.72389</v>
      </c>
      <c r="J223" s="41">
        <v>865.43389</v>
      </c>
      <c r="K223" s="41">
        <v>865.42389</v>
      </c>
      <c r="L223" s="41">
        <v>865.42389</v>
      </c>
      <c r="M223" s="41">
        <v>865.43389</v>
      </c>
      <c r="N223" s="41">
        <v>865.42389</v>
      </c>
      <c r="O223" s="41">
        <v>871.7338900000001</v>
      </c>
      <c r="P223" s="41">
        <v>865.42389</v>
      </c>
      <c r="Q223" s="41">
        <v>986.92389</v>
      </c>
      <c r="R223" s="41">
        <v>1189.8938899999998</v>
      </c>
      <c r="S223" s="41">
        <v>1106.76389</v>
      </c>
      <c r="T223" s="41">
        <v>1269.05389</v>
      </c>
      <c r="U223" s="41">
        <v>1228.94389</v>
      </c>
      <c r="V223" s="41">
        <v>1011.0138900000001</v>
      </c>
      <c r="W223" s="41">
        <v>1068.47389</v>
      </c>
      <c r="X223" s="41">
        <v>910.43389</v>
      </c>
      <c r="Y223" s="41">
        <v>1010.29389</v>
      </c>
    </row>
    <row r="224" spans="1:25" ht="15.75" customHeight="1">
      <c r="A224" s="40">
        <f t="shared" si="5"/>
        <v>44660</v>
      </c>
      <c r="B224" s="41">
        <v>1083.1138899999999</v>
      </c>
      <c r="C224" s="41">
        <v>960.03389</v>
      </c>
      <c r="D224" s="41">
        <v>915.8538900000001</v>
      </c>
      <c r="E224" s="41">
        <v>962.14389</v>
      </c>
      <c r="F224" s="41">
        <v>1023.5938900000001</v>
      </c>
      <c r="G224" s="41">
        <v>901.1038900000001</v>
      </c>
      <c r="H224" s="41">
        <v>865.3738900000001</v>
      </c>
      <c r="I224" s="41">
        <v>936.39389</v>
      </c>
      <c r="J224" s="41">
        <v>865.39389</v>
      </c>
      <c r="K224" s="41">
        <v>865.4638900000001</v>
      </c>
      <c r="L224" s="41">
        <v>875.7238900000001</v>
      </c>
      <c r="M224" s="41">
        <v>876.28389</v>
      </c>
      <c r="N224" s="41">
        <v>946.7538900000001</v>
      </c>
      <c r="O224" s="41">
        <v>931.89389</v>
      </c>
      <c r="P224" s="41">
        <v>865.45389</v>
      </c>
      <c r="Q224" s="41">
        <v>875.6338900000001</v>
      </c>
      <c r="R224" s="41">
        <v>1043.79389</v>
      </c>
      <c r="S224" s="41">
        <v>991.92389</v>
      </c>
      <c r="T224" s="41">
        <v>1173.30389</v>
      </c>
      <c r="U224" s="41">
        <v>1115.1138899999999</v>
      </c>
      <c r="V224" s="41">
        <v>1083.1138899999999</v>
      </c>
      <c r="W224" s="41">
        <v>962.30389</v>
      </c>
      <c r="X224" s="41">
        <v>864.7338900000001</v>
      </c>
      <c r="Y224" s="41">
        <v>1000.42389</v>
      </c>
    </row>
    <row r="225" spans="1:25" ht="15.75" customHeight="1">
      <c r="A225" s="40">
        <f t="shared" si="5"/>
        <v>44661</v>
      </c>
      <c r="B225" s="41">
        <v>946.52389</v>
      </c>
      <c r="C225" s="41">
        <v>928.7238900000001</v>
      </c>
      <c r="D225" s="41">
        <v>910.4838900000001</v>
      </c>
      <c r="E225" s="41">
        <v>1008.27389</v>
      </c>
      <c r="F225" s="41">
        <v>1060.30389</v>
      </c>
      <c r="G225" s="41">
        <v>901.1338900000001</v>
      </c>
      <c r="H225" s="41">
        <v>865.4638900000001</v>
      </c>
      <c r="I225" s="41">
        <v>906.7238900000001</v>
      </c>
      <c r="J225" s="41">
        <v>865.44389</v>
      </c>
      <c r="K225" s="41">
        <v>865.45389</v>
      </c>
      <c r="L225" s="41">
        <v>865.44389</v>
      </c>
      <c r="M225" s="41">
        <v>865.41389</v>
      </c>
      <c r="N225" s="41">
        <v>923.08389</v>
      </c>
      <c r="O225" s="41">
        <v>905.3838900000001</v>
      </c>
      <c r="P225" s="41">
        <v>865.41389</v>
      </c>
      <c r="Q225" s="41">
        <v>865.39389</v>
      </c>
      <c r="R225" s="41">
        <v>1009.5938900000001</v>
      </c>
      <c r="S225" s="41">
        <v>968.2338900000001</v>
      </c>
      <c r="T225" s="41">
        <v>1134.28389</v>
      </c>
      <c r="U225" s="41">
        <v>1079.03389</v>
      </c>
      <c r="V225" s="41">
        <v>946.52389</v>
      </c>
      <c r="W225" s="41">
        <v>915.55389</v>
      </c>
      <c r="X225" s="41">
        <v>864.58389</v>
      </c>
      <c r="Y225" s="41">
        <v>950.83389</v>
      </c>
    </row>
    <row r="226" spans="1:25" ht="15.75" customHeight="1">
      <c r="A226" s="40">
        <f t="shared" si="5"/>
        <v>44662</v>
      </c>
      <c r="B226" s="41">
        <v>939.3438900000001</v>
      </c>
      <c r="C226" s="41">
        <v>876.9738900000001</v>
      </c>
      <c r="D226" s="41">
        <v>870.8538900000001</v>
      </c>
      <c r="E226" s="41">
        <v>933.3638900000001</v>
      </c>
      <c r="F226" s="41">
        <v>984.42389</v>
      </c>
      <c r="G226" s="41">
        <v>871.6238900000001</v>
      </c>
      <c r="H226" s="41">
        <v>864.7538900000001</v>
      </c>
      <c r="I226" s="41">
        <v>1067.0838899999999</v>
      </c>
      <c r="J226" s="41">
        <v>865.31389</v>
      </c>
      <c r="K226" s="41">
        <v>865.2538900000001</v>
      </c>
      <c r="L226" s="41">
        <v>865.2438900000001</v>
      </c>
      <c r="M226" s="41">
        <v>865.2338900000001</v>
      </c>
      <c r="N226" s="41">
        <v>865.1338900000001</v>
      </c>
      <c r="O226" s="41">
        <v>865.19389</v>
      </c>
      <c r="P226" s="41">
        <v>865.15389</v>
      </c>
      <c r="Q226" s="41">
        <v>976.06389</v>
      </c>
      <c r="R226" s="41">
        <v>1185.04389</v>
      </c>
      <c r="S226" s="41">
        <v>1103.81389</v>
      </c>
      <c r="T226" s="41">
        <v>1263.47389</v>
      </c>
      <c r="U226" s="41">
        <v>1221.1238899999998</v>
      </c>
      <c r="V226" s="41">
        <v>939.3438900000001</v>
      </c>
      <c r="W226" s="41">
        <v>1056.8638899999999</v>
      </c>
      <c r="X226" s="41">
        <v>883.02389</v>
      </c>
      <c r="Y226" s="41">
        <v>978.4838900000001</v>
      </c>
    </row>
    <row r="227" spans="1:25" ht="15.75" customHeight="1">
      <c r="A227" s="40">
        <f t="shared" si="5"/>
        <v>44663</v>
      </c>
      <c r="B227" s="41">
        <v>940.66389</v>
      </c>
      <c r="C227" s="41">
        <v>890.03389</v>
      </c>
      <c r="D227" s="41">
        <v>885.44389</v>
      </c>
      <c r="E227" s="41">
        <v>936.41389</v>
      </c>
      <c r="F227" s="41">
        <v>976.2438900000001</v>
      </c>
      <c r="G227" s="41">
        <v>891.79389</v>
      </c>
      <c r="H227" s="41">
        <v>899.9838900000001</v>
      </c>
      <c r="I227" s="41">
        <v>1096.05389</v>
      </c>
      <c r="J227" s="41">
        <v>995.90389</v>
      </c>
      <c r="K227" s="41">
        <v>1042.45389</v>
      </c>
      <c r="L227" s="41">
        <v>1010.42389</v>
      </c>
      <c r="M227" s="41">
        <v>1037.02389</v>
      </c>
      <c r="N227" s="41">
        <v>1082.25389</v>
      </c>
      <c r="O227" s="41">
        <v>1101.07389</v>
      </c>
      <c r="P227" s="41">
        <v>1056.05389</v>
      </c>
      <c r="Q227" s="41">
        <v>1073.81389</v>
      </c>
      <c r="R227" s="41">
        <v>1147.1238899999998</v>
      </c>
      <c r="S227" s="41">
        <v>1124.94389</v>
      </c>
      <c r="T227" s="41">
        <v>1211.40389</v>
      </c>
      <c r="U227" s="41">
        <v>1212.98389</v>
      </c>
      <c r="V227" s="41">
        <v>940.66389</v>
      </c>
      <c r="W227" s="41">
        <v>1100.82389</v>
      </c>
      <c r="X227" s="41">
        <v>985.44389</v>
      </c>
      <c r="Y227" s="41">
        <v>991.7638900000001</v>
      </c>
    </row>
    <row r="228" spans="1:25" ht="15.75" customHeight="1">
      <c r="A228" s="40">
        <f t="shared" si="5"/>
        <v>44664</v>
      </c>
      <c r="B228" s="41">
        <v>1003.65389</v>
      </c>
      <c r="C228" s="41">
        <v>880.80389</v>
      </c>
      <c r="D228" s="41">
        <v>875.08389</v>
      </c>
      <c r="E228" s="41">
        <v>1051.46389</v>
      </c>
      <c r="F228" s="41">
        <v>1139.30389</v>
      </c>
      <c r="G228" s="41">
        <v>875.80389</v>
      </c>
      <c r="H228" s="41">
        <v>883.28389</v>
      </c>
      <c r="I228" s="41">
        <v>979.7438900000001</v>
      </c>
      <c r="J228" s="41">
        <v>863.9738900000001</v>
      </c>
      <c r="K228" s="41">
        <v>863.80389</v>
      </c>
      <c r="L228" s="41">
        <v>863.7538900000001</v>
      </c>
      <c r="M228" s="41">
        <v>863.7438900000001</v>
      </c>
      <c r="N228" s="41">
        <v>868.79389</v>
      </c>
      <c r="O228" s="41">
        <v>878.07389</v>
      </c>
      <c r="P228" s="41">
        <v>863.65389</v>
      </c>
      <c r="Q228" s="41">
        <v>971.44389</v>
      </c>
      <c r="R228" s="41">
        <v>1034.8838899999998</v>
      </c>
      <c r="S228" s="41">
        <v>975.81389</v>
      </c>
      <c r="T228" s="41">
        <v>1088.72389</v>
      </c>
      <c r="U228" s="41">
        <v>1107.02389</v>
      </c>
      <c r="V228" s="41">
        <v>1003.65389</v>
      </c>
      <c r="W228" s="41">
        <v>1043.47389</v>
      </c>
      <c r="X228" s="41">
        <v>907.90389</v>
      </c>
      <c r="Y228" s="41">
        <v>957.83389</v>
      </c>
    </row>
    <row r="229" spans="1:25" ht="15.75" customHeight="1">
      <c r="A229" s="40">
        <f t="shared" si="5"/>
        <v>44665</v>
      </c>
      <c r="B229" s="41">
        <v>1003.30389</v>
      </c>
      <c r="C229" s="41">
        <v>902.14389</v>
      </c>
      <c r="D229" s="41">
        <v>891.8638900000001</v>
      </c>
      <c r="E229" s="41">
        <v>942.83389</v>
      </c>
      <c r="F229" s="41">
        <v>1138.07389</v>
      </c>
      <c r="G229" s="41">
        <v>875.40389</v>
      </c>
      <c r="H229" s="41">
        <v>899.0138900000001</v>
      </c>
      <c r="I229" s="41">
        <v>1010.54389</v>
      </c>
      <c r="J229" s="41">
        <v>863.1038900000001</v>
      </c>
      <c r="K229" s="41">
        <v>863.2638900000001</v>
      </c>
      <c r="L229" s="41">
        <v>929.1238900000001</v>
      </c>
      <c r="M229" s="41">
        <v>893.94389</v>
      </c>
      <c r="N229" s="41">
        <v>984.45389</v>
      </c>
      <c r="O229" s="41">
        <v>1057.74389</v>
      </c>
      <c r="P229" s="41">
        <v>1030.73389</v>
      </c>
      <c r="Q229" s="41">
        <v>990.0938900000001</v>
      </c>
      <c r="R229" s="41">
        <v>1064.23389</v>
      </c>
      <c r="S229" s="41">
        <v>1007.4838900000001</v>
      </c>
      <c r="T229" s="41">
        <v>1161.6238899999998</v>
      </c>
      <c r="U229" s="41">
        <v>1164.04389</v>
      </c>
      <c r="V229" s="41">
        <v>1003.30389</v>
      </c>
      <c r="W229" s="41">
        <v>1120.1338899999998</v>
      </c>
      <c r="X229" s="41">
        <v>928.5938900000001</v>
      </c>
      <c r="Y229" s="41">
        <v>988.3838900000001</v>
      </c>
    </row>
    <row r="230" spans="1:25" ht="15.75" customHeight="1">
      <c r="A230" s="40">
        <f t="shared" si="5"/>
        <v>44666</v>
      </c>
      <c r="B230" s="41">
        <v>865.16389</v>
      </c>
      <c r="C230" s="41">
        <v>865.2338900000001</v>
      </c>
      <c r="D230" s="41">
        <v>865.31389</v>
      </c>
      <c r="E230" s="41">
        <v>920.80389</v>
      </c>
      <c r="F230" s="41">
        <v>912.78389</v>
      </c>
      <c r="G230" s="41">
        <v>865.39389</v>
      </c>
      <c r="H230" s="41">
        <v>864.78389</v>
      </c>
      <c r="I230" s="41">
        <v>927.68389</v>
      </c>
      <c r="J230" s="41">
        <v>863.41389</v>
      </c>
      <c r="K230" s="41">
        <v>922.06389</v>
      </c>
      <c r="L230" s="41">
        <v>955.7138900000001</v>
      </c>
      <c r="M230" s="41">
        <v>987.39389</v>
      </c>
      <c r="N230" s="41">
        <v>1061.5938899999999</v>
      </c>
      <c r="O230" s="41">
        <v>1123.44389</v>
      </c>
      <c r="P230" s="41">
        <v>1107.44389</v>
      </c>
      <c r="Q230" s="41">
        <v>1184.21389</v>
      </c>
      <c r="R230" s="41">
        <v>1243.3838899999998</v>
      </c>
      <c r="S230" s="41">
        <v>1172.8838899999998</v>
      </c>
      <c r="T230" s="41">
        <v>1233.90389</v>
      </c>
      <c r="U230" s="41">
        <v>1168.00389</v>
      </c>
      <c r="V230" s="41">
        <v>865.16389</v>
      </c>
      <c r="W230" s="41">
        <v>1059.16389</v>
      </c>
      <c r="X230" s="41">
        <v>896.57389</v>
      </c>
      <c r="Y230" s="41">
        <v>1021.44389</v>
      </c>
    </row>
    <row r="231" spans="1:25" ht="15.75" customHeight="1">
      <c r="A231" s="40">
        <f t="shared" si="5"/>
        <v>44667</v>
      </c>
      <c r="B231" s="41">
        <v>959.30389</v>
      </c>
      <c r="C231" s="41">
        <v>917.82389</v>
      </c>
      <c r="D231" s="41">
        <v>904.9638900000001</v>
      </c>
      <c r="E231" s="41">
        <v>1066.3838899999998</v>
      </c>
      <c r="F231" s="41">
        <v>1101.47389</v>
      </c>
      <c r="G231" s="41">
        <v>865.4638900000001</v>
      </c>
      <c r="H231" s="41">
        <v>864.8438900000001</v>
      </c>
      <c r="I231" s="41">
        <v>902.27389</v>
      </c>
      <c r="J231" s="41">
        <v>864.8738900000001</v>
      </c>
      <c r="K231" s="41">
        <v>864.67389</v>
      </c>
      <c r="L231" s="41">
        <v>864.6238900000001</v>
      </c>
      <c r="M231" s="41">
        <v>864.65389</v>
      </c>
      <c r="N231" s="41">
        <v>995.6238900000001</v>
      </c>
      <c r="O231" s="41">
        <v>1053.29389</v>
      </c>
      <c r="P231" s="41">
        <v>963.3738900000001</v>
      </c>
      <c r="Q231" s="41">
        <v>864.8638900000001</v>
      </c>
      <c r="R231" s="41">
        <v>1058.3938899999998</v>
      </c>
      <c r="S231" s="41">
        <v>991.92389</v>
      </c>
      <c r="T231" s="41">
        <v>1145.26389</v>
      </c>
      <c r="U231" s="41">
        <v>1113.90389</v>
      </c>
      <c r="V231" s="41">
        <v>959.30389</v>
      </c>
      <c r="W231" s="41">
        <v>978.29389</v>
      </c>
      <c r="X231" s="41">
        <v>864.3838900000001</v>
      </c>
      <c r="Y231" s="41">
        <v>1030.72389</v>
      </c>
    </row>
    <row r="232" spans="1:25" ht="15.75" customHeight="1">
      <c r="A232" s="40">
        <f t="shared" si="5"/>
        <v>44668</v>
      </c>
      <c r="B232" s="41">
        <v>916.4838900000001</v>
      </c>
      <c r="C232" s="41">
        <v>887.8438900000001</v>
      </c>
      <c r="D232" s="41">
        <v>876.9938900000001</v>
      </c>
      <c r="E232" s="41">
        <v>943.94389</v>
      </c>
      <c r="F232" s="41">
        <v>1088.24389</v>
      </c>
      <c r="G232" s="41">
        <v>865.45389</v>
      </c>
      <c r="H232" s="41">
        <v>865.30389</v>
      </c>
      <c r="I232" s="41">
        <v>864.82389</v>
      </c>
      <c r="J232" s="41">
        <v>864.9838900000001</v>
      </c>
      <c r="K232" s="41">
        <v>865.03389</v>
      </c>
      <c r="L232" s="41">
        <v>865.18389</v>
      </c>
      <c r="M232" s="41">
        <v>865.05389</v>
      </c>
      <c r="N232" s="41">
        <v>865.08389</v>
      </c>
      <c r="O232" s="41">
        <v>865.05389</v>
      </c>
      <c r="P232" s="41">
        <v>864.77389</v>
      </c>
      <c r="Q232" s="41">
        <v>864.8738900000001</v>
      </c>
      <c r="R232" s="41">
        <v>864.9738900000001</v>
      </c>
      <c r="S232" s="41">
        <v>865.16389</v>
      </c>
      <c r="T232" s="41">
        <v>1006.3538900000001</v>
      </c>
      <c r="U232" s="41">
        <v>901.3738900000001</v>
      </c>
      <c r="V232" s="41">
        <v>916.4838900000001</v>
      </c>
      <c r="W232" s="41">
        <v>864.1338900000001</v>
      </c>
      <c r="X232" s="41">
        <v>863.69389</v>
      </c>
      <c r="Y232" s="41">
        <v>918.6038900000001</v>
      </c>
    </row>
    <row r="233" spans="1:25" ht="15.75" customHeight="1">
      <c r="A233" s="40">
        <f t="shared" si="5"/>
        <v>44669</v>
      </c>
      <c r="B233" s="41">
        <v>962.81389</v>
      </c>
      <c r="C233" s="41">
        <v>910.81389</v>
      </c>
      <c r="D233" s="41">
        <v>875.4838900000001</v>
      </c>
      <c r="E233" s="41">
        <v>1050.78389</v>
      </c>
      <c r="F233" s="41">
        <v>939.16389</v>
      </c>
      <c r="G233" s="41">
        <v>865.83389</v>
      </c>
      <c r="H233" s="41">
        <v>865.4838900000001</v>
      </c>
      <c r="I233" s="41">
        <v>998.18389</v>
      </c>
      <c r="J233" s="41">
        <v>865.20389</v>
      </c>
      <c r="K233" s="41">
        <v>865.1138900000001</v>
      </c>
      <c r="L233" s="41">
        <v>864.9638900000001</v>
      </c>
      <c r="M233" s="41">
        <v>864.95389</v>
      </c>
      <c r="N233" s="41">
        <v>864.95389</v>
      </c>
      <c r="O233" s="41">
        <v>865.0038900000001</v>
      </c>
      <c r="P233" s="41">
        <v>865.02389</v>
      </c>
      <c r="Q233" s="41">
        <v>865.07389</v>
      </c>
      <c r="R233" s="41">
        <v>865.27389</v>
      </c>
      <c r="S233" s="41">
        <v>865.39389</v>
      </c>
      <c r="T233" s="41">
        <v>1002.4738900000001</v>
      </c>
      <c r="U233" s="41">
        <v>877.4938900000001</v>
      </c>
      <c r="V233" s="41">
        <v>962.81389</v>
      </c>
      <c r="W233" s="41">
        <v>864.5938900000001</v>
      </c>
      <c r="X233" s="41">
        <v>864.56389</v>
      </c>
      <c r="Y233" s="41">
        <v>927.05389</v>
      </c>
    </row>
    <row r="234" spans="1:25" ht="15.75" customHeight="1">
      <c r="A234" s="40">
        <f t="shared" si="5"/>
        <v>44670</v>
      </c>
      <c r="B234" s="41">
        <v>901.95389</v>
      </c>
      <c r="C234" s="41">
        <v>879.6238900000001</v>
      </c>
      <c r="D234" s="41">
        <v>873.42389</v>
      </c>
      <c r="E234" s="41">
        <v>933.0938900000001</v>
      </c>
      <c r="F234" s="41">
        <v>938.3838900000001</v>
      </c>
      <c r="G234" s="41">
        <v>865.82389</v>
      </c>
      <c r="H234" s="41">
        <v>865.44389</v>
      </c>
      <c r="I234" s="41">
        <v>1019.7138900000001</v>
      </c>
      <c r="J234" s="41">
        <v>865.44389</v>
      </c>
      <c r="K234" s="41">
        <v>865.32389</v>
      </c>
      <c r="L234" s="41">
        <v>865.19389</v>
      </c>
      <c r="M234" s="41">
        <v>865.2138900000001</v>
      </c>
      <c r="N234" s="41">
        <v>865.27389</v>
      </c>
      <c r="O234" s="41">
        <v>865.30389</v>
      </c>
      <c r="P234" s="41">
        <v>865.31389</v>
      </c>
      <c r="Q234" s="41">
        <v>865.3438900000001</v>
      </c>
      <c r="R234" s="41">
        <v>865.40389</v>
      </c>
      <c r="S234" s="41">
        <v>865.40389</v>
      </c>
      <c r="T234" s="41">
        <v>988.78389</v>
      </c>
      <c r="U234" s="41">
        <v>874.83389</v>
      </c>
      <c r="V234" s="41">
        <v>901.95389</v>
      </c>
      <c r="W234" s="41">
        <v>864.58389</v>
      </c>
      <c r="X234" s="41">
        <v>864.65389</v>
      </c>
      <c r="Y234" s="41">
        <v>922.56389</v>
      </c>
    </row>
    <row r="235" spans="1:25" ht="15.75" customHeight="1">
      <c r="A235" s="40">
        <f t="shared" si="5"/>
        <v>44671</v>
      </c>
      <c r="B235" s="41">
        <v>865.83389</v>
      </c>
      <c r="C235" s="41">
        <v>865.8538900000001</v>
      </c>
      <c r="D235" s="41">
        <v>865.8438900000001</v>
      </c>
      <c r="E235" s="41">
        <v>915.79389</v>
      </c>
      <c r="F235" s="41">
        <v>910.91389</v>
      </c>
      <c r="G235" s="41">
        <v>865.8438900000001</v>
      </c>
      <c r="H235" s="41">
        <v>865.4638900000001</v>
      </c>
      <c r="I235" s="41">
        <v>915.2338900000001</v>
      </c>
      <c r="J235" s="41">
        <v>865.53389</v>
      </c>
      <c r="K235" s="41">
        <v>912.04389</v>
      </c>
      <c r="L235" s="41">
        <v>935.5938900000001</v>
      </c>
      <c r="M235" s="41">
        <v>968.30389</v>
      </c>
      <c r="N235" s="41">
        <v>1026.03389</v>
      </c>
      <c r="O235" s="41">
        <v>1083.8738899999998</v>
      </c>
      <c r="P235" s="41">
        <v>1068.25389</v>
      </c>
      <c r="Q235" s="41">
        <v>1132.8338899999999</v>
      </c>
      <c r="R235" s="41">
        <v>1178.68389</v>
      </c>
      <c r="S235" s="41">
        <v>1108.31389</v>
      </c>
      <c r="T235" s="41">
        <v>1170.43389</v>
      </c>
      <c r="U235" s="41">
        <v>1117.95389</v>
      </c>
      <c r="V235" s="41">
        <v>865.83389</v>
      </c>
      <c r="W235" s="41">
        <v>1024.98389</v>
      </c>
      <c r="X235" s="41">
        <v>897.7338900000001</v>
      </c>
      <c r="Y235" s="41">
        <v>953.54389</v>
      </c>
    </row>
    <row r="236" spans="1:25" ht="15.75" customHeight="1">
      <c r="A236" s="40">
        <f t="shared" si="5"/>
        <v>44672</v>
      </c>
      <c r="B236" s="41">
        <v>916.05389</v>
      </c>
      <c r="C236" s="41">
        <v>901.2238900000001</v>
      </c>
      <c r="D236" s="41">
        <v>899.1338900000001</v>
      </c>
      <c r="E236" s="41">
        <v>957.28389</v>
      </c>
      <c r="F236" s="41">
        <v>940.16389</v>
      </c>
      <c r="G236" s="41">
        <v>865.8438900000001</v>
      </c>
      <c r="H236" s="41">
        <v>902.7438900000001</v>
      </c>
      <c r="I236" s="41">
        <v>1058.40389</v>
      </c>
      <c r="J236" s="41">
        <v>989.08389</v>
      </c>
      <c r="K236" s="41">
        <v>906.42389</v>
      </c>
      <c r="L236" s="41">
        <v>865.43389</v>
      </c>
      <c r="M236" s="41">
        <v>891.32389</v>
      </c>
      <c r="N236" s="41">
        <v>948.2238900000001</v>
      </c>
      <c r="O236" s="41">
        <v>950.81389</v>
      </c>
      <c r="P236" s="41">
        <v>865.39389</v>
      </c>
      <c r="Q236" s="41">
        <v>865.3838900000001</v>
      </c>
      <c r="R236" s="41">
        <v>968.5938900000001</v>
      </c>
      <c r="S236" s="41">
        <v>944.3738900000001</v>
      </c>
      <c r="T236" s="41">
        <v>1082.6238899999998</v>
      </c>
      <c r="U236" s="41">
        <v>1088.3538899999999</v>
      </c>
      <c r="V236" s="41">
        <v>916.05389</v>
      </c>
      <c r="W236" s="41">
        <v>1016.58389</v>
      </c>
      <c r="X236" s="41">
        <v>866.77389</v>
      </c>
      <c r="Y236" s="41">
        <v>949.92389</v>
      </c>
    </row>
    <row r="237" spans="1:25" ht="15.75" customHeight="1">
      <c r="A237" s="40">
        <f t="shared" si="5"/>
        <v>44673</v>
      </c>
      <c r="B237" s="41">
        <v>908.8638900000001</v>
      </c>
      <c r="C237" s="41">
        <v>894.66389</v>
      </c>
      <c r="D237" s="41">
        <v>894.0938900000001</v>
      </c>
      <c r="E237" s="41">
        <v>1093.70389</v>
      </c>
      <c r="F237" s="41">
        <v>1044.00389</v>
      </c>
      <c r="G237" s="41">
        <v>865.83389</v>
      </c>
      <c r="H237" s="41">
        <v>887.8438900000001</v>
      </c>
      <c r="I237" s="41">
        <v>1041.1438899999998</v>
      </c>
      <c r="J237" s="41">
        <v>962.2338900000001</v>
      </c>
      <c r="K237" s="41">
        <v>876.2238900000001</v>
      </c>
      <c r="L237" s="41">
        <v>865.3838900000001</v>
      </c>
      <c r="M237" s="41">
        <v>865.3638900000001</v>
      </c>
      <c r="N237" s="41">
        <v>918.06389</v>
      </c>
      <c r="O237" s="41">
        <v>913.6238900000001</v>
      </c>
      <c r="P237" s="41">
        <v>865.28389</v>
      </c>
      <c r="Q237" s="41">
        <v>865.31389</v>
      </c>
      <c r="R237" s="41">
        <v>932.9938900000001</v>
      </c>
      <c r="S237" s="41">
        <v>918.64389</v>
      </c>
      <c r="T237" s="41">
        <v>1078.18389</v>
      </c>
      <c r="U237" s="41">
        <v>1052.75389</v>
      </c>
      <c r="V237" s="41">
        <v>908.8638900000001</v>
      </c>
      <c r="W237" s="41">
        <v>968.6138900000001</v>
      </c>
      <c r="X237" s="41">
        <v>864.30389</v>
      </c>
      <c r="Y237" s="41">
        <v>941.4838900000001</v>
      </c>
    </row>
    <row r="238" spans="1:25" ht="15.75" customHeight="1">
      <c r="A238" s="40">
        <f t="shared" si="5"/>
        <v>44674</v>
      </c>
      <c r="B238" s="41">
        <v>909.18389</v>
      </c>
      <c r="C238" s="41">
        <v>887.14389</v>
      </c>
      <c r="D238" s="41">
        <v>886.04389</v>
      </c>
      <c r="E238" s="41">
        <v>951.83389</v>
      </c>
      <c r="F238" s="41">
        <v>923.33389</v>
      </c>
      <c r="G238" s="41">
        <v>865.68389</v>
      </c>
      <c r="H238" s="41">
        <v>865.32389</v>
      </c>
      <c r="I238" s="41">
        <v>865.44389</v>
      </c>
      <c r="J238" s="41">
        <v>865.3438900000001</v>
      </c>
      <c r="K238" s="41">
        <v>865.2238900000001</v>
      </c>
      <c r="L238" s="41">
        <v>865.28389</v>
      </c>
      <c r="M238" s="41">
        <v>865.32389</v>
      </c>
      <c r="N238" s="41">
        <v>883.1038900000001</v>
      </c>
      <c r="O238" s="41">
        <v>969.79389</v>
      </c>
      <c r="P238" s="41">
        <v>884.2638900000001</v>
      </c>
      <c r="Q238" s="41">
        <v>904.93389</v>
      </c>
      <c r="R238" s="41">
        <v>1028.27389</v>
      </c>
      <c r="S238" s="41">
        <v>1011.94389</v>
      </c>
      <c r="T238" s="41">
        <v>1138.1238899999998</v>
      </c>
      <c r="U238" s="41">
        <v>1102.30389</v>
      </c>
      <c r="V238" s="41">
        <v>909.18389</v>
      </c>
      <c r="W238" s="41">
        <v>1013.8438900000001</v>
      </c>
      <c r="X238" s="41">
        <v>864.15389</v>
      </c>
      <c r="Y238" s="41">
        <v>1044.52389</v>
      </c>
    </row>
    <row r="239" spans="1:25" ht="15.75" customHeight="1">
      <c r="A239" s="40">
        <f t="shared" si="5"/>
        <v>44675</v>
      </c>
      <c r="B239" s="41">
        <v>911.0138900000001</v>
      </c>
      <c r="C239" s="41">
        <v>889.79389</v>
      </c>
      <c r="D239" s="41">
        <v>880.20389</v>
      </c>
      <c r="E239" s="41">
        <v>1078.6338899999998</v>
      </c>
      <c r="F239" s="41">
        <v>901.2338900000001</v>
      </c>
      <c r="G239" s="41">
        <v>865.64389</v>
      </c>
      <c r="H239" s="41">
        <v>865.28389</v>
      </c>
      <c r="I239" s="41">
        <v>865.58389</v>
      </c>
      <c r="J239" s="41">
        <v>865.58389</v>
      </c>
      <c r="K239" s="41">
        <v>865.45389</v>
      </c>
      <c r="L239" s="41">
        <v>865.53389</v>
      </c>
      <c r="M239" s="41">
        <v>865.5138900000001</v>
      </c>
      <c r="N239" s="41">
        <v>865.43389</v>
      </c>
      <c r="O239" s="41">
        <v>865.43389</v>
      </c>
      <c r="P239" s="41">
        <v>865.4738900000001</v>
      </c>
      <c r="Q239" s="41">
        <v>865.4738900000001</v>
      </c>
      <c r="R239" s="41">
        <v>889.1338900000001</v>
      </c>
      <c r="S239" s="41">
        <v>870.83389</v>
      </c>
      <c r="T239" s="41">
        <v>969.8838900000001</v>
      </c>
      <c r="U239" s="41">
        <v>969.8838900000001</v>
      </c>
      <c r="V239" s="41">
        <v>911.0138900000001</v>
      </c>
      <c r="W239" s="41">
        <v>919.70389</v>
      </c>
      <c r="X239" s="41">
        <v>864.2238900000001</v>
      </c>
      <c r="Y239" s="41">
        <v>987.54389</v>
      </c>
    </row>
    <row r="240" spans="1:25" ht="15.75" customHeight="1">
      <c r="A240" s="40">
        <f t="shared" si="5"/>
        <v>44676</v>
      </c>
      <c r="B240" s="41">
        <v>889.6238900000001</v>
      </c>
      <c r="C240" s="41">
        <v>865.17389</v>
      </c>
      <c r="D240" s="41">
        <v>865.0938900000001</v>
      </c>
      <c r="E240" s="41">
        <v>1036.92389</v>
      </c>
      <c r="F240" s="41">
        <v>897.41389</v>
      </c>
      <c r="G240" s="41">
        <v>865.66389</v>
      </c>
      <c r="H240" s="41">
        <v>865.15389</v>
      </c>
      <c r="I240" s="41">
        <v>1001.1338900000001</v>
      </c>
      <c r="J240" s="41">
        <v>867.4638900000001</v>
      </c>
      <c r="K240" s="41">
        <v>865.19389</v>
      </c>
      <c r="L240" s="41">
        <v>865.18389</v>
      </c>
      <c r="M240" s="41">
        <v>865.19389</v>
      </c>
      <c r="N240" s="41">
        <v>865.18389</v>
      </c>
      <c r="O240" s="41">
        <v>865.17389</v>
      </c>
      <c r="P240" s="41">
        <v>865.16389</v>
      </c>
      <c r="Q240" s="41">
        <v>865.19389</v>
      </c>
      <c r="R240" s="41">
        <v>865.14389</v>
      </c>
      <c r="S240" s="41">
        <v>865.18389</v>
      </c>
      <c r="T240" s="41">
        <v>915.1038900000001</v>
      </c>
      <c r="U240" s="41">
        <v>863.70389</v>
      </c>
      <c r="V240" s="41">
        <v>889.6238900000001</v>
      </c>
      <c r="W240" s="41">
        <v>863.7138900000001</v>
      </c>
      <c r="X240" s="41">
        <v>863.68389</v>
      </c>
      <c r="Y240" s="41">
        <v>870.91389</v>
      </c>
    </row>
    <row r="241" spans="1:25" ht="15.75" customHeight="1">
      <c r="A241" s="40">
        <f t="shared" si="5"/>
        <v>44677</v>
      </c>
      <c r="B241" s="41">
        <v>927.7138900000001</v>
      </c>
      <c r="C241" s="41">
        <v>865.19389</v>
      </c>
      <c r="D241" s="41">
        <v>865.1338900000001</v>
      </c>
      <c r="E241" s="41">
        <v>1039.21389</v>
      </c>
      <c r="F241" s="41">
        <v>901.0038900000001</v>
      </c>
      <c r="G241" s="41">
        <v>865.2138900000001</v>
      </c>
      <c r="H241" s="41">
        <v>864.3538900000001</v>
      </c>
      <c r="I241" s="41">
        <v>965.91389</v>
      </c>
      <c r="J241" s="41">
        <v>865.02389</v>
      </c>
      <c r="K241" s="41">
        <v>864.93389</v>
      </c>
      <c r="L241" s="41">
        <v>864.91389</v>
      </c>
      <c r="M241" s="41">
        <v>864.81389</v>
      </c>
      <c r="N241" s="41">
        <v>864.5038900000001</v>
      </c>
      <c r="O241" s="41">
        <v>864.33389</v>
      </c>
      <c r="P241" s="41">
        <v>864.64389</v>
      </c>
      <c r="Q241" s="41">
        <v>864.78389</v>
      </c>
      <c r="R241" s="41">
        <v>864.8638900000001</v>
      </c>
      <c r="S241" s="41">
        <v>864.7638900000001</v>
      </c>
      <c r="T241" s="41">
        <v>903.8738900000001</v>
      </c>
      <c r="U241" s="41">
        <v>863.7338900000001</v>
      </c>
      <c r="V241" s="41">
        <v>927.7138900000001</v>
      </c>
      <c r="W241" s="41">
        <v>863.64389</v>
      </c>
      <c r="X241" s="41">
        <v>863.2638900000001</v>
      </c>
      <c r="Y241" s="41">
        <v>868.3438900000001</v>
      </c>
    </row>
    <row r="242" spans="1:25" ht="15.75" customHeight="1">
      <c r="A242" s="40">
        <f t="shared" si="5"/>
        <v>44678</v>
      </c>
      <c r="B242" s="41">
        <v>878.90389</v>
      </c>
      <c r="C242" s="41">
        <v>864.65389</v>
      </c>
      <c r="D242" s="41">
        <v>864.6238900000001</v>
      </c>
      <c r="E242" s="41">
        <v>951.65389</v>
      </c>
      <c r="F242" s="41">
        <v>874.9838900000001</v>
      </c>
      <c r="G242" s="41">
        <v>865.42389</v>
      </c>
      <c r="H242" s="41">
        <v>864.55389</v>
      </c>
      <c r="I242" s="41">
        <v>864.53389</v>
      </c>
      <c r="J242" s="41">
        <v>864.8438900000001</v>
      </c>
      <c r="K242" s="41">
        <v>864.92389</v>
      </c>
      <c r="L242" s="41">
        <v>865.0138900000001</v>
      </c>
      <c r="M242" s="41">
        <v>864.83389</v>
      </c>
      <c r="N242" s="41">
        <v>864.8638900000001</v>
      </c>
      <c r="O242" s="41">
        <v>864.9738900000001</v>
      </c>
      <c r="P242" s="41">
        <v>864.89389</v>
      </c>
      <c r="Q242" s="41">
        <v>865.05389</v>
      </c>
      <c r="R242" s="41">
        <v>865.17389</v>
      </c>
      <c r="S242" s="41">
        <v>865.2438900000001</v>
      </c>
      <c r="T242" s="41">
        <v>922.77389</v>
      </c>
      <c r="U242" s="41">
        <v>900.33389</v>
      </c>
      <c r="V242" s="41">
        <v>878.90389</v>
      </c>
      <c r="W242" s="41">
        <v>884.33389</v>
      </c>
      <c r="X242" s="41">
        <v>864.7438900000001</v>
      </c>
      <c r="Y242" s="41">
        <v>885.7638900000001</v>
      </c>
    </row>
    <row r="243" spans="1:25" ht="15.75" customHeight="1">
      <c r="A243" s="40">
        <f t="shared" si="5"/>
        <v>44679</v>
      </c>
      <c r="B243" s="41">
        <v>885.92389</v>
      </c>
      <c r="C243" s="41">
        <v>865.07389</v>
      </c>
      <c r="D243" s="41">
        <v>865.06389</v>
      </c>
      <c r="E243" s="41">
        <v>899.1238900000001</v>
      </c>
      <c r="F243" s="41">
        <v>865.44389</v>
      </c>
      <c r="G243" s="41">
        <v>865.4938900000001</v>
      </c>
      <c r="H243" s="41">
        <v>864.45389</v>
      </c>
      <c r="I243" s="41">
        <v>903.05389</v>
      </c>
      <c r="J243" s="41">
        <v>864.1038900000001</v>
      </c>
      <c r="K243" s="41">
        <v>863.9638900000001</v>
      </c>
      <c r="L243" s="41">
        <v>864.04389</v>
      </c>
      <c r="M243" s="41">
        <v>864.1238900000001</v>
      </c>
      <c r="N243" s="41">
        <v>864.32389</v>
      </c>
      <c r="O243" s="41">
        <v>864.2438900000001</v>
      </c>
      <c r="P243" s="41">
        <v>864.20389</v>
      </c>
      <c r="Q243" s="41">
        <v>864.19389</v>
      </c>
      <c r="R243" s="41">
        <v>864.3638900000001</v>
      </c>
      <c r="S243" s="41">
        <v>864.3738900000001</v>
      </c>
      <c r="T243" s="41">
        <v>911.7138900000001</v>
      </c>
      <c r="U243" s="41">
        <v>867.7238900000001</v>
      </c>
      <c r="V243" s="41">
        <v>885.92389</v>
      </c>
      <c r="W243" s="41">
        <v>879.9938900000001</v>
      </c>
      <c r="X243" s="41">
        <v>862.7538900000001</v>
      </c>
      <c r="Y243" s="41">
        <v>909.69389</v>
      </c>
    </row>
    <row r="244" spans="1:25" ht="15.75" customHeight="1">
      <c r="A244" s="40">
        <f t="shared" si="5"/>
        <v>44680</v>
      </c>
      <c r="B244" s="41">
        <v>871.0138900000001</v>
      </c>
      <c r="C244" s="41">
        <v>865.56389</v>
      </c>
      <c r="D244" s="41">
        <v>865.6038900000001</v>
      </c>
      <c r="E244" s="41">
        <v>864.17389</v>
      </c>
      <c r="F244" s="41">
        <v>865.6038900000001</v>
      </c>
      <c r="G244" s="41">
        <v>865.64389</v>
      </c>
      <c r="H244" s="41">
        <v>864.9838900000001</v>
      </c>
      <c r="I244" s="41">
        <v>906.5038900000001</v>
      </c>
      <c r="J244" s="41">
        <v>864.9638900000001</v>
      </c>
      <c r="K244" s="41">
        <v>865.0038900000001</v>
      </c>
      <c r="L244" s="41">
        <v>865.08389</v>
      </c>
      <c r="M244" s="41">
        <v>865.1238900000001</v>
      </c>
      <c r="N244" s="41">
        <v>865.05389</v>
      </c>
      <c r="O244" s="41">
        <v>865.1338900000001</v>
      </c>
      <c r="P244" s="41">
        <v>865.1338900000001</v>
      </c>
      <c r="Q244" s="41">
        <v>865.1238900000001</v>
      </c>
      <c r="R244" s="41">
        <v>865.1138900000001</v>
      </c>
      <c r="S244" s="41">
        <v>865.07389</v>
      </c>
      <c r="T244" s="41">
        <v>926.41389</v>
      </c>
      <c r="U244" s="41">
        <v>884.14389</v>
      </c>
      <c r="V244" s="41">
        <v>957.7138900000001</v>
      </c>
      <c r="W244" s="41">
        <v>884.2138900000001</v>
      </c>
      <c r="X244" s="41">
        <v>863.43389</v>
      </c>
      <c r="Y244" s="41">
        <v>922.30389</v>
      </c>
    </row>
    <row r="245" spans="1:25" ht="15.75" customHeight="1">
      <c r="A245" s="40">
        <f t="shared" si="5"/>
        <v>44681</v>
      </c>
      <c r="B245" s="41">
        <v>869.2438900000001</v>
      </c>
      <c r="C245" s="41">
        <v>864.92389</v>
      </c>
      <c r="D245" s="41">
        <v>865.0038900000001</v>
      </c>
      <c r="E245" s="41">
        <v>883.5838900000001</v>
      </c>
      <c r="F245" s="41">
        <v>865.18389</v>
      </c>
      <c r="G245" s="41">
        <v>865.3438900000001</v>
      </c>
      <c r="H245" s="41">
        <v>864.29389</v>
      </c>
      <c r="I245" s="41">
        <v>864.6338900000001</v>
      </c>
      <c r="J245" s="41">
        <v>864.5938900000001</v>
      </c>
      <c r="K245" s="41">
        <v>864.6038900000001</v>
      </c>
      <c r="L245" s="41">
        <v>864.5038900000001</v>
      </c>
      <c r="M245" s="41">
        <v>864.52389</v>
      </c>
      <c r="N245" s="41">
        <v>864.54389</v>
      </c>
      <c r="O245" s="41">
        <v>864.7638900000001</v>
      </c>
      <c r="P245" s="41">
        <v>864.77389</v>
      </c>
      <c r="Q245" s="41">
        <v>864.67389</v>
      </c>
      <c r="R245" s="41">
        <v>864.64389</v>
      </c>
      <c r="S245" s="41">
        <v>865.44389</v>
      </c>
      <c r="T245" s="41">
        <v>900.06389</v>
      </c>
      <c r="U245" s="41">
        <v>864.4638900000001</v>
      </c>
      <c r="V245" s="41">
        <v>872.7438900000001</v>
      </c>
      <c r="W245" s="41">
        <v>864.28389</v>
      </c>
      <c r="X245" s="41">
        <v>864.15389</v>
      </c>
      <c r="Y245" s="41">
        <v>865.8438900000001</v>
      </c>
    </row>
    <row r="246" spans="1:25" ht="15.75" customHeight="1">
      <c r="A246" s="40"/>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7" t="s">
        <v>77</v>
      </c>
      <c r="B249" s="90" t="s">
        <v>78</v>
      </c>
      <c r="C249" s="91"/>
      <c r="D249" s="91"/>
      <c r="E249" s="91"/>
      <c r="F249" s="91"/>
      <c r="G249" s="91"/>
      <c r="H249" s="91"/>
      <c r="I249" s="91"/>
      <c r="J249" s="91"/>
      <c r="K249" s="91"/>
      <c r="L249" s="91"/>
      <c r="M249" s="91"/>
      <c r="N249" s="91"/>
      <c r="O249" s="91"/>
      <c r="P249" s="91"/>
      <c r="Q249" s="91"/>
      <c r="R249" s="91"/>
      <c r="S249" s="91"/>
      <c r="T249" s="91"/>
      <c r="U249" s="91"/>
      <c r="V249" s="91"/>
      <c r="W249" s="91"/>
      <c r="X249" s="91"/>
      <c r="Y249" s="92"/>
    </row>
    <row r="250" spans="1:25" ht="15.75" customHeight="1">
      <c r="A250" s="88"/>
      <c r="B250" s="93"/>
      <c r="C250" s="94"/>
      <c r="D250" s="94"/>
      <c r="E250" s="94"/>
      <c r="F250" s="94"/>
      <c r="G250" s="94"/>
      <c r="H250" s="94"/>
      <c r="I250" s="94"/>
      <c r="J250" s="94"/>
      <c r="K250" s="94"/>
      <c r="L250" s="94"/>
      <c r="M250" s="94"/>
      <c r="N250" s="94"/>
      <c r="O250" s="94"/>
      <c r="P250" s="94"/>
      <c r="Q250" s="94"/>
      <c r="R250" s="94"/>
      <c r="S250" s="94"/>
      <c r="T250" s="94"/>
      <c r="U250" s="94"/>
      <c r="V250" s="94"/>
      <c r="W250" s="94"/>
      <c r="X250" s="94"/>
      <c r="Y250" s="95"/>
    </row>
    <row r="251" spans="1:25" ht="15.75" customHeight="1">
      <c r="A251" s="88"/>
      <c r="B251" s="96" t="s">
        <v>79</v>
      </c>
      <c r="C251" s="96" t="s">
        <v>80</v>
      </c>
      <c r="D251" s="96" t="s">
        <v>81</v>
      </c>
      <c r="E251" s="96" t="s">
        <v>82</v>
      </c>
      <c r="F251" s="96" t="s">
        <v>83</v>
      </c>
      <c r="G251" s="96" t="s">
        <v>84</v>
      </c>
      <c r="H251" s="96" t="s">
        <v>85</v>
      </c>
      <c r="I251" s="96" t="s">
        <v>86</v>
      </c>
      <c r="J251" s="96" t="s">
        <v>87</v>
      </c>
      <c r="K251" s="96" t="s">
        <v>88</v>
      </c>
      <c r="L251" s="96" t="s">
        <v>89</v>
      </c>
      <c r="M251" s="96" t="s">
        <v>90</v>
      </c>
      <c r="N251" s="96" t="s">
        <v>91</v>
      </c>
      <c r="O251" s="96" t="s">
        <v>92</v>
      </c>
      <c r="P251" s="96" t="s">
        <v>93</v>
      </c>
      <c r="Q251" s="96" t="s">
        <v>94</v>
      </c>
      <c r="R251" s="96" t="s">
        <v>95</v>
      </c>
      <c r="S251" s="96" t="s">
        <v>96</v>
      </c>
      <c r="T251" s="96" t="s">
        <v>97</v>
      </c>
      <c r="U251" s="96" t="s">
        <v>98</v>
      </c>
      <c r="V251" s="96" t="s">
        <v>99</v>
      </c>
      <c r="W251" s="96" t="s">
        <v>100</v>
      </c>
      <c r="X251" s="96" t="s">
        <v>101</v>
      </c>
      <c r="Y251" s="96" t="s">
        <v>102</v>
      </c>
    </row>
    <row r="252" spans="1:25" ht="15.75" customHeight="1">
      <c r="A252" s="8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spans="1:25" ht="15.75" customHeight="1">
      <c r="A253" s="40">
        <f>A216</f>
        <v>44652</v>
      </c>
      <c r="B253" s="41">
        <v>975.0288400000001</v>
      </c>
      <c r="C253" s="41">
        <v>917.29884</v>
      </c>
      <c r="D253" s="41">
        <v>897.3888400000001</v>
      </c>
      <c r="E253" s="41">
        <v>882.0088400000001</v>
      </c>
      <c r="F253" s="41">
        <v>885.55884</v>
      </c>
      <c r="G253" s="41">
        <v>896.82884</v>
      </c>
      <c r="H253" s="41">
        <v>1030.89884</v>
      </c>
      <c r="I253" s="41">
        <v>1319.48884</v>
      </c>
      <c r="J253" s="41">
        <v>1039.3888399999998</v>
      </c>
      <c r="K253" s="41">
        <v>1062.8488399999999</v>
      </c>
      <c r="L253" s="41">
        <v>1055.73884</v>
      </c>
      <c r="M253" s="41">
        <v>1045.27884</v>
      </c>
      <c r="N253" s="41">
        <v>1062.81884</v>
      </c>
      <c r="O253" s="41">
        <v>1054.73884</v>
      </c>
      <c r="P253" s="41">
        <v>975.68884</v>
      </c>
      <c r="Q253" s="41">
        <v>969.78884</v>
      </c>
      <c r="R253" s="41">
        <v>1040.81884</v>
      </c>
      <c r="S253" s="41">
        <v>1031.71884</v>
      </c>
      <c r="T253" s="41">
        <v>1212.03884</v>
      </c>
      <c r="U253" s="41">
        <v>1210.49884</v>
      </c>
      <c r="V253" s="41">
        <v>1173.29884</v>
      </c>
      <c r="W253" s="41">
        <v>1117.33884</v>
      </c>
      <c r="X253" s="41">
        <v>988.40884</v>
      </c>
      <c r="Y253" s="41">
        <v>1057.89884</v>
      </c>
    </row>
    <row r="254" spans="1:25" ht="15.75" customHeight="1">
      <c r="A254" s="40">
        <f>A253+1</f>
        <v>44653</v>
      </c>
      <c r="B254" s="41">
        <v>1052.42884</v>
      </c>
      <c r="C254" s="41">
        <v>903.6188400000001</v>
      </c>
      <c r="D254" s="41">
        <v>878.7188400000001</v>
      </c>
      <c r="E254" s="41">
        <v>868.5088400000001</v>
      </c>
      <c r="F254" s="41">
        <v>875.5088400000001</v>
      </c>
      <c r="G254" s="41">
        <v>911.5888400000001</v>
      </c>
      <c r="H254" s="41">
        <v>1123.57884</v>
      </c>
      <c r="I254" s="41">
        <v>1281.03884</v>
      </c>
      <c r="J254" s="41">
        <v>1152.72884</v>
      </c>
      <c r="K254" s="41">
        <v>1174.03884</v>
      </c>
      <c r="L254" s="41">
        <v>1159.72884</v>
      </c>
      <c r="M254" s="41">
        <v>1074.1288399999999</v>
      </c>
      <c r="N254" s="41">
        <v>864.06884</v>
      </c>
      <c r="O254" s="41">
        <v>905.2788400000001</v>
      </c>
      <c r="P254" s="41">
        <v>948.7488400000001</v>
      </c>
      <c r="Q254" s="41">
        <v>1000.6288400000001</v>
      </c>
      <c r="R254" s="41">
        <v>1195.41884</v>
      </c>
      <c r="S254" s="41">
        <v>1058.8888399999998</v>
      </c>
      <c r="T254" s="41">
        <v>1240.98884</v>
      </c>
      <c r="U254" s="41">
        <v>1294.24884</v>
      </c>
      <c r="V254" s="41">
        <v>1215.3488399999999</v>
      </c>
      <c r="W254" s="41">
        <v>1145.6388399999998</v>
      </c>
      <c r="X254" s="41">
        <v>944.2188400000001</v>
      </c>
      <c r="Y254" s="41">
        <v>1061.57884</v>
      </c>
    </row>
    <row r="255" spans="1:25" ht="15.75" customHeight="1">
      <c r="A255" s="40">
        <f aca="true" t="shared" si="6" ref="A255:A282">A254+1</f>
        <v>44654</v>
      </c>
      <c r="B255" s="41">
        <v>1068.57884</v>
      </c>
      <c r="C255" s="41">
        <v>950.1088400000001</v>
      </c>
      <c r="D255" s="41">
        <v>877.17884</v>
      </c>
      <c r="E255" s="41">
        <v>865.8688400000001</v>
      </c>
      <c r="F255" s="41">
        <v>879.4688400000001</v>
      </c>
      <c r="G255" s="41">
        <v>882.06884</v>
      </c>
      <c r="H255" s="41">
        <v>959.67884</v>
      </c>
      <c r="I255" s="41">
        <v>994.82884</v>
      </c>
      <c r="J255" s="41">
        <v>944.03884</v>
      </c>
      <c r="K255" s="41">
        <v>1010.16884</v>
      </c>
      <c r="L255" s="41">
        <v>1002.3788400000001</v>
      </c>
      <c r="M255" s="41">
        <v>965.67884</v>
      </c>
      <c r="N255" s="41">
        <v>964.4788400000001</v>
      </c>
      <c r="O255" s="41">
        <v>990.6388400000001</v>
      </c>
      <c r="P255" s="41">
        <v>930.5088400000001</v>
      </c>
      <c r="Q255" s="41">
        <v>938.2488400000001</v>
      </c>
      <c r="R255" s="41">
        <v>1013.15884</v>
      </c>
      <c r="S255" s="41">
        <v>950.6188400000001</v>
      </c>
      <c r="T255" s="41">
        <v>1155.74884</v>
      </c>
      <c r="U255" s="41">
        <v>1248.25884</v>
      </c>
      <c r="V255" s="41">
        <v>1139.3788399999999</v>
      </c>
      <c r="W255" s="41">
        <v>1123.1088399999999</v>
      </c>
      <c r="X255" s="41">
        <v>986.1088400000001</v>
      </c>
      <c r="Y255" s="41">
        <v>1054.93884</v>
      </c>
    </row>
    <row r="256" spans="1:25" ht="15.75" customHeight="1">
      <c r="A256" s="40">
        <f t="shared" si="6"/>
        <v>44655</v>
      </c>
      <c r="B256" s="41">
        <v>1130.16884</v>
      </c>
      <c r="C256" s="41">
        <v>1043.94884</v>
      </c>
      <c r="D256" s="41">
        <v>905.91884</v>
      </c>
      <c r="E256" s="41">
        <v>892.5288400000001</v>
      </c>
      <c r="F256" s="41">
        <v>898.94884</v>
      </c>
      <c r="G256" s="41">
        <v>917.06884</v>
      </c>
      <c r="H256" s="41">
        <v>1086.99884</v>
      </c>
      <c r="I256" s="41">
        <v>1269.42884</v>
      </c>
      <c r="J256" s="41">
        <v>1059.44884</v>
      </c>
      <c r="K256" s="41">
        <v>1091.92884</v>
      </c>
      <c r="L256" s="41">
        <v>1075.70884</v>
      </c>
      <c r="M256" s="41">
        <v>1066.3688399999999</v>
      </c>
      <c r="N256" s="41">
        <v>1078.26884</v>
      </c>
      <c r="O256" s="41">
        <v>1073.02884</v>
      </c>
      <c r="P256" s="41">
        <v>1014.65884</v>
      </c>
      <c r="Q256" s="41">
        <v>1000.81884</v>
      </c>
      <c r="R256" s="41">
        <v>1048.51884</v>
      </c>
      <c r="S256" s="41">
        <v>989.78884</v>
      </c>
      <c r="T256" s="41">
        <v>1191.50884</v>
      </c>
      <c r="U256" s="41">
        <v>1234.65884</v>
      </c>
      <c r="V256" s="41">
        <v>1222.80884</v>
      </c>
      <c r="W256" s="41">
        <v>1197.14884</v>
      </c>
      <c r="X256" s="41">
        <v>1069.3788399999999</v>
      </c>
      <c r="Y256" s="41">
        <v>1010.91884</v>
      </c>
    </row>
    <row r="257" spans="1:25" ht="15.75" customHeight="1">
      <c r="A257" s="40">
        <f t="shared" si="6"/>
        <v>44656</v>
      </c>
      <c r="B257" s="41">
        <v>932.1488400000001</v>
      </c>
      <c r="C257" s="41">
        <v>877.9588400000001</v>
      </c>
      <c r="D257" s="41">
        <v>869.7688400000001</v>
      </c>
      <c r="E257" s="41">
        <v>928.4988400000001</v>
      </c>
      <c r="F257" s="41">
        <v>988.18884</v>
      </c>
      <c r="G257" s="41">
        <v>871.81884</v>
      </c>
      <c r="H257" s="41">
        <v>864.91884</v>
      </c>
      <c r="I257" s="41">
        <v>864.7588400000001</v>
      </c>
      <c r="J257" s="41">
        <v>865.06884</v>
      </c>
      <c r="K257" s="41">
        <v>865.2088400000001</v>
      </c>
      <c r="L257" s="41">
        <v>865.2688400000001</v>
      </c>
      <c r="M257" s="41">
        <v>865.2788400000001</v>
      </c>
      <c r="N257" s="41">
        <v>898.9788400000001</v>
      </c>
      <c r="O257" s="41">
        <v>932.4688400000001</v>
      </c>
      <c r="P257" s="41">
        <v>865.29884</v>
      </c>
      <c r="Q257" s="41">
        <v>915.6488400000001</v>
      </c>
      <c r="R257" s="41">
        <v>1067.17884</v>
      </c>
      <c r="S257" s="41">
        <v>1014.6288400000001</v>
      </c>
      <c r="T257" s="41">
        <v>1174.74884</v>
      </c>
      <c r="U257" s="41">
        <v>1158.08884</v>
      </c>
      <c r="V257" s="41">
        <v>1149.73884</v>
      </c>
      <c r="W257" s="41">
        <v>1030.07884</v>
      </c>
      <c r="X257" s="41">
        <v>864.1188400000001</v>
      </c>
      <c r="Y257" s="41">
        <v>969.05884</v>
      </c>
    </row>
    <row r="258" spans="1:25" ht="15.75" customHeight="1">
      <c r="A258" s="40">
        <f t="shared" si="6"/>
        <v>44657</v>
      </c>
      <c r="B258" s="41">
        <v>926.8788400000001</v>
      </c>
      <c r="C258" s="41">
        <v>873.7088400000001</v>
      </c>
      <c r="D258" s="41">
        <v>866.9688400000001</v>
      </c>
      <c r="E258" s="41">
        <v>920.41884</v>
      </c>
      <c r="F258" s="41">
        <v>973.03884</v>
      </c>
      <c r="G258" s="41">
        <v>870.56884</v>
      </c>
      <c r="H258" s="41">
        <v>865.03884</v>
      </c>
      <c r="I258" s="41">
        <v>862.92884</v>
      </c>
      <c r="J258" s="41">
        <v>864.92884</v>
      </c>
      <c r="K258" s="41">
        <v>865.1088400000001</v>
      </c>
      <c r="L258" s="41">
        <v>865.1188400000001</v>
      </c>
      <c r="M258" s="41">
        <v>865.0988400000001</v>
      </c>
      <c r="N258" s="41">
        <v>905.2088400000001</v>
      </c>
      <c r="O258" s="41">
        <v>932.5088400000001</v>
      </c>
      <c r="P258" s="41">
        <v>865.16884</v>
      </c>
      <c r="Q258" s="41">
        <v>922.4788400000001</v>
      </c>
      <c r="R258" s="41">
        <v>1068.30884</v>
      </c>
      <c r="S258" s="41">
        <v>1010.6388400000001</v>
      </c>
      <c r="T258" s="41">
        <v>1164.43884</v>
      </c>
      <c r="U258" s="41">
        <v>1174.92884</v>
      </c>
      <c r="V258" s="41">
        <v>1173.06884</v>
      </c>
      <c r="W258" s="41">
        <v>1106.32884</v>
      </c>
      <c r="X258" s="41">
        <v>962.5088400000001</v>
      </c>
      <c r="Y258" s="41">
        <v>1000.9788400000001</v>
      </c>
    </row>
    <row r="259" spans="1:25" ht="15.75" customHeight="1">
      <c r="A259" s="40">
        <f t="shared" si="6"/>
        <v>44658</v>
      </c>
      <c r="B259" s="41">
        <v>919.42884</v>
      </c>
      <c r="C259" s="41">
        <v>865.91884</v>
      </c>
      <c r="D259" s="41">
        <v>865.66884</v>
      </c>
      <c r="E259" s="41">
        <v>919.54884</v>
      </c>
      <c r="F259" s="41">
        <v>997.7388400000001</v>
      </c>
      <c r="G259" s="41">
        <v>865.6388400000001</v>
      </c>
      <c r="H259" s="41">
        <v>865.0888400000001</v>
      </c>
      <c r="I259" s="41">
        <v>864.91884</v>
      </c>
      <c r="J259" s="41">
        <v>865.2788400000001</v>
      </c>
      <c r="K259" s="41">
        <v>865.3688400000001</v>
      </c>
      <c r="L259" s="41">
        <v>865.3988400000001</v>
      </c>
      <c r="M259" s="41">
        <v>865.3888400000001</v>
      </c>
      <c r="N259" s="41">
        <v>884.15884</v>
      </c>
      <c r="O259" s="41">
        <v>920.4888400000001</v>
      </c>
      <c r="P259" s="41">
        <v>865.3688400000001</v>
      </c>
      <c r="Q259" s="41">
        <v>907.0988400000001</v>
      </c>
      <c r="R259" s="41">
        <v>1062.8488399999999</v>
      </c>
      <c r="S259" s="41">
        <v>1005.8788400000001</v>
      </c>
      <c r="T259" s="41">
        <v>1163.55884</v>
      </c>
      <c r="U259" s="41">
        <v>1140.23884</v>
      </c>
      <c r="V259" s="41">
        <v>1139.17884</v>
      </c>
      <c r="W259" s="41">
        <v>1067.1388399999998</v>
      </c>
      <c r="X259" s="41">
        <v>927.32884</v>
      </c>
      <c r="Y259" s="41">
        <v>1000.8688400000001</v>
      </c>
    </row>
    <row r="260" spans="1:25" ht="15.75" customHeight="1">
      <c r="A260" s="40">
        <f t="shared" si="6"/>
        <v>44659</v>
      </c>
      <c r="B260" s="41">
        <v>1011.0088400000001</v>
      </c>
      <c r="C260" s="41">
        <v>878.30884</v>
      </c>
      <c r="D260" s="41">
        <v>869.04884</v>
      </c>
      <c r="E260" s="41">
        <v>1043.28884</v>
      </c>
      <c r="F260" s="41">
        <v>1139.70884</v>
      </c>
      <c r="G260" s="41">
        <v>871.1288400000001</v>
      </c>
      <c r="H260" s="41">
        <v>872.7088400000001</v>
      </c>
      <c r="I260" s="41">
        <v>1068.71884</v>
      </c>
      <c r="J260" s="41">
        <v>865.42884</v>
      </c>
      <c r="K260" s="41">
        <v>865.41884</v>
      </c>
      <c r="L260" s="41">
        <v>865.41884</v>
      </c>
      <c r="M260" s="41">
        <v>865.42884</v>
      </c>
      <c r="N260" s="41">
        <v>865.41884</v>
      </c>
      <c r="O260" s="41">
        <v>871.7288400000001</v>
      </c>
      <c r="P260" s="41">
        <v>865.41884</v>
      </c>
      <c r="Q260" s="41">
        <v>986.91884</v>
      </c>
      <c r="R260" s="41">
        <v>1189.8888399999998</v>
      </c>
      <c r="S260" s="41">
        <v>1106.75884</v>
      </c>
      <c r="T260" s="41">
        <v>1269.04884</v>
      </c>
      <c r="U260" s="41">
        <v>1228.93884</v>
      </c>
      <c r="V260" s="41">
        <v>1192.6088399999999</v>
      </c>
      <c r="W260" s="41">
        <v>1068.46884</v>
      </c>
      <c r="X260" s="41">
        <v>910.42884</v>
      </c>
      <c r="Y260" s="41">
        <v>1010.28884</v>
      </c>
    </row>
    <row r="261" spans="1:25" ht="15.75" customHeight="1">
      <c r="A261" s="40">
        <f t="shared" si="6"/>
        <v>44660</v>
      </c>
      <c r="B261" s="41">
        <v>1083.1088399999999</v>
      </c>
      <c r="C261" s="41">
        <v>960.0288400000001</v>
      </c>
      <c r="D261" s="41">
        <v>915.8488400000001</v>
      </c>
      <c r="E261" s="41">
        <v>962.1388400000001</v>
      </c>
      <c r="F261" s="41">
        <v>1023.5888400000001</v>
      </c>
      <c r="G261" s="41">
        <v>901.0988400000001</v>
      </c>
      <c r="H261" s="41">
        <v>865.3688400000001</v>
      </c>
      <c r="I261" s="41">
        <v>936.3888400000001</v>
      </c>
      <c r="J261" s="41">
        <v>865.3888400000001</v>
      </c>
      <c r="K261" s="41">
        <v>865.4588400000001</v>
      </c>
      <c r="L261" s="41">
        <v>875.7188400000001</v>
      </c>
      <c r="M261" s="41">
        <v>876.2788400000001</v>
      </c>
      <c r="N261" s="41">
        <v>946.7488400000001</v>
      </c>
      <c r="O261" s="41">
        <v>931.8888400000001</v>
      </c>
      <c r="P261" s="41">
        <v>865.44884</v>
      </c>
      <c r="Q261" s="41">
        <v>875.6288400000001</v>
      </c>
      <c r="R261" s="41">
        <v>1043.78884</v>
      </c>
      <c r="S261" s="41">
        <v>991.91884</v>
      </c>
      <c r="T261" s="41">
        <v>1173.29884</v>
      </c>
      <c r="U261" s="41">
        <v>1115.1088399999999</v>
      </c>
      <c r="V261" s="41">
        <v>1117.51884</v>
      </c>
      <c r="W261" s="41">
        <v>962.29884</v>
      </c>
      <c r="X261" s="41">
        <v>864.7288400000001</v>
      </c>
      <c r="Y261" s="41">
        <v>1000.41884</v>
      </c>
    </row>
    <row r="262" spans="1:25" ht="15.75" customHeight="1">
      <c r="A262" s="40">
        <f t="shared" si="6"/>
        <v>44661</v>
      </c>
      <c r="B262" s="41">
        <v>946.5188400000001</v>
      </c>
      <c r="C262" s="41">
        <v>928.7188400000001</v>
      </c>
      <c r="D262" s="41">
        <v>910.4788400000001</v>
      </c>
      <c r="E262" s="41">
        <v>1008.2688400000001</v>
      </c>
      <c r="F262" s="41">
        <v>1060.29884</v>
      </c>
      <c r="G262" s="41">
        <v>901.1288400000001</v>
      </c>
      <c r="H262" s="41">
        <v>865.4588400000001</v>
      </c>
      <c r="I262" s="41">
        <v>906.7188400000001</v>
      </c>
      <c r="J262" s="41">
        <v>865.43884</v>
      </c>
      <c r="K262" s="41">
        <v>865.44884</v>
      </c>
      <c r="L262" s="41">
        <v>865.43884</v>
      </c>
      <c r="M262" s="41">
        <v>865.40884</v>
      </c>
      <c r="N262" s="41">
        <v>923.07884</v>
      </c>
      <c r="O262" s="41">
        <v>905.3788400000001</v>
      </c>
      <c r="P262" s="41">
        <v>865.40884</v>
      </c>
      <c r="Q262" s="41">
        <v>865.3888400000001</v>
      </c>
      <c r="R262" s="41">
        <v>1009.5888400000001</v>
      </c>
      <c r="S262" s="41">
        <v>968.2288400000001</v>
      </c>
      <c r="T262" s="41">
        <v>1134.27884</v>
      </c>
      <c r="U262" s="41">
        <v>1079.02884</v>
      </c>
      <c r="V262" s="41">
        <v>1063.56884</v>
      </c>
      <c r="W262" s="41">
        <v>915.54884</v>
      </c>
      <c r="X262" s="41">
        <v>864.57884</v>
      </c>
      <c r="Y262" s="41">
        <v>950.82884</v>
      </c>
    </row>
    <row r="263" spans="1:25" ht="15.75" customHeight="1">
      <c r="A263" s="40">
        <f t="shared" si="6"/>
        <v>44662</v>
      </c>
      <c r="B263" s="41">
        <v>939.3388400000001</v>
      </c>
      <c r="C263" s="41">
        <v>876.9688400000001</v>
      </c>
      <c r="D263" s="41">
        <v>870.8488400000001</v>
      </c>
      <c r="E263" s="41">
        <v>933.3588400000001</v>
      </c>
      <c r="F263" s="41">
        <v>984.41884</v>
      </c>
      <c r="G263" s="41">
        <v>871.6188400000001</v>
      </c>
      <c r="H263" s="41">
        <v>864.7488400000001</v>
      </c>
      <c r="I263" s="41">
        <v>1067.07884</v>
      </c>
      <c r="J263" s="41">
        <v>865.30884</v>
      </c>
      <c r="K263" s="41">
        <v>865.2488400000001</v>
      </c>
      <c r="L263" s="41">
        <v>865.2388400000001</v>
      </c>
      <c r="M263" s="41">
        <v>865.2288400000001</v>
      </c>
      <c r="N263" s="41">
        <v>865.1288400000001</v>
      </c>
      <c r="O263" s="41">
        <v>865.18884</v>
      </c>
      <c r="P263" s="41">
        <v>865.1488400000001</v>
      </c>
      <c r="Q263" s="41">
        <v>976.05884</v>
      </c>
      <c r="R263" s="41">
        <v>1185.03884</v>
      </c>
      <c r="S263" s="41">
        <v>1103.80884</v>
      </c>
      <c r="T263" s="41">
        <v>1263.46884</v>
      </c>
      <c r="U263" s="41">
        <v>1221.1188399999999</v>
      </c>
      <c r="V263" s="41">
        <v>1187.3688399999999</v>
      </c>
      <c r="W263" s="41">
        <v>1056.8588399999999</v>
      </c>
      <c r="X263" s="41">
        <v>883.0188400000001</v>
      </c>
      <c r="Y263" s="41">
        <v>978.4788400000001</v>
      </c>
    </row>
    <row r="264" spans="1:25" ht="15.75" customHeight="1">
      <c r="A264" s="40">
        <f t="shared" si="6"/>
        <v>44663</v>
      </c>
      <c r="B264" s="41">
        <v>940.65884</v>
      </c>
      <c r="C264" s="41">
        <v>890.0288400000001</v>
      </c>
      <c r="D264" s="41">
        <v>885.43884</v>
      </c>
      <c r="E264" s="41">
        <v>936.40884</v>
      </c>
      <c r="F264" s="41">
        <v>976.2388400000001</v>
      </c>
      <c r="G264" s="41">
        <v>891.78884</v>
      </c>
      <c r="H264" s="41">
        <v>899.9788400000001</v>
      </c>
      <c r="I264" s="41">
        <v>1096.04884</v>
      </c>
      <c r="J264" s="41">
        <v>995.8988400000001</v>
      </c>
      <c r="K264" s="41">
        <v>1042.44884</v>
      </c>
      <c r="L264" s="41">
        <v>1010.41884</v>
      </c>
      <c r="M264" s="41">
        <v>1037.01884</v>
      </c>
      <c r="N264" s="41">
        <v>1082.24884</v>
      </c>
      <c r="O264" s="41">
        <v>1101.06884</v>
      </c>
      <c r="P264" s="41">
        <v>1056.04884</v>
      </c>
      <c r="Q264" s="41">
        <v>1073.80884</v>
      </c>
      <c r="R264" s="41">
        <v>1147.1188399999999</v>
      </c>
      <c r="S264" s="41">
        <v>1124.93884</v>
      </c>
      <c r="T264" s="41">
        <v>1211.39884</v>
      </c>
      <c r="U264" s="41">
        <v>1212.97884</v>
      </c>
      <c r="V264" s="41">
        <v>1197.26884</v>
      </c>
      <c r="W264" s="41">
        <v>1100.81884</v>
      </c>
      <c r="X264" s="41">
        <v>985.43884</v>
      </c>
      <c r="Y264" s="41">
        <v>991.7588400000001</v>
      </c>
    </row>
    <row r="265" spans="1:25" ht="15.75" customHeight="1">
      <c r="A265" s="40">
        <f t="shared" si="6"/>
        <v>44664</v>
      </c>
      <c r="B265" s="41">
        <v>1003.6488400000001</v>
      </c>
      <c r="C265" s="41">
        <v>880.79884</v>
      </c>
      <c r="D265" s="41">
        <v>875.07884</v>
      </c>
      <c r="E265" s="41">
        <v>1051.45884</v>
      </c>
      <c r="F265" s="41">
        <v>1139.29884</v>
      </c>
      <c r="G265" s="41">
        <v>875.79884</v>
      </c>
      <c r="H265" s="41">
        <v>883.2788400000001</v>
      </c>
      <c r="I265" s="41">
        <v>979.7388400000001</v>
      </c>
      <c r="J265" s="41">
        <v>863.9688400000001</v>
      </c>
      <c r="K265" s="41">
        <v>863.79884</v>
      </c>
      <c r="L265" s="41">
        <v>863.7488400000001</v>
      </c>
      <c r="M265" s="41">
        <v>863.7388400000001</v>
      </c>
      <c r="N265" s="41">
        <v>868.78884</v>
      </c>
      <c r="O265" s="41">
        <v>878.06884</v>
      </c>
      <c r="P265" s="41">
        <v>863.6488400000001</v>
      </c>
      <c r="Q265" s="41">
        <v>971.43884</v>
      </c>
      <c r="R265" s="41">
        <v>1034.8788399999999</v>
      </c>
      <c r="S265" s="41">
        <v>975.80884</v>
      </c>
      <c r="T265" s="41">
        <v>1088.71884</v>
      </c>
      <c r="U265" s="41">
        <v>1107.01884</v>
      </c>
      <c r="V265" s="41">
        <v>1109.18884</v>
      </c>
      <c r="W265" s="41">
        <v>1043.46884</v>
      </c>
      <c r="X265" s="41">
        <v>907.8988400000001</v>
      </c>
      <c r="Y265" s="41">
        <v>957.82884</v>
      </c>
    </row>
    <row r="266" spans="1:25" ht="15.75" customHeight="1">
      <c r="A266" s="40">
        <f t="shared" si="6"/>
        <v>44665</v>
      </c>
      <c r="B266" s="41">
        <v>1003.29884</v>
      </c>
      <c r="C266" s="41">
        <v>902.1388400000001</v>
      </c>
      <c r="D266" s="41">
        <v>891.8588400000001</v>
      </c>
      <c r="E266" s="41">
        <v>942.82884</v>
      </c>
      <c r="F266" s="41">
        <v>1138.06884</v>
      </c>
      <c r="G266" s="41">
        <v>875.3988400000001</v>
      </c>
      <c r="H266" s="41">
        <v>899.0088400000001</v>
      </c>
      <c r="I266" s="41">
        <v>1010.53884</v>
      </c>
      <c r="J266" s="41">
        <v>863.0988400000001</v>
      </c>
      <c r="K266" s="41">
        <v>863.2588400000001</v>
      </c>
      <c r="L266" s="41">
        <v>929.1188400000001</v>
      </c>
      <c r="M266" s="41">
        <v>893.93884</v>
      </c>
      <c r="N266" s="41">
        <v>984.44884</v>
      </c>
      <c r="O266" s="41">
        <v>1057.73884</v>
      </c>
      <c r="P266" s="41">
        <v>1030.72884</v>
      </c>
      <c r="Q266" s="41">
        <v>990.0888400000001</v>
      </c>
      <c r="R266" s="41">
        <v>1064.22884</v>
      </c>
      <c r="S266" s="41">
        <v>1007.4788400000001</v>
      </c>
      <c r="T266" s="41">
        <v>1161.6188399999999</v>
      </c>
      <c r="U266" s="41">
        <v>1164.03884</v>
      </c>
      <c r="V266" s="41">
        <v>1147.8788399999999</v>
      </c>
      <c r="W266" s="41">
        <v>1120.1288399999999</v>
      </c>
      <c r="X266" s="41">
        <v>928.5888400000001</v>
      </c>
      <c r="Y266" s="41">
        <v>988.3788400000001</v>
      </c>
    </row>
    <row r="267" spans="1:25" ht="15.75" customHeight="1">
      <c r="A267" s="40">
        <f t="shared" si="6"/>
        <v>44666</v>
      </c>
      <c r="B267" s="41">
        <v>865.15884</v>
      </c>
      <c r="C267" s="41">
        <v>865.2288400000001</v>
      </c>
      <c r="D267" s="41">
        <v>865.30884</v>
      </c>
      <c r="E267" s="41">
        <v>920.79884</v>
      </c>
      <c r="F267" s="41">
        <v>912.7788400000001</v>
      </c>
      <c r="G267" s="41">
        <v>865.3888400000001</v>
      </c>
      <c r="H267" s="41">
        <v>864.7788400000001</v>
      </c>
      <c r="I267" s="41">
        <v>927.67884</v>
      </c>
      <c r="J267" s="41">
        <v>863.40884</v>
      </c>
      <c r="K267" s="41">
        <v>922.05884</v>
      </c>
      <c r="L267" s="41">
        <v>955.7088400000001</v>
      </c>
      <c r="M267" s="41">
        <v>987.3888400000001</v>
      </c>
      <c r="N267" s="41">
        <v>1061.58884</v>
      </c>
      <c r="O267" s="41">
        <v>1123.43884</v>
      </c>
      <c r="P267" s="41">
        <v>1107.43884</v>
      </c>
      <c r="Q267" s="41">
        <v>1184.20884</v>
      </c>
      <c r="R267" s="41">
        <v>1243.3788399999999</v>
      </c>
      <c r="S267" s="41">
        <v>1172.8788399999999</v>
      </c>
      <c r="T267" s="41">
        <v>1233.89884</v>
      </c>
      <c r="U267" s="41">
        <v>1167.99884</v>
      </c>
      <c r="V267" s="41">
        <v>1164.49884</v>
      </c>
      <c r="W267" s="41">
        <v>1059.15884</v>
      </c>
      <c r="X267" s="41">
        <v>896.56884</v>
      </c>
      <c r="Y267" s="41">
        <v>1021.43884</v>
      </c>
    </row>
    <row r="268" spans="1:25" ht="15.75" customHeight="1">
      <c r="A268" s="40">
        <f t="shared" si="6"/>
        <v>44667</v>
      </c>
      <c r="B268" s="41">
        <v>959.29884</v>
      </c>
      <c r="C268" s="41">
        <v>917.81884</v>
      </c>
      <c r="D268" s="41">
        <v>904.9588400000001</v>
      </c>
      <c r="E268" s="41">
        <v>1066.3788399999999</v>
      </c>
      <c r="F268" s="41">
        <v>1101.46884</v>
      </c>
      <c r="G268" s="41">
        <v>865.4588400000001</v>
      </c>
      <c r="H268" s="41">
        <v>864.8388400000001</v>
      </c>
      <c r="I268" s="41">
        <v>902.2688400000001</v>
      </c>
      <c r="J268" s="41">
        <v>864.8688400000001</v>
      </c>
      <c r="K268" s="41">
        <v>864.66884</v>
      </c>
      <c r="L268" s="41">
        <v>864.6188400000001</v>
      </c>
      <c r="M268" s="41">
        <v>864.6488400000001</v>
      </c>
      <c r="N268" s="41">
        <v>995.6188400000001</v>
      </c>
      <c r="O268" s="41">
        <v>1053.28884</v>
      </c>
      <c r="P268" s="41">
        <v>963.3688400000001</v>
      </c>
      <c r="Q268" s="41">
        <v>864.8588400000001</v>
      </c>
      <c r="R268" s="41">
        <v>1058.3888399999998</v>
      </c>
      <c r="S268" s="41">
        <v>991.91884</v>
      </c>
      <c r="T268" s="41">
        <v>1145.25884</v>
      </c>
      <c r="U268" s="41">
        <v>1113.89884</v>
      </c>
      <c r="V268" s="41">
        <v>1161.95884</v>
      </c>
      <c r="W268" s="41">
        <v>978.28884</v>
      </c>
      <c r="X268" s="41">
        <v>864.3788400000001</v>
      </c>
      <c r="Y268" s="41">
        <v>1030.71884</v>
      </c>
    </row>
    <row r="269" spans="1:25" ht="15.75" customHeight="1">
      <c r="A269" s="40">
        <f t="shared" si="6"/>
        <v>44668</v>
      </c>
      <c r="B269" s="41">
        <v>916.4788400000001</v>
      </c>
      <c r="C269" s="41">
        <v>887.8388400000001</v>
      </c>
      <c r="D269" s="41">
        <v>876.9888400000001</v>
      </c>
      <c r="E269" s="41">
        <v>943.93884</v>
      </c>
      <c r="F269" s="41">
        <v>1088.23884</v>
      </c>
      <c r="G269" s="41">
        <v>865.44884</v>
      </c>
      <c r="H269" s="41">
        <v>865.29884</v>
      </c>
      <c r="I269" s="41">
        <v>864.81884</v>
      </c>
      <c r="J269" s="41">
        <v>864.9788400000001</v>
      </c>
      <c r="K269" s="41">
        <v>865.0288400000001</v>
      </c>
      <c r="L269" s="41">
        <v>865.17884</v>
      </c>
      <c r="M269" s="41">
        <v>865.04884</v>
      </c>
      <c r="N269" s="41">
        <v>865.07884</v>
      </c>
      <c r="O269" s="41">
        <v>865.04884</v>
      </c>
      <c r="P269" s="41">
        <v>864.7688400000001</v>
      </c>
      <c r="Q269" s="41">
        <v>864.8688400000001</v>
      </c>
      <c r="R269" s="41">
        <v>864.9688400000001</v>
      </c>
      <c r="S269" s="41">
        <v>865.15884</v>
      </c>
      <c r="T269" s="41">
        <v>1006.3488400000001</v>
      </c>
      <c r="U269" s="41">
        <v>901.3688400000001</v>
      </c>
      <c r="V269" s="41">
        <v>911.06884</v>
      </c>
      <c r="W269" s="41">
        <v>864.1288400000001</v>
      </c>
      <c r="X269" s="41">
        <v>863.68884</v>
      </c>
      <c r="Y269" s="41">
        <v>918.5988400000001</v>
      </c>
    </row>
    <row r="270" spans="1:25" ht="15.75" customHeight="1">
      <c r="A270" s="40">
        <f t="shared" si="6"/>
        <v>44669</v>
      </c>
      <c r="B270" s="41">
        <v>962.80884</v>
      </c>
      <c r="C270" s="41">
        <v>910.80884</v>
      </c>
      <c r="D270" s="41">
        <v>875.4788400000001</v>
      </c>
      <c r="E270" s="41">
        <v>1050.77884</v>
      </c>
      <c r="F270" s="41">
        <v>939.15884</v>
      </c>
      <c r="G270" s="41">
        <v>865.82884</v>
      </c>
      <c r="H270" s="41">
        <v>865.4788400000001</v>
      </c>
      <c r="I270" s="41">
        <v>998.17884</v>
      </c>
      <c r="J270" s="41">
        <v>865.19884</v>
      </c>
      <c r="K270" s="41">
        <v>865.1088400000001</v>
      </c>
      <c r="L270" s="41">
        <v>864.9588400000001</v>
      </c>
      <c r="M270" s="41">
        <v>864.94884</v>
      </c>
      <c r="N270" s="41">
        <v>864.94884</v>
      </c>
      <c r="O270" s="41">
        <v>864.9988400000001</v>
      </c>
      <c r="P270" s="41">
        <v>865.0188400000001</v>
      </c>
      <c r="Q270" s="41">
        <v>865.06884</v>
      </c>
      <c r="R270" s="41">
        <v>865.2688400000001</v>
      </c>
      <c r="S270" s="41">
        <v>865.3888400000001</v>
      </c>
      <c r="T270" s="41">
        <v>1002.4688400000001</v>
      </c>
      <c r="U270" s="41">
        <v>877.4888400000001</v>
      </c>
      <c r="V270" s="41">
        <v>887.8588400000001</v>
      </c>
      <c r="W270" s="41">
        <v>864.5888400000001</v>
      </c>
      <c r="X270" s="41">
        <v>864.55884</v>
      </c>
      <c r="Y270" s="41">
        <v>927.04884</v>
      </c>
    </row>
    <row r="271" spans="1:25" ht="15.75" customHeight="1">
      <c r="A271" s="40">
        <f t="shared" si="6"/>
        <v>44670</v>
      </c>
      <c r="B271" s="41">
        <v>901.94884</v>
      </c>
      <c r="C271" s="41">
        <v>879.6188400000001</v>
      </c>
      <c r="D271" s="41">
        <v>873.41884</v>
      </c>
      <c r="E271" s="41">
        <v>933.0888400000001</v>
      </c>
      <c r="F271" s="41">
        <v>938.3788400000001</v>
      </c>
      <c r="G271" s="41">
        <v>865.81884</v>
      </c>
      <c r="H271" s="41">
        <v>865.43884</v>
      </c>
      <c r="I271" s="41">
        <v>1019.7088400000001</v>
      </c>
      <c r="J271" s="41">
        <v>865.43884</v>
      </c>
      <c r="K271" s="41">
        <v>865.31884</v>
      </c>
      <c r="L271" s="41">
        <v>865.18884</v>
      </c>
      <c r="M271" s="41">
        <v>865.2088400000001</v>
      </c>
      <c r="N271" s="41">
        <v>865.2688400000001</v>
      </c>
      <c r="O271" s="41">
        <v>865.29884</v>
      </c>
      <c r="P271" s="41">
        <v>865.30884</v>
      </c>
      <c r="Q271" s="41">
        <v>865.3388400000001</v>
      </c>
      <c r="R271" s="41">
        <v>865.3988400000001</v>
      </c>
      <c r="S271" s="41">
        <v>865.3988400000001</v>
      </c>
      <c r="T271" s="41">
        <v>988.7788400000001</v>
      </c>
      <c r="U271" s="41">
        <v>874.82884</v>
      </c>
      <c r="V271" s="41">
        <v>884.5988400000001</v>
      </c>
      <c r="W271" s="41">
        <v>864.57884</v>
      </c>
      <c r="X271" s="41">
        <v>864.6488400000001</v>
      </c>
      <c r="Y271" s="41">
        <v>922.55884</v>
      </c>
    </row>
    <row r="272" spans="1:25" ht="15.75" customHeight="1">
      <c r="A272" s="40">
        <f t="shared" si="6"/>
        <v>44671</v>
      </c>
      <c r="B272" s="41">
        <v>865.82884</v>
      </c>
      <c r="C272" s="41">
        <v>865.8488400000001</v>
      </c>
      <c r="D272" s="41">
        <v>865.8388400000001</v>
      </c>
      <c r="E272" s="41">
        <v>915.78884</v>
      </c>
      <c r="F272" s="41">
        <v>910.90884</v>
      </c>
      <c r="G272" s="41">
        <v>865.8388400000001</v>
      </c>
      <c r="H272" s="41">
        <v>865.4588400000001</v>
      </c>
      <c r="I272" s="41">
        <v>915.2288400000001</v>
      </c>
      <c r="J272" s="41">
        <v>865.5288400000001</v>
      </c>
      <c r="K272" s="41">
        <v>912.03884</v>
      </c>
      <c r="L272" s="41">
        <v>935.5888400000001</v>
      </c>
      <c r="M272" s="41">
        <v>968.29884</v>
      </c>
      <c r="N272" s="41">
        <v>1026.02884</v>
      </c>
      <c r="O272" s="41">
        <v>1083.8688399999999</v>
      </c>
      <c r="P272" s="41">
        <v>1068.24884</v>
      </c>
      <c r="Q272" s="41">
        <v>1132.82884</v>
      </c>
      <c r="R272" s="41">
        <v>1178.67884</v>
      </c>
      <c r="S272" s="41">
        <v>1108.30884</v>
      </c>
      <c r="T272" s="41">
        <v>1170.42884</v>
      </c>
      <c r="U272" s="41">
        <v>1117.94884</v>
      </c>
      <c r="V272" s="41">
        <v>1117.89884</v>
      </c>
      <c r="W272" s="41">
        <v>1024.97884</v>
      </c>
      <c r="X272" s="41">
        <v>897.7288400000001</v>
      </c>
      <c r="Y272" s="41">
        <v>953.53884</v>
      </c>
    </row>
    <row r="273" spans="1:25" ht="15.75" customHeight="1">
      <c r="A273" s="40">
        <f t="shared" si="6"/>
        <v>44672</v>
      </c>
      <c r="B273" s="41">
        <v>916.04884</v>
      </c>
      <c r="C273" s="41">
        <v>901.2188400000001</v>
      </c>
      <c r="D273" s="41">
        <v>899.1288400000001</v>
      </c>
      <c r="E273" s="41">
        <v>957.2788400000001</v>
      </c>
      <c r="F273" s="41">
        <v>940.15884</v>
      </c>
      <c r="G273" s="41">
        <v>865.8388400000001</v>
      </c>
      <c r="H273" s="41">
        <v>902.7388400000001</v>
      </c>
      <c r="I273" s="41">
        <v>1058.39884</v>
      </c>
      <c r="J273" s="41">
        <v>989.07884</v>
      </c>
      <c r="K273" s="41">
        <v>906.41884</v>
      </c>
      <c r="L273" s="41">
        <v>865.42884</v>
      </c>
      <c r="M273" s="41">
        <v>891.31884</v>
      </c>
      <c r="N273" s="41">
        <v>948.2188400000001</v>
      </c>
      <c r="O273" s="41">
        <v>950.80884</v>
      </c>
      <c r="P273" s="41">
        <v>865.3888400000001</v>
      </c>
      <c r="Q273" s="41">
        <v>865.3788400000001</v>
      </c>
      <c r="R273" s="41">
        <v>968.5888400000001</v>
      </c>
      <c r="S273" s="41">
        <v>944.3688400000001</v>
      </c>
      <c r="T273" s="41">
        <v>1082.6188399999999</v>
      </c>
      <c r="U273" s="41">
        <v>1088.3488399999999</v>
      </c>
      <c r="V273" s="41">
        <v>1107.19884</v>
      </c>
      <c r="W273" s="41">
        <v>1016.57884</v>
      </c>
      <c r="X273" s="41">
        <v>866.7688400000001</v>
      </c>
      <c r="Y273" s="41">
        <v>949.91884</v>
      </c>
    </row>
    <row r="274" spans="1:25" ht="15.75" customHeight="1">
      <c r="A274" s="40">
        <f t="shared" si="6"/>
        <v>44673</v>
      </c>
      <c r="B274" s="41">
        <v>908.8588400000001</v>
      </c>
      <c r="C274" s="41">
        <v>894.65884</v>
      </c>
      <c r="D274" s="41">
        <v>894.0888400000001</v>
      </c>
      <c r="E274" s="41">
        <v>1093.69884</v>
      </c>
      <c r="F274" s="41">
        <v>1043.99884</v>
      </c>
      <c r="G274" s="41">
        <v>865.82884</v>
      </c>
      <c r="H274" s="41">
        <v>887.8388400000001</v>
      </c>
      <c r="I274" s="41">
        <v>1041.1388399999998</v>
      </c>
      <c r="J274" s="41">
        <v>962.2288400000001</v>
      </c>
      <c r="K274" s="41">
        <v>876.2188400000001</v>
      </c>
      <c r="L274" s="41">
        <v>865.3788400000001</v>
      </c>
      <c r="M274" s="41">
        <v>865.3588400000001</v>
      </c>
      <c r="N274" s="41">
        <v>918.05884</v>
      </c>
      <c r="O274" s="41">
        <v>913.6188400000001</v>
      </c>
      <c r="P274" s="41">
        <v>865.2788400000001</v>
      </c>
      <c r="Q274" s="41">
        <v>865.30884</v>
      </c>
      <c r="R274" s="41">
        <v>932.9888400000001</v>
      </c>
      <c r="S274" s="41">
        <v>918.6388400000001</v>
      </c>
      <c r="T274" s="41">
        <v>1078.17884</v>
      </c>
      <c r="U274" s="41">
        <v>1052.74884</v>
      </c>
      <c r="V274" s="41">
        <v>1069.75884</v>
      </c>
      <c r="W274" s="41">
        <v>968.6088400000001</v>
      </c>
      <c r="X274" s="41">
        <v>864.29884</v>
      </c>
      <c r="Y274" s="41">
        <v>941.4788400000001</v>
      </c>
    </row>
    <row r="275" spans="1:25" ht="15.75" customHeight="1">
      <c r="A275" s="40">
        <f t="shared" si="6"/>
        <v>44674</v>
      </c>
      <c r="B275" s="41">
        <v>909.17884</v>
      </c>
      <c r="C275" s="41">
        <v>887.1388400000001</v>
      </c>
      <c r="D275" s="41">
        <v>886.03884</v>
      </c>
      <c r="E275" s="41">
        <v>951.82884</v>
      </c>
      <c r="F275" s="41">
        <v>923.32884</v>
      </c>
      <c r="G275" s="41">
        <v>865.67884</v>
      </c>
      <c r="H275" s="41">
        <v>865.31884</v>
      </c>
      <c r="I275" s="41">
        <v>865.43884</v>
      </c>
      <c r="J275" s="41">
        <v>865.3388400000001</v>
      </c>
      <c r="K275" s="41">
        <v>865.2188400000001</v>
      </c>
      <c r="L275" s="41">
        <v>865.2788400000001</v>
      </c>
      <c r="M275" s="41">
        <v>865.31884</v>
      </c>
      <c r="N275" s="41">
        <v>883.0988400000001</v>
      </c>
      <c r="O275" s="41">
        <v>969.78884</v>
      </c>
      <c r="P275" s="41">
        <v>884.2588400000001</v>
      </c>
      <c r="Q275" s="41">
        <v>904.92884</v>
      </c>
      <c r="R275" s="41">
        <v>1028.26884</v>
      </c>
      <c r="S275" s="41">
        <v>1011.93884</v>
      </c>
      <c r="T275" s="41">
        <v>1138.1188399999999</v>
      </c>
      <c r="U275" s="41">
        <v>1102.29884</v>
      </c>
      <c r="V275" s="41">
        <v>1109.8788399999999</v>
      </c>
      <c r="W275" s="41">
        <v>1013.8388400000001</v>
      </c>
      <c r="X275" s="41">
        <v>864.1488400000001</v>
      </c>
      <c r="Y275" s="41">
        <v>1044.51884</v>
      </c>
    </row>
    <row r="276" spans="1:25" ht="15.75" customHeight="1">
      <c r="A276" s="40">
        <f t="shared" si="6"/>
        <v>44675</v>
      </c>
      <c r="B276" s="41">
        <v>911.0088400000001</v>
      </c>
      <c r="C276" s="41">
        <v>889.78884</v>
      </c>
      <c r="D276" s="41">
        <v>880.19884</v>
      </c>
      <c r="E276" s="41">
        <v>1078.6288399999999</v>
      </c>
      <c r="F276" s="41">
        <v>901.2288400000001</v>
      </c>
      <c r="G276" s="41">
        <v>865.6388400000001</v>
      </c>
      <c r="H276" s="41">
        <v>865.2788400000001</v>
      </c>
      <c r="I276" s="41">
        <v>865.57884</v>
      </c>
      <c r="J276" s="41">
        <v>865.57884</v>
      </c>
      <c r="K276" s="41">
        <v>865.44884</v>
      </c>
      <c r="L276" s="41">
        <v>865.5288400000001</v>
      </c>
      <c r="M276" s="41">
        <v>865.5088400000001</v>
      </c>
      <c r="N276" s="41">
        <v>865.42884</v>
      </c>
      <c r="O276" s="41">
        <v>865.42884</v>
      </c>
      <c r="P276" s="41">
        <v>865.4688400000001</v>
      </c>
      <c r="Q276" s="41">
        <v>865.4688400000001</v>
      </c>
      <c r="R276" s="41">
        <v>889.1288400000001</v>
      </c>
      <c r="S276" s="41">
        <v>870.82884</v>
      </c>
      <c r="T276" s="41">
        <v>969.8788400000001</v>
      </c>
      <c r="U276" s="41">
        <v>969.8788400000001</v>
      </c>
      <c r="V276" s="41">
        <v>1038.56884</v>
      </c>
      <c r="W276" s="41">
        <v>919.69884</v>
      </c>
      <c r="X276" s="41">
        <v>864.2188400000001</v>
      </c>
      <c r="Y276" s="41">
        <v>987.53884</v>
      </c>
    </row>
    <row r="277" spans="1:25" ht="15.75" customHeight="1">
      <c r="A277" s="40">
        <f t="shared" si="6"/>
        <v>44676</v>
      </c>
      <c r="B277" s="41">
        <v>889.6188400000001</v>
      </c>
      <c r="C277" s="41">
        <v>865.16884</v>
      </c>
      <c r="D277" s="41">
        <v>865.0888400000001</v>
      </c>
      <c r="E277" s="41">
        <v>1036.91884</v>
      </c>
      <c r="F277" s="41">
        <v>897.40884</v>
      </c>
      <c r="G277" s="41">
        <v>865.65884</v>
      </c>
      <c r="H277" s="41">
        <v>865.1488400000001</v>
      </c>
      <c r="I277" s="41">
        <v>1001.1288400000001</v>
      </c>
      <c r="J277" s="41">
        <v>867.4588400000001</v>
      </c>
      <c r="K277" s="41">
        <v>865.18884</v>
      </c>
      <c r="L277" s="41">
        <v>865.17884</v>
      </c>
      <c r="M277" s="41">
        <v>865.18884</v>
      </c>
      <c r="N277" s="41">
        <v>865.17884</v>
      </c>
      <c r="O277" s="41">
        <v>865.16884</v>
      </c>
      <c r="P277" s="41">
        <v>865.15884</v>
      </c>
      <c r="Q277" s="41">
        <v>865.18884</v>
      </c>
      <c r="R277" s="41">
        <v>865.1388400000001</v>
      </c>
      <c r="S277" s="41">
        <v>865.17884</v>
      </c>
      <c r="T277" s="41">
        <v>915.0988400000001</v>
      </c>
      <c r="U277" s="41">
        <v>863.69884</v>
      </c>
      <c r="V277" s="41">
        <v>863.91884</v>
      </c>
      <c r="W277" s="41">
        <v>863.7088400000001</v>
      </c>
      <c r="X277" s="41">
        <v>863.67884</v>
      </c>
      <c r="Y277" s="41">
        <v>870.90884</v>
      </c>
    </row>
    <row r="278" spans="1:25" ht="15.75" customHeight="1">
      <c r="A278" s="40">
        <f t="shared" si="6"/>
        <v>44677</v>
      </c>
      <c r="B278" s="41">
        <v>927.7088400000001</v>
      </c>
      <c r="C278" s="41">
        <v>865.18884</v>
      </c>
      <c r="D278" s="41">
        <v>865.1288400000001</v>
      </c>
      <c r="E278" s="41">
        <v>1039.20884</v>
      </c>
      <c r="F278" s="41">
        <v>900.9988400000001</v>
      </c>
      <c r="G278" s="41">
        <v>865.2088400000001</v>
      </c>
      <c r="H278" s="41">
        <v>864.3488400000001</v>
      </c>
      <c r="I278" s="41">
        <v>965.90884</v>
      </c>
      <c r="J278" s="41">
        <v>865.0188400000001</v>
      </c>
      <c r="K278" s="41">
        <v>864.92884</v>
      </c>
      <c r="L278" s="41">
        <v>864.90884</v>
      </c>
      <c r="M278" s="41">
        <v>864.80884</v>
      </c>
      <c r="N278" s="41">
        <v>864.4988400000001</v>
      </c>
      <c r="O278" s="41">
        <v>864.32884</v>
      </c>
      <c r="P278" s="41">
        <v>864.6388400000001</v>
      </c>
      <c r="Q278" s="41">
        <v>864.7788400000001</v>
      </c>
      <c r="R278" s="41">
        <v>864.8588400000001</v>
      </c>
      <c r="S278" s="41">
        <v>864.7588400000001</v>
      </c>
      <c r="T278" s="41">
        <v>903.8688400000001</v>
      </c>
      <c r="U278" s="41">
        <v>863.7288400000001</v>
      </c>
      <c r="V278" s="41">
        <v>863.80884</v>
      </c>
      <c r="W278" s="41">
        <v>863.6388400000001</v>
      </c>
      <c r="X278" s="41">
        <v>863.2588400000001</v>
      </c>
      <c r="Y278" s="41">
        <v>868.3388400000001</v>
      </c>
    </row>
    <row r="279" spans="1:25" ht="15.75" customHeight="1">
      <c r="A279" s="40">
        <f t="shared" si="6"/>
        <v>44678</v>
      </c>
      <c r="B279" s="41">
        <v>878.8988400000001</v>
      </c>
      <c r="C279" s="41">
        <v>864.6488400000001</v>
      </c>
      <c r="D279" s="41">
        <v>864.6188400000001</v>
      </c>
      <c r="E279" s="41">
        <v>951.6488400000001</v>
      </c>
      <c r="F279" s="41">
        <v>874.9788400000001</v>
      </c>
      <c r="G279" s="41">
        <v>865.41884</v>
      </c>
      <c r="H279" s="41">
        <v>864.54884</v>
      </c>
      <c r="I279" s="41">
        <v>864.5288400000001</v>
      </c>
      <c r="J279" s="41">
        <v>864.8388400000001</v>
      </c>
      <c r="K279" s="41">
        <v>864.91884</v>
      </c>
      <c r="L279" s="41">
        <v>865.0088400000001</v>
      </c>
      <c r="M279" s="41">
        <v>864.82884</v>
      </c>
      <c r="N279" s="41">
        <v>864.8588400000001</v>
      </c>
      <c r="O279" s="41">
        <v>864.9688400000001</v>
      </c>
      <c r="P279" s="41">
        <v>864.8888400000001</v>
      </c>
      <c r="Q279" s="41">
        <v>865.04884</v>
      </c>
      <c r="R279" s="41">
        <v>865.16884</v>
      </c>
      <c r="S279" s="41">
        <v>865.2388400000001</v>
      </c>
      <c r="T279" s="41">
        <v>922.7688400000001</v>
      </c>
      <c r="U279" s="41">
        <v>900.32884</v>
      </c>
      <c r="V279" s="41">
        <v>943.53884</v>
      </c>
      <c r="W279" s="41">
        <v>884.32884</v>
      </c>
      <c r="X279" s="41">
        <v>864.7388400000001</v>
      </c>
      <c r="Y279" s="41">
        <v>885.7588400000001</v>
      </c>
    </row>
    <row r="280" spans="1:25" ht="15.75" customHeight="1">
      <c r="A280" s="40">
        <f t="shared" si="6"/>
        <v>44679</v>
      </c>
      <c r="B280" s="41">
        <v>885.91884</v>
      </c>
      <c r="C280" s="41">
        <v>865.06884</v>
      </c>
      <c r="D280" s="41">
        <v>865.05884</v>
      </c>
      <c r="E280" s="41">
        <v>899.1188400000001</v>
      </c>
      <c r="F280" s="41">
        <v>865.43884</v>
      </c>
      <c r="G280" s="41">
        <v>865.4888400000001</v>
      </c>
      <c r="H280" s="41">
        <v>864.44884</v>
      </c>
      <c r="I280" s="41">
        <v>903.04884</v>
      </c>
      <c r="J280" s="41">
        <v>864.0988400000001</v>
      </c>
      <c r="K280" s="41">
        <v>863.9588400000001</v>
      </c>
      <c r="L280" s="41">
        <v>864.03884</v>
      </c>
      <c r="M280" s="41">
        <v>864.1188400000001</v>
      </c>
      <c r="N280" s="41">
        <v>864.31884</v>
      </c>
      <c r="O280" s="41">
        <v>864.2388400000001</v>
      </c>
      <c r="P280" s="41">
        <v>864.19884</v>
      </c>
      <c r="Q280" s="41">
        <v>864.18884</v>
      </c>
      <c r="R280" s="41">
        <v>864.3588400000001</v>
      </c>
      <c r="S280" s="41">
        <v>864.3688400000001</v>
      </c>
      <c r="T280" s="41">
        <v>911.7088400000001</v>
      </c>
      <c r="U280" s="41">
        <v>867.7188400000001</v>
      </c>
      <c r="V280" s="41">
        <v>957.91884</v>
      </c>
      <c r="W280" s="41">
        <v>879.9888400000001</v>
      </c>
      <c r="X280" s="41">
        <v>862.7488400000001</v>
      </c>
      <c r="Y280" s="41">
        <v>909.68884</v>
      </c>
    </row>
    <row r="281" spans="1:25" ht="15.75" customHeight="1">
      <c r="A281" s="40">
        <f t="shared" si="6"/>
        <v>44680</v>
      </c>
      <c r="B281" s="41">
        <v>871.0088400000001</v>
      </c>
      <c r="C281" s="41">
        <v>865.55884</v>
      </c>
      <c r="D281" s="41">
        <v>865.5988400000001</v>
      </c>
      <c r="E281" s="41">
        <v>864.16884</v>
      </c>
      <c r="F281" s="41">
        <v>865.5988400000001</v>
      </c>
      <c r="G281" s="41">
        <v>865.6388400000001</v>
      </c>
      <c r="H281" s="41">
        <v>864.9788400000001</v>
      </c>
      <c r="I281" s="41">
        <v>906.4988400000001</v>
      </c>
      <c r="J281" s="41">
        <v>864.9588400000001</v>
      </c>
      <c r="K281" s="41">
        <v>864.9988400000001</v>
      </c>
      <c r="L281" s="41">
        <v>865.07884</v>
      </c>
      <c r="M281" s="41">
        <v>865.1188400000001</v>
      </c>
      <c r="N281" s="41">
        <v>865.04884</v>
      </c>
      <c r="O281" s="41">
        <v>865.1288400000001</v>
      </c>
      <c r="P281" s="41">
        <v>865.1288400000001</v>
      </c>
      <c r="Q281" s="41">
        <v>865.1188400000001</v>
      </c>
      <c r="R281" s="41">
        <v>865.1088400000001</v>
      </c>
      <c r="S281" s="41">
        <v>865.06884</v>
      </c>
      <c r="T281" s="41">
        <v>926.40884</v>
      </c>
      <c r="U281" s="41">
        <v>884.1388400000001</v>
      </c>
      <c r="V281" s="41">
        <v>957.7088400000001</v>
      </c>
      <c r="W281" s="41">
        <v>884.2088400000001</v>
      </c>
      <c r="X281" s="41">
        <v>863.42884</v>
      </c>
      <c r="Y281" s="41">
        <v>922.29884</v>
      </c>
    </row>
    <row r="282" spans="1:25" ht="15.75" customHeight="1">
      <c r="A282" s="40">
        <f t="shared" si="6"/>
        <v>44681</v>
      </c>
      <c r="B282" s="41">
        <v>869.2388400000001</v>
      </c>
      <c r="C282" s="41">
        <v>864.91884</v>
      </c>
      <c r="D282" s="41">
        <v>864.9988400000001</v>
      </c>
      <c r="E282" s="41">
        <v>883.5788400000001</v>
      </c>
      <c r="F282" s="41">
        <v>865.17884</v>
      </c>
      <c r="G282" s="41">
        <v>865.3388400000001</v>
      </c>
      <c r="H282" s="41">
        <v>864.28884</v>
      </c>
      <c r="I282" s="41">
        <v>864.6288400000001</v>
      </c>
      <c r="J282" s="41">
        <v>864.5888400000001</v>
      </c>
      <c r="K282" s="41">
        <v>864.5988400000001</v>
      </c>
      <c r="L282" s="41">
        <v>864.4988400000001</v>
      </c>
      <c r="M282" s="41">
        <v>864.5188400000001</v>
      </c>
      <c r="N282" s="41">
        <v>864.53884</v>
      </c>
      <c r="O282" s="41">
        <v>864.7588400000001</v>
      </c>
      <c r="P282" s="41">
        <v>864.7688400000001</v>
      </c>
      <c r="Q282" s="41">
        <v>864.66884</v>
      </c>
      <c r="R282" s="41">
        <v>864.6388400000001</v>
      </c>
      <c r="S282" s="41">
        <v>865.43884</v>
      </c>
      <c r="T282" s="41">
        <v>900.05884</v>
      </c>
      <c r="U282" s="41">
        <v>864.4588400000001</v>
      </c>
      <c r="V282" s="41">
        <v>872.7388400000001</v>
      </c>
      <c r="W282" s="41">
        <v>864.2788400000001</v>
      </c>
      <c r="X282" s="41">
        <v>864.1488400000001</v>
      </c>
      <c r="Y282" s="41">
        <v>865.8388400000001</v>
      </c>
    </row>
    <row r="283" spans="1:25" ht="15.75" customHeight="1">
      <c r="A283" s="40"/>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7" t="s">
        <v>77</v>
      </c>
      <c r="B286" s="90" t="s">
        <v>78</v>
      </c>
      <c r="C286" s="91"/>
      <c r="D286" s="91"/>
      <c r="E286" s="91"/>
      <c r="F286" s="91"/>
      <c r="G286" s="91"/>
      <c r="H286" s="91"/>
      <c r="I286" s="91"/>
      <c r="J286" s="91"/>
      <c r="K286" s="91"/>
      <c r="L286" s="91"/>
      <c r="M286" s="91"/>
      <c r="N286" s="91"/>
      <c r="O286" s="91"/>
      <c r="P286" s="91"/>
      <c r="Q286" s="91"/>
      <c r="R286" s="91"/>
      <c r="S286" s="91"/>
      <c r="T286" s="91"/>
      <c r="U286" s="91"/>
      <c r="V286" s="91"/>
      <c r="W286" s="91"/>
      <c r="X286" s="91"/>
      <c r="Y286" s="92"/>
    </row>
    <row r="287" spans="1:25" ht="15.75" customHeight="1">
      <c r="A287" s="88"/>
      <c r="B287" s="93"/>
      <c r="C287" s="94"/>
      <c r="D287" s="94"/>
      <c r="E287" s="94"/>
      <c r="F287" s="94"/>
      <c r="G287" s="94"/>
      <c r="H287" s="94"/>
      <c r="I287" s="94"/>
      <c r="J287" s="94"/>
      <c r="K287" s="94"/>
      <c r="L287" s="94"/>
      <c r="M287" s="94"/>
      <c r="N287" s="94"/>
      <c r="O287" s="94"/>
      <c r="P287" s="94"/>
      <c r="Q287" s="94"/>
      <c r="R287" s="94"/>
      <c r="S287" s="94"/>
      <c r="T287" s="94"/>
      <c r="U287" s="94"/>
      <c r="V287" s="94"/>
      <c r="W287" s="94"/>
      <c r="X287" s="94"/>
      <c r="Y287" s="95"/>
    </row>
    <row r="288" spans="1:25" ht="15.75" customHeight="1">
      <c r="A288" s="88"/>
      <c r="B288" s="96" t="s">
        <v>79</v>
      </c>
      <c r="C288" s="96" t="s">
        <v>80</v>
      </c>
      <c r="D288" s="96" t="s">
        <v>81</v>
      </c>
      <c r="E288" s="96" t="s">
        <v>82</v>
      </c>
      <c r="F288" s="96" t="s">
        <v>83</v>
      </c>
      <c r="G288" s="96" t="s">
        <v>84</v>
      </c>
      <c r="H288" s="96" t="s">
        <v>85</v>
      </c>
      <c r="I288" s="96" t="s">
        <v>86</v>
      </c>
      <c r="J288" s="96" t="s">
        <v>87</v>
      </c>
      <c r="K288" s="96" t="s">
        <v>88</v>
      </c>
      <c r="L288" s="96" t="s">
        <v>89</v>
      </c>
      <c r="M288" s="96" t="s">
        <v>90</v>
      </c>
      <c r="N288" s="96" t="s">
        <v>91</v>
      </c>
      <c r="O288" s="96" t="s">
        <v>92</v>
      </c>
      <c r="P288" s="96" t="s">
        <v>93</v>
      </c>
      <c r="Q288" s="96" t="s">
        <v>94</v>
      </c>
      <c r="R288" s="96" t="s">
        <v>95</v>
      </c>
      <c r="S288" s="96" t="s">
        <v>96</v>
      </c>
      <c r="T288" s="96" t="s">
        <v>97</v>
      </c>
      <c r="U288" s="96" t="s">
        <v>98</v>
      </c>
      <c r="V288" s="96" t="s">
        <v>99</v>
      </c>
      <c r="W288" s="96" t="s">
        <v>100</v>
      </c>
      <c r="X288" s="96" t="s">
        <v>101</v>
      </c>
      <c r="Y288" s="96" t="s">
        <v>102</v>
      </c>
    </row>
    <row r="289" spans="1:25" ht="15.75" customHeight="1">
      <c r="A289" s="8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spans="1:25" ht="15.75" customHeight="1">
      <c r="A290" s="40">
        <f>A253</f>
        <v>44652</v>
      </c>
      <c r="B290" s="41">
        <v>975.39022</v>
      </c>
      <c r="C290" s="41">
        <v>917.66022</v>
      </c>
      <c r="D290" s="41">
        <v>897.75022</v>
      </c>
      <c r="E290" s="41">
        <v>882.37022</v>
      </c>
      <c r="F290" s="41">
        <v>885.92022</v>
      </c>
      <c r="G290" s="41">
        <v>897.19022</v>
      </c>
      <c r="H290" s="41">
        <v>1031.2602200000001</v>
      </c>
      <c r="I290" s="41">
        <v>1319.85022</v>
      </c>
      <c r="J290" s="41">
        <v>1039.75022</v>
      </c>
      <c r="K290" s="41">
        <v>1063.21022</v>
      </c>
      <c r="L290" s="41">
        <v>1056.10022</v>
      </c>
      <c r="M290" s="41">
        <v>1045.64022</v>
      </c>
      <c r="N290" s="41">
        <v>1063.18022</v>
      </c>
      <c r="O290" s="41">
        <v>1055.10022</v>
      </c>
      <c r="P290" s="41">
        <v>976.05022</v>
      </c>
      <c r="Q290" s="41">
        <v>970.15022</v>
      </c>
      <c r="R290" s="41">
        <v>1041.18022</v>
      </c>
      <c r="S290" s="41">
        <v>1032.08022</v>
      </c>
      <c r="T290" s="41">
        <v>1212.40022</v>
      </c>
      <c r="U290" s="41">
        <v>1210.86022</v>
      </c>
      <c r="V290" s="41">
        <v>1173.66022</v>
      </c>
      <c r="W290" s="41">
        <v>1117.70022</v>
      </c>
      <c r="X290" s="41">
        <v>988.77022</v>
      </c>
      <c r="Y290" s="41">
        <v>1058.2602200000001</v>
      </c>
    </row>
    <row r="291" spans="1:25" ht="15.75" customHeight="1">
      <c r="A291" s="40">
        <f>A290+1</f>
        <v>44653</v>
      </c>
      <c r="B291" s="41">
        <v>1052.79022</v>
      </c>
      <c r="C291" s="41">
        <v>903.98022</v>
      </c>
      <c r="D291" s="41">
        <v>879.08022</v>
      </c>
      <c r="E291" s="41">
        <v>868.87022</v>
      </c>
      <c r="F291" s="41">
        <v>875.87022</v>
      </c>
      <c r="G291" s="41">
        <v>911.9502200000001</v>
      </c>
      <c r="H291" s="41">
        <v>1123.94022</v>
      </c>
      <c r="I291" s="41">
        <v>1281.40022</v>
      </c>
      <c r="J291" s="41">
        <v>1153.09022</v>
      </c>
      <c r="K291" s="41">
        <v>1174.40022</v>
      </c>
      <c r="L291" s="41">
        <v>1160.09022</v>
      </c>
      <c r="M291" s="41">
        <v>1074.49022</v>
      </c>
      <c r="N291" s="41">
        <v>864.43022</v>
      </c>
      <c r="O291" s="41">
        <v>905.64022</v>
      </c>
      <c r="P291" s="41">
        <v>949.11022</v>
      </c>
      <c r="Q291" s="41">
        <v>1000.99022</v>
      </c>
      <c r="R291" s="41">
        <v>1195.78022</v>
      </c>
      <c r="S291" s="41">
        <v>1059.25022</v>
      </c>
      <c r="T291" s="41">
        <v>1241.35022</v>
      </c>
      <c r="U291" s="41">
        <v>1294.61022</v>
      </c>
      <c r="V291" s="41">
        <v>1215.71022</v>
      </c>
      <c r="W291" s="41">
        <v>1146.00022</v>
      </c>
      <c r="X291" s="41">
        <v>944.58022</v>
      </c>
      <c r="Y291" s="41">
        <v>1061.94022</v>
      </c>
    </row>
    <row r="292" spans="1:25" ht="15.75" customHeight="1">
      <c r="A292" s="40">
        <f aca="true" t="shared" si="7" ref="A292:A319">A291+1</f>
        <v>44654</v>
      </c>
      <c r="B292" s="41">
        <v>1068.94022</v>
      </c>
      <c r="C292" s="41">
        <v>950.47022</v>
      </c>
      <c r="D292" s="41">
        <v>877.54022</v>
      </c>
      <c r="E292" s="41">
        <v>866.23022</v>
      </c>
      <c r="F292" s="41">
        <v>879.83022</v>
      </c>
      <c r="G292" s="41">
        <v>882.43022</v>
      </c>
      <c r="H292" s="41">
        <v>960.04022</v>
      </c>
      <c r="I292" s="41">
        <v>995.19022</v>
      </c>
      <c r="J292" s="41">
        <v>944.40022</v>
      </c>
      <c r="K292" s="41">
        <v>1010.53022</v>
      </c>
      <c r="L292" s="41">
        <v>1002.74022</v>
      </c>
      <c r="M292" s="41">
        <v>966.04022</v>
      </c>
      <c r="N292" s="41">
        <v>964.84022</v>
      </c>
      <c r="O292" s="41">
        <v>991.00022</v>
      </c>
      <c r="P292" s="41">
        <v>930.87022</v>
      </c>
      <c r="Q292" s="41">
        <v>938.61022</v>
      </c>
      <c r="R292" s="41">
        <v>1013.52022</v>
      </c>
      <c r="S292" s="41">
        <v>950.98022</v>
      </c>
      <c r="T292" s="41">
        <v>1156.11022</v>
      </c>
      <c r="U292" s="41">
        <v>1248.62022</v>
      </c>
      <c r="V292" s="41">
        <v>1139.74022</v>
      </c>
      <c r="W292" s="41">
        <v>1123.47022</v>
      </c>
      <c r="X292" s="41">
        <v>986.47022</v>
      </c>
      <c r="Y292" s="41">
        <v>1055.30022</v>
      </c>
    </row>
    <row r="293" spans="1:25" ht="15.75" customHeight="1">
      <c r="A293" s="40">
        <f t="shared" si="7"/>
        <v>44655</v>
      </c>
      <c r="B293" s="41">
        <v>1130.53022</v>
      </c>
      <c r="C293" s="41">
        <v>1044.31022</v>
      </c>
      <c r="D293" s="41">
        <v>906.28022</v>
      </c>
      <c r="E293" s="41">
        <v>892.89022</v>
      </c>
      <c r="F293" s="41">
        <v>899.31022</v>
      </c>
      <c r="G293" s="41">
        <v>917.43022</v>
      </c>
      <c r="H293" s="41">
        <v>1087.36022</v>
      </c>
      <c r="I293" s="41">
        <v>1269.79022</v>
      </c>
      <c r="J293" s="41">
        <v>1059.81022</v>
      </c>
      <c r="K293" s="41">
        <v>1092.29022</v>
      </c>
      <c r="L293" s="41">
        <v>1076.07022</v>
      </c>
      <c r="M293" s="41">
        <v>1066.73022</v>
      </c>
      <c r="N293" s="41">
        <v>1078.63022</v>
      </c>
      <c r="O293" s="41">
        <v>1073.39022</v>
      </c>
      <c r="P293" s="41">
        <v>1015.02022</v>
      </c>
      <c r="Q293" s="41">
        <v>1001.18022</v>
      </c>
      <c r="R293" s="41">
        <v>1048.88022</v>
      </c>
      <c r="S293" s="41">
        <v>990.15022</v>
      </c>
      <c r="T293" s="41">
        <v>1191.87022</v>
      </c>
      <c r="U293" s="41">
        <v>1235.02022</v>
      </c>
      <c r="V293" s="41">
        <v>1223.17022</v>
      </c>
      <c r="W293" s="41">
        <v>1197.5102200000001</v>
      </c>
      <c r="X293" s="41">
        <v>1069.74022</v>
      </c>
      <c r="Y293" s="41">
        <v>1011.28022</v>
      </c>
    </row>
    <row r="294" spans="1:25" ht="15.75" customHeight="1">
      <c r="A294" s="40">
        <f t="shared" si="7"/>
        <v>44656</v>
      </c>
      <c r="B294" s="41">
        <v>932.51022</v>
      </c>
      <c r="C294" s="41">
        <v>878.3202200000001</v>
      </c>
      <c r="D294" s="41">
        <v>870.13022</v>
      </c>
      <c r="E294" s="41">
        <v>928.86022</v>
      </c>
      <c r="F294" s="41">
        <v>988.55022</v>
      </c>
      <c r="G294" s="41">
        <v>872.18022</v>
      </c>
      <c r="H294" s="41">
        <v>865.28022</v>
      </c>
      <c r="I294" s="41">
        <v>865.12022</v>
      </c>
      <c r="J294" s="41">
        <v>865.43022</v>
      </c>
      <c r="K294" s="41">
        <v>865.5702200000001</v>
      </c>
      <c r="L294" s="41">
        <v>865.63022</v>
      </c>
      <c r="M294" s="41">
        <v>865.64022</v>
      </c>
      <c r="N294" s="41">
        <v>899.34022</v>
      </c>
      <c r="O294" s="41">
        <v>932.83022</v>
      </c>
      <c r="P294" s="41">
        <v>865.66022</v>
      </c>
      <c r="Q294" s="41">
        <v>916.01022</v>
      </c>
      <c r="R294" s="41">
        <v>1067.54022</v>
      </c>
      <c r="S294" s="41">
        <v>1014.99022</v>
      </c>
      <c r="T294" s="41">
        <v>1175.11022</v>
      </c>
      <c r="U294" s="41">
        <v>1158.45022</v>
      </c>
      <c r="V294" s="41">
        <v>1150.10022</v>
      </c>
      <c r="W294" s="41">
        <v>1030.44022</v>
      </c>
      <c r="X294" s="41">
        <v>864.48022</v>
      </c>
      <c r="Y294" s="41">
        <v>969.42022</v>
      </c>
    </row>
    <row r="295" spans="1:25" ht="15.75" customHeight="1">
      <c r="A295" s="40">
        <f t="shared" si="7"/>
        <v>44657</v>
      </c>
      <c r="B295" s="41">
        <v>927.24022</v>
      </c>
      <c r="C295" s="41">
        <v>874.0702200000001</v>
      </c>
      <c r="D295" s="41">
        <v>867.33022</v>
      </c>
      <c r="E295" s="41">
        <v>920.78022</v>
      </c>
      <c r="F295" s="41">
        <v>973.40022</v>
      </c>
      <c r="G295" s="41">
        <v>870.93022</v>
      </c>
      <c r="H295" s="41">
        <v>865.40022</v>
      </c>
      <c r="I295" s="41">
        <v>863.29022</v>
      </c>
      <c r="J295" s="41">
        <v>865.29022</v>
      </c>
      <c r="K295" s="41">
        <v>865.47022</v>
      </c>
      <c r="L295" s="41">
        <v>865.48022</v>
      </c>
      <c r="M295" s="41">
        <v>865.46022</v>
      </c>
      <c r="N295" s="41">
        <v>905.5702200000001</v>
      </c>
      <c r="O295" s="41">
        <v>932.87022</v>
      </c>
      <c r="P295" s="41">
        <v>865.53022</v>
      </c>
      <c r="Q295" s="41">
        <v>922.84022</v>
      </c>
      <c r="R295" s="41">
        <v>1068.67022</v>
      </c>
      <c r="S295" s="41">
        <v>1011.00022</v>
      </c>
      <c r="T295" s="41">
        <v>1164.80022</v>
      </c>
      <c r="U295" s="41">
        <v>1175.29022</v>
      </c>
      <c r="V295" s="41">
        <v>1173.43022</v>
      </c>
      <c r="W295" s="41">
        <v>1106.69022</v>
      </c>
      <c r="X295" s="41">
        <v>962.87022</v>
      </c>
      <c r="Y295" s="41">
        <v>1001.34022</v>
      </c>
    </row>
    <row r="296" spans="1:25" ht="15.75" customHeight="1">
      <c r="A296" s="40">
        <f t="shared" si="7"/>
        <v>44658</v>
      </c>
      <c r="B296" s="41">
        <v>919.79022</v>
      </c>
      <c r="C296" s="41">
        <v>866.28022</v>
      </c>
      <c r="D296" s="41">
        <v>866.03022</v>
      </c>
      <c r="E296" s="41">
        <v>919.91022</v>
      </c>
      <c r="F296" s="41">
        <v>998.10022</v>
      </c>
      <c r="G296" s="41">
        <v>866.00022</v>
      </c>
      <c r="H296" s="41">
        <v>865.4502200000001</v>
      </c>
      <c r="I296" s="41">
        <v>865.28022</v>
      </c>
      <c r="J296" s="41">
        <v>865.64022</v>
      </c>
      <c r="K296" s="41">
        <v>865.73022</v>
      </c>
      <c r="L296" s="41">
        <v>865.76022</v>
      </c>
      <c r="M296" s="41">
        <v>865.75022</v>
      </c>
      <c r="N296" s="41">
        <v>884.52022</v>
      </c>
      <c r="O296" s="41">
        <v>920.85022</v>
      </c>
      <c r="P296" s="41">
        <v>865.73022</v>
      </c>
      <c r="Q296" s="41">
        <v>907.46022</v>
      </c>
      <c r="R296" s="41">
        <v>1063.21022</v>
      </c>
      <c r="S296" s="41">
        <v>1006.24022</v>
      </c>
      <c r="T296" s="41">
        <v>1163.92022</v>
      </c>
      <c r="U296" s="41">
        <v>1140.60022</v>
      </c>
      <c r="V296" s="41">
        <v>1139.54022</v>
      </c>
      <c r="W296" s="41">
        <v>1067.50022</v>
      </c>
      <c r="X296" s="41">
        <v>927.69022</v>
      </c>
      <c r="Y296" s="41">
        <v>1001.23022</v>
      </c>
    </row>
    <row r="297" spans="1:25" ht="15.75" customHeight="1">
      <c r="A297" s="40">
        <f t="shared" si="7"/>
        <v>44659</v>
      </c>
      <c r="B297" s="41">
        <v>1011.37022</v>
      </c>
      <c r="C297" s="41">
        <v>878.67022</v>
      </c>
      <c r="D297" s="41">
        <v>869.41022</v>
      </c>
      <c r="E297" s="41">
        <v>1043.65022</v>
      </c>
      <c r="F297" s="41">
        <v>1140.07022</v>
      </c>
      <c r="G297" s="41">
        <v>871.49022</v>
      </c>
      <c r="H297" s="41">
        <v>873.0702200000001</v>
      </c>
      <c r="I297" s="41">
        <v>1069.08022</v>
      </c>
      <c r="J297" s="41">
        <v>865.79022</v>
      </c>
      <c r="K297" s="41">
        <v>865.78022</v>
      </c>
      <c r="L297" s="41">
        <v>865.78022</v>
      </c>
      <c r="M297" s="41">
        <v>865.79022</v>
      </c>
      <c r="N297" s="41">
        <v>865.78022</v>
      </c>
      <c r="O297" s="41">
        <v>872.09022</v>
      </c>
      <c r="P297" s="41">
        <v>865.78022</v>
      </c>
      <c r="Q297" s="41">
        <v>987.28022</v>
      </c>
      <c r="R297" s="41">
        <v>1190.25022</v>
      </c>
      <c r="S297" s="41">
        <v>1107.12022</v>
      </c>
      <c r="T297" s="41">
        <v>1269.41022</v>
      </c>
      <c r="U297" s="41">
        <v>1229.30022</v>
      </c>
      <c r="V297" s="41">
        <v>1192.97022</v>
      </c>
      <c r="W297" s="41">
        <v>1068.83022</v>
      </c>
      <c r="X297" s="41">
        <v>910.79022</v>
      </c>
      <c r="Y297" s="41">
        <v>1010.65022</v>
      </c>
    </row>
    <row r="298" spans="1:25" ht="15.75" customHeight="1">
      <c r="A298" s="40">
        <f t="shared" si="7"/>
        <v>44660</v>
      </c>
      <c r="B298" s="41">
        <v>1083.47022</v>
      </c>
      <c r="C298" s="41">
        <v>960.39022</v>
      </c>
      <c r="D298" s="41">
        <v>916.21022</v>
      </c>
      <c r="E298" s="41">
        <v>962.50022</v>
      </c>
      <c r="F298" s="41">
        <v>1023.9502200000001</v>
      </c>
      <c r="G298" s="41">
        <v>901.46022</v>
      </c>
      <c r="H298" s="41">
        <v>865.73022</v>
      </c>
      <c r="I298" s="41">
        <v>936.75022</v>
      </c>
      <c r="J298" s="41">
        <v>865.75022</v>
      </c>
      <c r="K298" s="41">
        <v>865.8202200000001</v>
      </c>
      <c r="L298" s="41">
        <v>876.08022</v>
      </c>
      <c r="M298" s="41">
        <v>876.64022</v>
      </c>
      <c r="N298" s="41">
        <v>947.11022</v>
      </c>
      <c r="O298" s="41">
        <v>932.25022</v>
      </c>
      <c r="P298" s="41">
        <v>865.81022</v>
      </c>
      <c r="Q298" s="41">
        <v>875.99022</v>
      </c>
      <c r="R298" s="41">
        <v>1044.15022</v>
      </c>
      <c r="S298" s="41">
        <v>992.28022</v>
      </c>
      <c r="T298" s="41">
        <v>1173.66022</v>
      </c>
      <c r="U298" s="41">
        <v>1115.47022</v>
      </c>
      <c r="V298" s="41">
        <v>1117.88022</v>
      </c>
      <c r="W298" s="41">
        <v>962.66022</v>
      </c>
      <c r="X298" s="41">
        <v>865.09022</v>
      </c>
      <c r="Y298" s="41">
        <v>1000.78022</v>
      </c>
    </row>
    <row r="299" spans="1:25" ht="15.75" customHeight="1">
      <c r="A299" s="40">
        <f t="shared" si="7"/>
        <v>44661</v>
      </c>
      <c r="B299" s="41">
        <v>946.88022</v>
      </c>
      <c r="C299" s="41">
        <v>929.08022</v>
      </c>
      <c r="D299" s="41">
        <v>910.84022</v>
      </c>
      <c r="E299" s="41">
        <v>1008.63022</v>
      </c>
      <c r="F299" s="41">
        <v>1060.66022</v>
      </c>
      <c r="G299" s="41">
        <v>901.49022</v>
      </c>
      <c r="H299" s="41">
        <v>865.8202200000001</v>
      </c>
      <c r="I299" s="41">
        <v>907.08022</v>
      </c>
      <c r="J299" s="41">
        <v>865.80022</v>
      </c>
      <c r="K299" s="41">
        <v>865.81022</v>
      </c>
      <c r="L299" s="41">
        <v>865.80022</v>
      </c>
      <c r="M299" s="41">
        <v>865.77022</v>
      </c>
      <c r="N299" s="41">
        <v>923.44022</v>
      </c>
      <c r="O299" s="41">
        <v>905.74022</v>
      </c>
      <c r="P299" s="41">
        <v>865.77022</v>
      </c>
      <c r="Q299" s="41">
        <v>865.75022</v>
      </c>
      <c r="R299" s="41">
        <v>1009.9502200000001</v>
      </c>
      <c r="S299" s="41">
        <v>968.59022</v>
      </c>
      <c r="T299" s="41">
        <v>1134.64022</v>
      </c>
      <c r="U299" s="41">
        <v>1079.39022</v>
      </c>
      <c r="V299" s="41">
        <v>1063.93022</v>
      </c>
      <c r="W299" s="41">
        <v>915.91022</v>
      </c>
      <c r="X299" s="41">
        <v>864.94022</v>
      </c>
      <c r="Y299" s="41">
        <v>951.19022</v>
      </c>
    </row>
    <row r="300" spans="1:25" ht="15.75" customHeight="1">
      <c r="A300" s="40">
        <f t="shared" si="7"/>
        <v>44662</v>
      </c>
      <c r="B300" s="41">
        <v>939.7002200000001</v>
      </c>
      <c r="C300" s="41">
        <v>877.33022</v>
      </c>
      <c r="D300" s="41">
        <v>871.21022</v>
      </c>
      <c r="E300" s="41">
        <v>933.72022</v>
      </c>
      <c r="F300" s="41">
        <v>984.78022</v>
      </c>
      <c r="G300" s="41">
        <v>871.98022</v>
      </c>
      <c r="H300" s="41">
        <v>865.11022</v>
      </c>
      <c r="I300" s="41">
        <v>1067.44022</v>
      </c>
      <c r="J300" s="41">
        <v>865.67022</v>
      </c>
      <c r="K300" s="41">
        <v>865.61022</v>
      </c>
      <c r="L300" s="41">
        <v>865.60022</v>
      </c>
      <c r="M300" s="41">
        <v>865.59022</v>
      </c>
      <c r="N300" s="41">
        <v>865.49022</v>
      </c>
      <c r="O300" s="41">
        <v>865.55022</v>
      </c>
      <c r="P300" s="41">
        <v>865.51022</v>
      </c>
      <c r="Q300" s="41">
        <v>976.42022</v>
      </c>
      <c r="R300" s="41">
        <v>1185.40022</v>
      </c>
      <c r="S300" s="41">
        <v>1104.17022</v>
      </c>
      <c r="T300" s="41">
        <v>1263.83022</v>
      </c>
      <c r="U300" s="41">
        <v>1221.48022</v>
      </c>
      <c r="V300" s="41">
        <v>1187.73022</v>
      </c>
      <c r="W300" s="41">
        <v>1057.22022</v>
      </c>
      <c r="X300" s="41">
        <v>883.38022</v>
      </c>
      <c r="Y300" s="41">
        <v>978.84022</v>
      </c>
    </row>
    <row r="301" spans="1:25" ht="15.75" customHeight="1">
      <c r="A301" s="40">
        <f t="shared" si="7"/>
        <v>44663</v>
      </c>
      <c r="B301" s="41">
        <v>941.02022</v>
      </c>
      <c r="C301" s="41">
        <v>890.39022</v>
      </c>
      <c r="D301" s="41">
        <v>885.80022</v>
      </c>
      <c r="E301" s="41">
        <v>936.77022</v>
      </c>
      <c r="F301" s="41">
        <v>976.60022</v>
      </c>
      <c r="G301" s="41">
        <v>892.15022</v>
      </c>
      <c r="H301" s="41">
        <v>900.34022</v>
      </c>
      <c r="I301" s="41">
        <v>1096.41022</v>
      </c>
      <c r="J301" s="41">
        <v>996.26022</v>
      </c>
      <c r="K301" s="41">
        <v>1042.81022</v>
      </c>
      <c r="L301" s="41">
        <v>1010.78022</v>
      </c>
      <c r="M301" s="41">
        <v>1037.38022</v>
      </c>
      <c r="N301" s="41">
        <v>1082.61022</v>
      </c>
      <c r="O301" s="41">
        <v>1101.43022</v>
      </c>
      <c r="P301" s="41">
        <v>1056.41022</v>
      </c>
      <c r="Q301" s="41">
        <v>1074.17022</v>
      </c>
      <c r="R301" s="41">
        <v>1147.48022</v>
      </c>
      <c r="S301" s="41">
        <v>1125.30022</v>
      </c>
      <c r="T301" s="41">
        <v>1211.7602200000001</v>
      </c>
      <c r="U301" s="41">
        <v>1213.34022</v>
      </c>
      <c r="V301" s="41">
        <v>1197.63022</v>
      </c>
      <c r="W301" s="41">
        <v>1101.18022</v>
      </c>
      <c r="X301" s="41">
        <v>985.80022</v>
      </c>
      <c r="Y301" s="41">
        <v>992.12022</v>
      </c>
    </row>
    <row r="302" spans="1:25" ht="15.75" customHeight="1">
      <c r="A302" s="40">
        <f t="shared" si="7"/>
        <v>44664</v>
      </c>
      <c r="B302" s="41">
        <v>1004.01022</v>
      </c>
      <c r="C302" s="41">
        <v>881.16022</v>
      </c>
      <c r="D302" s="41">
        <v>875.44022</v>
      </c>
      <c r="E302" s="41">
        <v>1051.82022</v>
      </c>
      <c r="F302" s="41">
        <v>1139.66022</v>
      </c>
      <c r="G302" s="41">
        <v>876.16022</v>
      </c>
      <c r="H302" s="41">
        <v>883.64022</v>
      </c>
      <c r="I302" s="41">
        <v>980.10022</v>
      </c>
      <c r="J302" s="41">
        <v>864.33022</v>
      </c>
      <c r="K302" s="41">
        <v>864.16022</v>
      </c>
      <c r="L302" s="41">
        <v>864.11022</v>
      </c>
      <c r="M302" s="41">
        <v>864.10022</v>
      </c>
      <c r="N302" s="41">
        <v>869.15022</v>
      </c>
      <c r="O302" s="41">
        <v>878.43022</v>
      </c>
      <c r="P302" s="41">
        <v>864.01022</v>
      </c>
      <c r="Q302" s="41">
        <v>971.80022</v>
      </c>
      <c r="R302" s="41">
        <v>1035.24022</v>
      </c>
      <c r="S302" s="41">
        <v>976.17022</v>
      </c>
      <c r="T302" s="41">
        <v>1089.08022</v>
      </c>
      <c r="U302" s="41">
        <v>1107.38022</v>
      </c>
      <c r="V302" s="41">
        <v>1109.55022</v>
      </c>
      <c r="W302" s="41">
        <v>1043.83022</v>
      </c>
      <c r="X302" s="41">
        <v>908.26022</v>
      </c>
      <c r="Y302" s="41">
        <v>958.19022</v>
      </c>
    </row>
    <row r="303" spans="1:25" ht="15.75" customHeight="1">
      <c r="A303" s="40">
        <f t="shared" si="7"/>
        <v>44665</v>
      </c>
      <c r="B303" s="41">
        <v>1003.66022</v>
      </c>
      <c r="C303" s="41">
        <v>902.50022</v>
      </c>
      <c r="D303" s="41">
        <v>892.22022</v>
      </c>
      <c r="E303" s="41">
        <v>943.19022</v>
      </c>
      <c r="F303" s="41">
        <v>1138.43022</v>
      </c>
      <c r="G303" s="41">
        <v>875.76022</v>
      </c>
      <c r="H303" s="41">
        <v>899.37022</v>
      </c>
      <c r="I303" s="41">
        <v>1010.90022</v>
      </c>
      <c r="J303" s="41">
        <v>863.46022</v>
      </c>
      <c r="K303" s="41">
        <v>863.62022</v>
      </c>
      <c r="L303" s="41">
        <v>929.48022</v>
      </c>
      <c r="M303" s="41">
        <v>894.30022</v>
      </c>
      <c r="N303" s="41">
        <v>984.81022</v>
      </c>
      <c r="O303" s="41">
        <v>1058.10022</v>
      </c>
      <c r="P303" s="41">
        <v>1031.09022</v>
      </c>
      <c r="Q303" s="41">
        <v>990.4502200000001</v>
      </c>
      <c r="R303" s="41">
        <v>1064.59022</v>
      </c>
      <c r="S303" s="41">
        <v>1007.84022</v>
      </c>
      <c r="T303" s="41">
        <v>1161.98022</v>
      </c>
      <c r="U303" s="41">
        <v>1164.40022</v>
      </c>
      <c r="V303" s="41">
        <v>1148.24022</v>
      </c>
      <c r="W303" s="41">
        <v>1120.49022</v>
      </c>
      <c r="X303" s="41">
        <v>928.9502200000001</v>
      </c>
      <c r="Y303" s="41">
        <v>988.74022</v>
      </c>
    </row>
    <row r="304" spans="1:25" ht="15.75" customHeight="1">
      <c r="A304" s="40">
        <f t="shared" si="7"/>
        <v>44666</v>
      </c>
      <c r="B304" s="41">
        <v>865.52022</v>
      </c>
      <c r="C304" s="41">
        <v>865.59022</v>
      </c>
      <c r="D304" s="41">
        <v>865.67022</v>
      </c>
      <c r="E304" s="41">
        <v>921.16022</v>
      </c>
      <c r="F304" s="41">
        <v>913.14022</v>
      </c>
      <c r="G304" s="41">
        <v>865.75022</v>
      </c>
      <c r="H304" s="41">
        <v>865.14022</v>
      </c>
      <c r="I304" s="41">
        <v>928.04022</v>
      </c>
      <c r="J304" s="41">
        <v>863.77022</v>
      </c>
      <c r="K304" s="41">
        <v>922.42022</v>
      </c>
      <c r="L304" s="41">
        <v>956.0702200000001</v>
      </c>
      <c r="M304" s="41">
        <v>987.75022</v>
      </c>
      <c r="N304" s="41">
        <v>1061.95022</v>
      </c>
      <c r="O304" s="41">
        <v>1123.80022</v>
      </c>
      <c r="P304" s="41">
        <v>1107.80022</v>
      </c>
      <c r="Q304" s="41">
        <v>1184.57022</v>
      </c>
      <c r="R304" s="41">
        <v>1243.74022</v>
      </c>
      <c r="S304" s="41">
        <v>1173.24022</v>
      </c>
      <c r="T304" s="41">
        <v>1234.2602200000001</v>
      </c>
      <c r="U304" s="41">
        <v>1168.36022</v>
      </c>
      <c r="V304" s="41">
        <v>1164.86022</v>
      </c>
      <c r="W304" s="41">
        <v>1059.52022</v>
      </c>
      <c r="X304" s="41">
        <v>896.93022</v>
      </c>
      <c r="Y304" s="41">
        <v>1021.80022</v>
      </c>
    </row>
    <row r="305" spans="1:25" ht="15.75" customHeight="1">
      <c r="A305" s="40">
        <f t="shared" si="7"/>
        <v>44667</v>
      </c>
      <c r="B305" s="41">
        <v>959.66022</v>
      </c>
      <c r="C305" s="41">
        <v>918.18022</v>
      </c>
      <c r="D305" s="41">
        <v>905.3202200000001</v>
      </c>
      <c r="E305" s="41">
        <v>1066.74022</v>
      </c>
      <c r="F305" s="41">
        <v>1101.83022</v>
      </c>
      <c r="G305" s="41">
        <v>865.8202200000001</v>
      </c>
      <c r="H305" s="41">
        <v>865.2002200000001</v>
      </c>
      <c r="I305" s="41">
        <v>902.63022</v>
      </c>
      <c r="J305" s="41">
        <v>865.23022</v>
      </c>
      <c r="K305" s="41">
        <v>865.03022</v>
      </c>
      <c r="L305" s="41">
        <v>864.98022</v>
      </c>
      <c r="M305" s="41">
        <v>865.01022</v>
      </c>
      <c r="N305" s="41">
        <v>995.98022</v>
      </c>
      <c r="O305" s="41">
        <v>1053.65022</v>
      </c>
      <c r="P305" s="41">
        <v>963.73022</v>
      </c>
      <c r="Q305" s="41">
        <v>865.22022</v>
      </c>
      <c r="R305" s="41">
        <v>1058.75022</v>
      </c>
      <c r="S305" s="41">
        <v>992.28022</v>
      </c>
      <c r="T305" s="41">
        <v>1145.62022</v>
      </c>
      <c r="U305" s="41">
        <v>1114.2602200000001</v>
      </c>
      <c r="V305" s="41">
        <v>1162.32022</v>
      </c>
      <c r="W305" s="41">
        <v>978.65022</v>
      </c>
      <c r="X305" s="41">
        <v>864.74022</v>
      </c>
      <c r="Y305" s="41">
        <v>1031.08022</v>
      </c>
    </row>
    <row r="306" spans="1:25" ht="15.75" customHeight="1">
      <c r="A306" s="40">
        <f t="shared" si="7"/>
        <v>44668</v>
      </c>
      <c r="B306" s="41">
        <v>916.84022</v>
      </c>
      <c r="C306" s="41">
        <v>888.2002200000001</v>
      </c>
      <c r="D306" s="41">
        <v>877.35022</v>
      </c>
      <c r="E306" s="41">
        <v>944.30022</v>
      </c>
      <c r="F306" s="41">
        <v>1088.60022</v>
      </c>
      <c r="G306" s="41">
        <v>865.81022</v>
      </c>
      <c r="H306" s="41">
        <v>865.66022</v>
      </c>
      <c r="I306" s="41">
        <v>865.18022</v>
      </c>
      <c r="J306" s="41">
        <v>865.34022</v>
      </c>
      <c r="K306" s="41">
        <v>865.39022</v>
      </c>
      <c r="L306" s="41">
        <v>865.54022</v>
      </c>
      <c r="M306" s="41">
        <v>865.41022</v>
      </c>
      <c r="N306" s="41">
        <v>865.44022</v>
      </c>
      <c r="O306" s="41">
        <v>865.41022</v>
      </c>
      <c r="P306" s="41">
        <v>865.13022</v>
      </c>
      <c r="Q306" s="41">
        <v>865.23022</v>
      </c>
      <c r="R306" s="41">
        <v>865.33022</v>
      </c>
      <c r="S306" s="41">
        <v>865.52022</v>
      </c>
      <c r="T306" s="41">
        <v>1006.71022</v>
      </c>
      <c r="U306" s="41">
        <v>901.73022</v>
      </c>
      <c r="V306" s="41">
        <v>911.43022</v>
      </c>
      <c r="W306" s="41">
        <v>864.49022</v>
      </c>
      <c r="X306" s="41">
        <v>864.05022</v>
      </c>
      <c r="Y306" s="41">
        <v>918.96022</v>
      </c>
    </row>
    <row r="307" spans="1:25" ht="15.75" customHeight="1">
      <c r="A307" s="40">
        <f t="shared" si="7"/>
        <v>44669</v>
      </c>
      <c r="B307" s="41">
        <v>963.17022</v>
      </c>
      <c r="C307" s="41">
        <v>911.17022</v>
      </c>
      <c r="D307" s="41">
        <v>875.84022</v>
      </c>
      <c r="E307" s="41">
        <v>1051.14022</v>
      </c>
      <c r="F307" s="41">
        <v>939.52022</v>
      </c>
      <c r="G307" s="41">
        <v>866.19022</v>
      </c>
      <c r="H307" s="41">
        <v>865.84022</v>
      </c>
      <c r="I307" s="41">
        <v>998.54022</v>
      </c>
      <c r="J307" s="41">
        <v>865.56022</v>
      </c>
      <c r="K307" s="41">
        <v>865.47022</v>
      </c>
      <c r="L307" s="41">
        <v>865.3202200000001</v>
      </c>
      <c r="M307" s="41">
        <v>865.31022</v>
      </c>
      <c r="N307" s="41">
        <v>865.31022</v>
      </c>
      <c r="O307" s="41">
        <v>865.36022</v>
      </c>
      <c r="P307" s="41">
        <v>865.38022</v>
      </c>
      <c r="Q307" s="41">
        <v>865.43022</v>
      </c>
      <c r="R307" s="41">
        <v>865.63022</v>
      </c>
      <c r="S307" s="41">
        <v>865.75022</v>
      </c>
      <c r="T307" s="41">
        <v>1002.83022</v>
      </c>
      <c r="U307" s="41">
        <v>877.85022</v>
      </c>
      <c r="V307" s="41">
        <v>888.22022</v>
      </c>
      <c r="W307" s="41">
        <v>864.9502200000001</v>
      </c>
      <c r="X307" s="41">
        <v>864.92022</v>
      </c>
      <c r="Y307" s="41">
        <v>927.41022</v>
      </c>
    </row>
    <row r="308" spans="1:25" ht="15.75" customHeight="1">
      <c r="A308" s="40">
        <f t="shared" si="7"/>
        <v>44670</v>
      </c>
      <c r="B308" s="41">
        <v>902.31022</v>
      </c>
      <c r="C308" s="41">
        <v>879.98022</v>
      </c>
      <c r="D308" s="41">
        <v>873.78022</v>
      </c>
      <c r="E308" s="41">
        <v>933.4502200000001</v>
      </c>
      <c r="F308" s="41">
        <v>938.74022</v>
      </c>
      <c r="G308" s="41">
        <v>866.18022</v>
      </c>
      <c r="H308" s="41">
        <v>865.80022</v>
      </c>
      <c r="I308" s="41">
        <v>1020.0702200000001</v>
      </c>
      <c r="J308" s="41">
        <v>865.80022</v>
      </c>
      <c r="K308" s="41">
        <v>865.68022</v>
      </c>
      <c r="L308" s="41">
        <v>865.55022</v>
      </c>
      <c r="M308" s="41">
        <v>865.5702200000001</v>
      </c>
      <c r="N308" s="41">
        <v>865.63022</v>
      </c>
      <c r="O308" s="41">
        <v>865.66022</v>
      </c>
      <c r="P308" s="41">
        <v>865.67022</v>
      </c>
      <c r="Q308" s="41">
        <v>865.7002200000001</v>
      </c>
      <c r="R308" s="41">
        <v>865.76022</v>
      </c>
      <c r="S308" s="41">
        <v>865.76022</v>
      </c>
      <c r="T308" s="41">
        <v>989.14022</v>
      </c>
      <c r="U308" s="41">
        <v>875.19022</v>
      </c>
      <c r="V308" s="41">
        <v>884.96022</v>
      </c>
      <c r="W308" s="41">
        <v>864.94022</v>
      </c>
      <c r="X308" s="41">
        <v>865.01022</v>
      </c>
      <c r="Y308" s="41">
        <v>922.92022</v>
      </c>
    </row>
    <row r="309" spans="1:25" ht="15.75" customHeight="1">
      <c r="A309" s="40">
        <f t="shared" si="7"/>
        <v>44671</v>
      </c>
      <c r="B309" s="41">
        <v>866.19022</v>
      </c>
      <c r="C309" s="41">
        <v>866.21022</v>
      </c>
      <c r="D309" s="41">
        <v>866.2002200000001</v>
      </c>
      <c r="E309" s="41">
        <v>916.15022</v>
      </c>
      <c r="F309" s="41">
        <v>911.27022</v>
      </c>
      <c r="G309" s="41">
        <v>866.2002200000001</v>
      </c>
      <c r="H309" s="41">
        <v>865.8202200000001</v>
      </c>
      <c r="I309" s="41">
        <v>915.59022</v>
      </c>
      <c r="J309" s="41">
        <v>865.89022</v>
      </c>
      <c r="K309" s="41">
        <v>912.40022</v>
      </c>
      <c r="L309" s="41">
        <v>935.9502200000001</v>
      </c>
      <c r="M309" s="41">
        <v>968.66022</v>
      </c>
      <c r="N309" s="41">
        <v>1026.39022</v>
      </c>
      <c r="O309" s="41">
        <v>1084.23022</v>
      </c>
      <c r="P309" s="41">
        <v>1068.61022</v>
      </c>
      <c r="Q309" s="41">
        <v>1133.19022</v>
      </c>
      <c r="R309" s="41">
        <v>1179.04022</v>
      </c>
      <c r="S309" s="41">
        <v>1108.67022</v>
      </c>
      <c r="T309" s="41">
        <v>1170.79022</v>
      </c>
      <c r="U309" s="41">
        <v>1118.31022</v>
      </c>
      <c r="V309" s="41">
        <v>1118.2602200000001</v>
      </c>
      <c r="W309" s="41">
        <v>1025.34022</v>
      </c>
      <c r="X309" s="41">
        <v>898.09022</v>
      </c>
      <c r="Y309" s="41">
        <v>953.90022</v>
      </c>
    </row>
    <row r="310" spans="1:25" ht="15.75" customHeight="1">
      <c r="A310" s="40">
        <f t="shared" si="7"/>
        <v>44672</v>
      </c>
      <c r="B310" s="41">
        <v>916.41022</v>
      </c>
      <c r="C310" s="41">
        <v>901.58022</v>
      </c>
      <c r="D310" s="41">
        <v>899.49022</v>
      </c>
      <c r="E310" s="41">
        <v>957.64022</v>
      </c>
      <c r="F310" s="41">
        <v>940.52022</v>
      </c>
      <c r="G310" s="41">
        <v>866.2002200000001</v>
      </c>
      <c r="H310" s="41">
        <v>903.10022</v>
      </c>
      <c r="I310" s="41">
        <v>1058.7602200000001</v>
      </c>
      <c r="J310" s="41">
        <v>989.44022</v>
      </c>
      <c r="K310" s="41">
        <v>906.78022</v>
      </c>
      <c r="L310" s="41">
        <v>865.79022</v>
      </c>
      <c r="M310" s="41">
        <v>891.68022</v>
      </c>
      <c r="N310" s="41">
        <v>948.58022</v>
      </c>
      <c r="O310" s="41">
        <v>951.17022</v>
      </c>
      <c r="P310" s="41">
        <v>865.75022</v>
      </c>
      <c r="Q310" s="41">
        <v>865.74022</v>
      </c>
      <c r="R310" s="41">
        <v>968.9502200000001</v>
      </c>
      <c r="S310" s="41">
        <v>944.73022</v>
      </c>
      <c r="T310" s="41">
        <v>1082.98022</v>
      </c>
      <c r="U310" s="41">
        <v>1088.71022</v>
      </c>
      <c r="V310" s="41">
        <v>1107.56022</v>
      </c>
      <c r="W310" s="41">
        <v>1016.94022</v>
      </c>
      <c r="X310" s="41">
        <v>867.13022</v>
      </c>
      <c r="Y310" s="41">
        <v>950.28022</v>
      </c>
    </row>
    <row r="311" spans="1:25" ht="15.75" customHeight="1">
      <c r="A311" s="40">
        <f t="shared" si="7"/>
        <v>44673</v>
      </c>
      <c r="B311" s="41">
        <v>909.22022</v>
      </c>
      <c r="C311" s="41">
        <v>895.02022</v>
      </c>
      <c r="D311" s="41">
        <v>894.4502200000001</v>
      </c>
      <c r="E311" s="41">
        <v>1094.06022</v>
      </c>
      <c r="F311" s="41">
        <v>1044.36022</v>
      </c>
      <c r="G311" s="41">
        <v>866.19022</v>
      </c>
      <c r="H311" s="41">
        <v>888.2002200000001</v>
      </c>
      <c r="I311" s="41">
        <v>1041.50022</v>
      </c>
      <c r="J311" s="41">
        <v>962.59022</v>
      </c>
      <c r="K311" s="41">
        <v>876.58022</v>
      </c>
      <c r="L311" s="41">
        <v>865.74022</v>
      </c>
      <c r="M311" s="41">
        <v>865.72022</v>
      </c>
      <c r="N311" s="41">
        <v>918.42022</v>
      </c>
      <c r="O311" s="41">
        <v>913.98022</v>
      </c>
      <c r="P311" s="41">
        <v>865.64022</v>
      </c>
      <c r="Q311" s="41">
        <v>865.67022</v>
      </c>
      <c r="R311" s="41">
        <v>933.35022</v>
      </c>
      <c r="S311" s="41">
        <v>919.00022</v>
      </c>
      <c r="T311" s="41">
        <v>1078.54022</v>
      </c>
      <c r="U311" s="41">
        <v>1053.11022</v>
      </c>
      <c r="V311" s="41">
        <v>1070.12022</v>
      </c>
      <c r="W311" s="41">
        <v>968.97022</v>
      </c>
      <c r="X311" s="41">
        <v>864.66022</v>
      </c>
      <c r="Y311" s="41">
        <v>941.84022</v>
      </c>
    </row>
    <row r="312" spans="1:25" ht="15.75" customHeight="1">
      <c r="A312" s="40">
        <f t="shared" si="7"/>
        <v>44674</v>
      </c>
      <c r="B312" s="41">
        <v>909.54022</v>
      </c>
      <c r="C312" s="41">
        <v>887.50022</v>
      </c>
      <c r="D312" s="41">
        <v>886.40022</v>
      </c>
      <c r="E312" s="41">
        <v>952.19022</v>
      </c>
      <c r="F312" s="41">
        <v>923.69022</v>
      </c>
      <c r="G312" s="41">
        <v>866.04022</v>
      </c>
      <c r="H312" s="41">
        <v>865.68022</v>
      </c>
      <c r="I312" s="41">
        <v>865.80022</v>
      </c>
      <c r="J312" s="41">
        <v>865.7002200000001</v>
      </c>
      <c r="K312" s="41">
        <v>865.58022</v>
      </c>
      <c r="L312" s="41">
        <v>865.64022</v>
      </c>
      <c r="M312" s="41">
        <v>865.68022</v>
      </c>
      <c r="N312" s="41">
        <v>883.46022</v>
      </c>
      <c r="O312" s="41">
        <v>970.15022</v>
      </c>
      <c r="P312" s="41">
        <v>884.62022</v>
      </c>
      <c r="Q312" s="41">
        <v>905.29022</v>
      </c>
      <c r="R312" s="41">
        <v>1028.63022</v>
      </c>
      <c r="S312" s="41">
        <v>1012.30022</v>
      </c>
      <c r="T312" s="41">
        <v>1138.48022</v>
      </c>
      <c r="U312" s="41">
        <v>1102.66022</v>
      </c>
      <c r="V312" s="41">
        <v>1110.24022</v>
      </c>
      <c r="W312" s="41">
        <v>1014.2002200000001</v>
      </c>
      <c r="X312" s="41">
        <v>864.51022</v>
      </c>
      <c r="Y312" s="41">
        <v>1044.88022</v>
      </c>
    </row>
    <row r="313" spans="1:25" ht="15.75" customHeight="1">
      <c r="A313" s="40">
        <f t="shared" si="7"/>
        <v>44675</v>
      </c>
      <c r="B313" s="41">
        <v>911.37022</v>
      </c>
      <c r="C313" s="41">
        <v>890.15022</v>
      </c>
      <c r="D313" s="41">
        <v>880.56022</v>
      </c>
      <c r="E313" s="41">
        <v>1078.99022</v>
      </c>
      <c r="F313" s="41">
        <v>901.59022</v>
      </c>
      <c r="G313" s="41">
        <v>866.00022</v>
      </c>
      <c r="H313" s="41">
        <v>865.64022</v>
      </c>
      <c r="I313" s="41">
        <v>865.94022</v>
      </c>
      <c r="J313" s="41">
        <v>865.94022</v>
      </c>
      <c r="K313" s="41">
        <v>865.81022</v>
      </c>
      <c r="L313" s="41">
        <v>865.89022</v>
      </c>
      <c r="M313" s="41">
        <v>865.87022</v>
      </c>
      <c r="N313" s="41">
        <v>865.79022</v>
      </c>
      <c r="O313" s="41">
        <v>865.79022</v>
      </c>
      <c r="P313" s="41">
        <v>865.83022</v>
      </c>
      <c r="Q313" s="41">
        <v>865.83022</v>
      </c>
      <c r="R313" s="41">
        <v>889.49022</v>
      </c>
      <c r="S313" s="41">
        <v>871.19022</v>
      </c>
      <c r="T313" s="41">
        <v>970.24022</v>
      </c>
      <c r="U313" s="41">
        <v>970.24022</v>
      </c>
      <c r="V313" s="41">
        <v>1038.93022</v>
      </c>
      <c r="W313" s="41">
        <v>920.06022</v>
      </c>
      <c r="X313" s="41">
        <v>864.58022</v>
      </c>
      <c r="Y313" s="41">
        <v>987.90022</v>
      </c>
    </row>
    <row r="314" spans="1:25" ht="15.75" customHeight="1">
      <c r="A314" s="40">
        <f t="shared" si="7"/>
        <v>44676</v>
      </c>
      <c r="B314" s="41">
        <v>889.98022</v>
      </c>
      <c r="C314" s="41">
        <v>865.53022</v>
      </c>
      <c r="D314" s="41">
        <v>865.4502200000001</v>
      </c>
      <c r="E314" s="41">
        <v>1037.28022</v>
      </c>
      <c r="F314" s="41">
        <v>897.77022</v>
      </c>
      <c r="G314" s="41">
        <v>866.02022</v>
      </c>
      <c r="H314" s="41">
        <v>865.51022</v>
      </c>
      <c r="I314" s="41">
        <v>1001.49022</v>
      </c>
      <c r="J314" s="41">
        <v>867.8202200000001</v>
      </c>
      <c r="K314" s="41">
        <v>865.55022</v>
      </c>
      <c r="L314" s="41">
        <v>865.54022</v>
      </c>
      <c r="M314" s="41">
        <v>865.55022</v>
      </c>
      <c r="N314" s="41">
        <v>865.54022</v>
      </c>
      <c r="O314" s="41">
        <v>865.53022</v>
      </c>
      <c r="P314" s="41">
        <v>865.52022</v>
      </c>
      <c r="Q314" s="41">
        <v>865.55022</v>
      </c>
      <c r="R314" s="41">
        <v>865.50022</v>
      </c>
      <c r="S314" s="41">
        <v>865.54022</v>
      </c>
      <c r="T314" s="41">
        <v>915.46022</v>
      </c>
      <c r="U314" s="41">
        <v>864.06022</v>
      </c>
      <c r="V314" s="41">
        <v>864.28022</v>
      </c>
      <c r="W314" s="41">
        <v>864.0702200000001</v>
      </c>
      <c r="X314" s="41">
        <v>864.04022</v>
      </c>
      <c r="Y314" s="41">
        <v>871.27022</v>
      </c>
    </row>
    <row r="315" spans="1:25" ht="15.75" customHeight="1">
      <c r="A315" s="40">
        <f t="shared" si="7"/>
        <v>44677</v>
      </c>
      <c r="B315" s="41">
        <v>928.0702200000001</v>
      </c>
      <c r="C315" s="41">
        <v>865.55022</v>
      </c>
      <c r="D315" s="41">
        <v>865.49022</v>
      </c>
      <c r="E315" s="41">
        <v>1039.57022</v>
      </c>
      <c r="F315" s="41">
        <v>901.36022</v>
      </c>
      <c r="G315" s="41">
        <v>865.5702200000001</v>
      </c>
      <c r="H315" s="41">
        <v>864.71022</v>
      </c>
      <c r="I315" s="41">
        <v>966.27022</v>
      </c>
      <c r="J315" s="41">
        <v>865.38022</v>
      </c>
      <c r="K315" s="41">
        <v>865.29022</v>
      </c>
      <c r="L315" s="41">
        <v>865.27022</v>
      </c>
      <c r="M315" s="41">
        <v>865.17022</v>
      </c>
      <c r="N315" s="41">
        <v>864.86022</v>
      </c>
      <c r="O315" s="41">
        <v>864.69022</v>
      </c>
      <c r="P315" s="41">
        <v>865.00022</v>
      </c>
      <c r="Q315" s="41">
        <v>865.14022</v>
      </c>
      <c r="R315" s="41">
        <v>865.22022</v>
      </c>
      <c r="S315" s="41">
        <v>865.12022</v>
      </c>
      <c r="T315" s="41">
        <v>904.23022</v>
      </c>
      <c r="U315" s="41">
        <v>864.09022</v>
      </c>
      <c r="V315" s="41">
        <v>864.17022</v>
      </c>
      <c r="W315" s="41">
        <v>864.00022</v>
      </c>
      <c r="X315" s="41">
        <v>863.62022</v>
      </c>
      <c r="Y315" s="41">
        <v>868.7002200000001</v>
      </c>
    </row>
    <row r="316" spans="1:25" ht="15.75" customHeight="1">
      <c r="A316" s="40">
        <f t="shared" si="7"/>
        <v>44678</v>
      </c>
      <c r="B316" s="41">
        <v>879.26022</v>
      </c>
      <c r="C316" s="41">
        <v>865.01022</v>
      </c>
      <c r="D316" s="41">
        <v>864.98022</v>
      </c>
      <c r="E316" s="41">
        <v>952.01022</v>
      </c>
      <c r="F316" s="41">
        <v>875.34022</v>
      </c>
      <c r="G316" s="41">
        <v>865.78022</v>
      </c>
      <c r="H316" s="41">
        <v>864.91022</v>
      </c>
      <c r="I316" s="41">
        <v>864.89022</v>
      </c>
      <c r="J316" s="41">
        <v>865.2002200000001</v>
      </c>
      <c r="K316" s="41">
        <v>865.28022</v>
      </c>
      <c r="L316" s="41">
        <v>865.37022</v>
      </c>
      <c r="M316" s="41">
        <v>865.19022</v>
      </c>
      <c r="N316" s="41">
        <v>865.22022</v>
      </c>
      <c r="O316" s="41">
        <v>865.33022</v>
      </c>
      <c r="P316" s="41">
        <v>865.25022</v>
      </c>
      <c r="Q316" s="41">
        <v>865.41022</v>
      </c>
      <c r="R316" s="41">
        <v>865.53022</v>
      </c>
      <c r="S316" s="41">
        <v>865.60022</v>
      </c>
      <c r="T316" s="41">
        <v>923.13022</v>
      </c>
      <c r="U316" s="41">
        <v>900.69022</v>
      </c>
      <c r="V316" s="41">
        <v>943.90022</v>
      </c>
      <c r="W316" s="41">
        <v>884.69022</v>
      </c>
      <c r="X316" s="41">
        <v>865.10022</v>
      </c>
      <c r="Y316" s="41">
        <v>886.12022</v>
      </c>
    </row>
    <row r="317" spans="1:25" ht="15.75" customHeight="1">
      <c r="A317" s="40">
        <f t="shared" si="7"/>
        <v>44679</v>
      </c>
      <c r="B317" s="41">
        <v>886.28022</v>
      </c>
      <c r="C317" s="41">
        <v>865.43022</v>
      </c>
      <c r="D317" s="41">
        <v>865.42022</v>
      </c>
      <c r="E317" s="41">
        <v>899.48022</v>
      </c>
      <c r="F317" s="41">
        <v>865.80022</v>
      </c>
      <c r="G317" s="41">
        <v>865.85022</v>
      </c>
      <c r="H317" s="41">
        <v>864.81022</v>
      </c>
      <c r="I317" s="41">
        <v>903.41022</v>
      </c>
      <c r="J317" s="41">
        <v>864.46022</v>
      </c>
      <c r="K317" s="41">
        <v>864.3202200000001</v>
      </c>
      <c r="L317" s="41">
        <v>864.40022</v>
      </c>
      <c r="M317" s="41">
        <v>864.48022</v>
      </c>
      <c r="N317" s="41">
        <v>864.68022</v>
      </c>
      <c r="O317" s="41">
        <v>864.60022</v>
      </c>
      <c r="P317" s="41">
        <v>864.56022</v>
      </c>
      <c r="Q317" s="41">
        <v>864.55022</v>
      </c>
      <c r="R317" s="41">
        <v>864.72022</v>
      </c>
      <c r="S317" s="41">
        <v>864.73022</v>
      </c>
      <c r="T317" s="41">
        <v>912.0702200000001</v>
      </c>
      <c r="U317" s="41">
        <v>868.08022</v>
      </c>
      <c r="V317" s="41">
        <v>958.28022</v>
      </c>
      <c r="W317" s="41">
        <v>880.35022</v>
      </c>
      <c r="X317" s="41">
        <v>863.11022</v>
      </c>
      <c r="Y317" s="41">
        <v>910.05022</v>
      </c>
    </row>
    <row r="318" spans="1:25" ht="15.75" customHeight="1">
      <c r="A318" s="40">
        <f t="shared" si="7"/>
        <v>44680</v>
      </c>
      <c r="B318" s="41">
        <v>871.37022</v>
      </c>
      <c r="C318" s="41">
        <v>865.92022</v>
      </c>
      <c r="D318" s="41">
        <v>865.96022</v>
      </c>
      <c r="E318" s="41">
        <v>864.53022</v>
      </c>
      <c r="F318" s="41">
        <v>865.96022</v>
      </c>
      <c r="G318" s="41">
        <v>866.00022</v>
      </c>
      <c r="H318" s="41">
        <v>865.34022</v>
      </c>
      <c r="I318" s="41">
        <v>906.86022</v>
      </c>
      <c r="J318" s="41">
        <v>865.3202200000001</v>
      </c>
      <c r="K318" s="41">
        <v>865.36022</v>
      </c>
      <c r="L318" s="41">
        <v>865.44022</v>
      </c>
      <c r="M318" s="41">
        <v>865.48022</v>
      </c>
      <c r="N318" s="41">
        <v>865.41022</v>
      </c>
      <c r="O318" s="41">
        <v>865.49022</v>
      </c>
      <c r="P318" s="41">
        <v>865.49022</v>
      </c>
      <c r="Q318" s="41">
        <v>865.48022</v>
      </c>
      <c r="R318" s="41">
        <v>865.47022</v>
      </c>
      <c r="S318" s="41">
        <v>865.43022</v>
      </c>
      <c r="T318" s="41">
        <v>926.77022</v>
      </c>
      <c r="U318" s="41">
        <v>884.50022</v>
      </c>
      <c r="V318" s="41">
        <v>958.0702200000001</v>
      </c>
      <c r="W318" s="41">
        <v>884.5702200000001</v>
      </c>
      <c r="X318" s="41">
        <v>863.79022</v>
      </c>
      <c r="Y318" s="41">
        <v>922.66022</v>
      </c>
    </row>
    <row r="319" spans="1:25" ht="15.75" customHeight="1">
      <c r="A319" s="40">
        <f t="shared" si="7"/>
        <v>44681</v>
      </c>
      <c r="B319" s="41">
        <v>869.60022</v>
      </c>
      <c r="C319" s="41">
        <v>865.28022</v>
      </c>
      <c r="D319" s="41">
        <v>865.36022</v>
      </c>
      <c r="E319" s="41">
        <v>883.9402200000001</v>
      </c>
      <c r="F319" s="41">
        <v>865.54022</v>
      </c>
      <c r="G319" s="41">
        <v>865.7002200000001</v>
      </c>
      <c r="H319" s="41">
        <v>864.65022</v>
      </c>
      <c r="I319" s="41">
        <v>864.99022</v>
      </c>
      <c r="J319" s="41">
        <v>864.9502200000001</v>
      </c>
      <c r="K319" s="41">
        <v>864.96022</v>
      </c>
      <c r="L319" s="41">
        <v>864.86022</v>
      </c>
      <c r="M319" s="41">
        <v>864.88022</v>
      </c>
      <c r="N319" s="41">
        <v>864.90022</v>
      </c>
      <c r="O319" s="41">
        <v>865.12022</v>
      </c>
      <c r="P319" s="41">
        <v>865.13022</v>
      </c>
      <c r="Q319" s="41">
        <v>865.03022</v>
      </c>
      <c r="R319" s="41">
        <v>865.00022</v>
      </c>
      <c r="S319" s="41">
        <v>865.80022</v>
      </c>
      <c r="T319" s="41">
        <v>900.42022</v>
      </c>
      <c r="U319" s="41">
        <v>864.8202200000001</v>
      </c>
      <c r="V319" s="41">
        <v>873.10022</v>
      </c>
      <c r="W319" s="41">
        <v>864.64022</v>
      </c>
      <c r="X319" s="41">
        <v>864.51022</v>
      </c>
      <c r="Y319" s="41">
        <v>866.2002200000001</v>
      </c>
    </row>
    <row r="320" spans="1:25" ht="15.75" customHeight="1">
      <c r="A320" s="40"/>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7" t="s">
        <v>77</v>
      </c>
      <c r="B324" s="90" t="s">
        <v>78</v>
      </c>
      <c r="C324" s="91"/>
      <c r="D324" s="91"/>
      <c r="E324" s="91"/>
      <c r="F324" s="91"/>
      <c r="G324" s="91"/>
      <c r="H324" s="91"/>
      <c r="I324" s="91"/>
      <c r="J324" s="91"/>
      <c r="K324" s="91"/>
      <c r="L324" s="91"/>
      <c r="M324" s="91"/>
      <c r="N324" s="91"/>
      <c r="O324" s="91"/>
      <c r="P324" s="91"/>
      <c r="Q324" s="91"/>
      <c r="R324" s="91"/>
      <c r="S324" s="91"/>
      <c r="T324" s="91"/>
      <c r="U324" s="91"/>
      <c r="V324" s="91"/>
      <c r="W324" s="91"/>
      <c r="X324" s="91"/>
      <c r="Y324" s="92"/>
    </row>
    <row r="325" spans="1:25" ht="15.75" customHeight="1">
      <c r="A325" s="88"/>
      <c r="B325" s="93"/>
      <c r="C325" s="94"/>
      <c r="D325" s="94"/>
      <c r="E325" s="94"/>
      <c r="F325" s="94"/>
      <c r="G325" s="94"/>
      <c r="H325" s="94"/>
      <c r="I325" s="94"/>
      <c r="J325" s="94"/>
      <c r="K325" s="94"/>
      <c r="L325" s="94"/>
      <c r="M325" s="94"/>
      <c r="N325" s="94"/>
      <c r="O325" s="94"/>
      <c r="P325" s="94"/>
      <c r="Q325" s="94"/>
      <c r="R325" s="94"/>
      <c r="S325" s="94"/>
      <c r="T325" s="94"/>
      <c r="U325" s="94"/>
      <c r="V325" s="94"/>
      <c r="W325" s="94"/>
      <c r="X325" s="94"/>
      <c r="Y325" s="95"/>
    </row>
    <row r="326" spans="1:25" ht="15.75" customHeight="1">
      <c r="A326" s="88"/>
      <c r="B326" s="96" t="s">
        <v>79</v>
      </c>
      <c r="C326" s="96" t="s">
        <v>80</v>
      </c>
      <c r="D326" s="96" t="s">
        <v>81</v>
      </c>
      <c r="E326" s="96" t="s">
        <v>82</v>
      </c>
      <c r="F326" s="96" t="s">
        <v>83</v>
      </c>
      <c r="G326" s="96" t="s">
        <v>84</v>
      </c>
      <c r="H326" s="96" t="s">
        <v>85</v>
      </c>
      <c r="I326" s="96" t="s">
        <v>86</v>
      </c>
      <c r="J326" s="96" t="s">
        <v>87</v>
      </c>
      <c r="K326" s="96" t="s">
        <v>88</v>
      </c>
      <c r="L326" s="96" t="s">
        <v>89</v>
      </c>
      <c r="M326" s="96" t="s">
        <v>90</v>
      </c>
      <c r="N326" s="96" t="s">
        <v>91</v>
      </c>
      <c r="O326" s="96" t="s">
        <v>92</v>
      </c>
      <c r="P326" s="96" t="s">
        <v>93</v>
      </c>
      <c r="Q326" s="96" t="s">
        <v>94</v>
      </c>
      <c r="R326" s="96" t="s">
        <v>95</v>
      </c>
      <c r="S326" s="96" t="s">
        <v>96</v>
      </c>
      <c r="T326" s="96" t="s">
        <v>97</v>
      </c>
      <c r="U326" s="96" t="s">
        <v>98</v>
      </c>
      <c r="V326" s="96" t="s">
        <v>99</v>
      </c>
      <c r="W326" s="96" t="s">
        <v>100</v>
      </c>
      <c r="X326" s="96" t="s">
        <v>101</v>
      </c>
      <c r="Y326" s="96" t="s">
        <v>102</v>
      </c>
    </row>
    <row r="327" spans="1:25" ht="15.75" customHeight="1">
      <c r="A327" s="8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row>
    <row r="328" spans="1:25" ht="15.75" customHeight="1">
      <c r="A328" s="40">
        <f>A30</f>
        <v>44652</v>
      </c>
      <c r="B328" s="41">
        <v>974.8689300000001</v>
      </c>
      <c r="C328" s="41">
        <v>917.1389300000001</v>
      </c>
      <c r="D328" s="41">
        <v>897.2289300000001</v>
      </c>
      <c r="E328" s="41">
        <v>881.8489300000001</v>
      </c>
      <c r="F328" s="41">
        <v>885.3989300000001</v>
      </c>
      <c r="G328" s="41">
        <v>896.66893</v>
      </c>
      <c r="H328" s="41">
        <v>1030.7389300000002</v>
      </c>
      <c r="I328" s="41">
        <v>1319.3289300000001</v>
      </c>
      <c r="J328" s="41">
        <v>1039.22893</v>
      </c>
      <c r="K328" s="41">
        <v>1062.68893</v>
      </c>
      <c r="L328" s="41">
        <v>1055.5789300000001</v>
      </c>
      <c r="M328" s="41">
        <v>1045.11893</v>
      </c>
      <c r="N328" s="41">
        <v>1062.65893</v>
      </c>
      <c r="O328" s="41">
        <v>1054.5789300000001</v>
      </c>
      <c r="P328" s="41">
        <v>975.5289300000001</v>
      </c>
      <c r="Q328" s="41">
        <v>969.6289300000001</v>
      </c>
      <c r="R328" s="41">
        <v>1040.65893</v>
      </c>
      <c r="S328" s="41">
        <v>1031.5589300000001</v>
      </c>
      <c r="T328" s="41">
        <v>1211.87893</v>
      </c>
      <c r="U328" s="41">
        <v>1210.3389300000001</v>
      </c>
      <c r="V328" s="41">
        <v>1173.13893</v>
      </c>
      <c r="W328" s="41">
        <v>1117.17893</v>
      </c>
      <c r="X328" s="41">
        <v>988.2489300000001</v>
      </c>
      <c r="Y328" s="41">
        <v>1057.7389300000002</v>
      </c>
    </row>
    <row r="329" spans="1:25" ht="15.75" customHeight="1">
      <c r="A329" s="40">
        <f>A328+1</f>
        <v>44653</v>
      </c>
      <c r="B329" s="41">
        <v>1052.2689300000002</v>
      </c>
      <c r="C329" s="41">
        <v>903.4589300000001</v>
      </c>
      <c r="D329" s="41">
        <v>878.5589300000001</v>
      </c>
      <c r="E329" s="41">
        <v>868.3489300000001</v>
      </c>
      <c r="F329" s="41">
        <v>875.3489300000001</v>
      </c>
      <c r="G329" s="41">
        <v>911.4289300000002</v>
      </c>
      <c r="H329" s="41">
        <v>1123.41893</v>
      </c>
      <c r="I329" s="41">
        <v>1280.87893</v>
      </c>
      <c r="J329" s="41">
        <v>1152.5689300000001</v>
      </c>
      <c r="K329" s="41">
        <v>1173.87893</v>
      </c>
      <c r="L329" s="41">
        <v>1159.5689300000001</v>
      </c>
      <c r="M329" s="41">
        <v>1073.96893</v>
      </c>
      <c r="N329" s="41">
        <v>863.90893</v>
      </c>
      <c r="O329" s="41">
        <v>905.1189300000001</v>
      </c>
      <c r="P329" s="41">
        <v>948.5889300000001</v>
      </c>
      <c r="Q329" s="41">
        <v>1000.4689300000001</v>
      </c>
      <c r="R329" s="41">
        <v>1195.2589300000002</v>
      </c>
      <c r="S329" s="41">
        <v>1058.72893</v>
      </c>
      <c r="T329" s="41">
        <v>1240.8289300000001</v>
      </c>
      <c r="U329" s="41">
        <v>1294.0889300000001</v>
      </c>
      <c r="V329" s="41">
        <v>1215.18893</v>
      </c>
      <c r="W329" s="41">
        <v>1145.47893</v>
      </c>
      <c r="X329" s="41">
        <v>944.0589300000001</v>
      </c>
      <c r="Y329" s="41">
        <v>1061.41893</v>
      </c>
    </row>
    <row r="330" spans="1:25" ht="15.75" customHeight="1">
      <c r="A330" s="40">
        <f aca="true" t="shared" si="8" ref="A330:A357">A329+1</f>
        <v>44654</v>
      </c>
      <c r="B330" s="41">
        <v>1068.41893</v>
      </c>
      <c r="C330" s="41">
        <v>949.9489300000001</v>
      </c>
      <c r="D330" s="41">
        <v>877.0189300000001</v>
      </c>
      <c r="E330" s="41">
        <v>865.7089300000001</v>
      </c>
      <c r="F330" s="41">
        <v>879.3089300000001</v>
      </c>
      <c r="G330" s="41">
        <v>881.90893</v>
      </c>
      <c r="H330" s="41">
        <v>959.5189300000001</v>
      </c>
      <c r="I330" s="41">
        <v>994.66893</v>
      </c>
      <c r="J330" s="41">
        <v>943.8789300000001</v>
      </c>
      <c r="K330" s="41">
        <v>1010.0089300000001</v>
      </c>
      <c r="L330" s="41">
        <v>1002.2189300000001</v>
      </c>
      <c r="M330" s="41">
        <v>965.5189300000001</v>
      </c>
      <c r="N330" s="41">
        <v>964.3189300000001</v>
      </c>
      <c r="O330" s="41">
        <v>990.4789300000001</v>
      </c>
      <c r="P330" s="41">
        <v>930.3489300000001</v>
      </c>
      <c r="Q330" s="41">
        <v>938.0889300000001</v>
      </c>
      <c r="R330" s="41">
        <v>1012.9989300000001</v>
      </c>
      <c r="S330" s="41">
        <v>950.4589300000001</v>
      </c>
      <c r="T330" s="41">
        <v>1155.5889300000001</v>
      </c>
      <c r="U330" s="41">
        <v>1248.09893</v>
      </c>
      <c r="V330" s="41">
        <v>1139.21893</v>
      </c>
      <c r="W330" s="41">
        <v>1122.94893</v>
      </c>
      <c r="X330" s="41">
        <v>985.9489300000001</v>
      </c>
      <c r="Y330" s="41">
        <v>1054.7789300000002</v>
      </c>
    </row>
    <row r="331" spans="1:25" ht="15.75" customHeight="1">
      <c r="A331" s="40">
        <f t="shared" si="8"/>
        <v>44655</v>
      </c>
      <c r="B331" s="41">
        <v>1130.0089300000002</v>
      </c>
      <c r="C331" s="41">
        <v>1043.7889300000002</v>
      </c>
      <c r="D331" s="41">
        <v>905.7589300000001</v>
      </c>
      <c r="E331" s="41">
        <v>892.3689300000001</v>
      </c>
      <c r="F331" s="41">
        <v>898.78893</v>
      </c>
      <c r="G331" s="41">
        <v>916.90893</v>
      </c>
      <c r="H331" s="41">
        <v>1086.8389300000001</v>
      </c>
      <c r="I331" s="41">
        <v>1269.2689300000002</v>
      </c>
      <c r="J331" s="41">
        <v>1059.2889300000002</v>
      </c>
      <c r="K331" s="41">
        <v>1091.7689300000002</v>
      </c>
      <c r="L331" s="41">
        <v>1075.5489300000002</v>
      </c>
      <c r="M331" s="41">
        <v>1066.20893</v>
      </c>
      <c r="N331" s="41">
        <v>1078.10893</v>
      </c>
      <c r="O331" s="41">
        <v>1072.86893</v>
      </c>
      <c r="P331" s="41">
        <v>1014.4989300000001</v>
      </c>
      <c r="Q331" s="41">
        <v>1000.65893</v>
      </c>
      <c r="R331" s="41">
        <v>1048.35893</v>
      </c>
      <c r="S331" s="41">
        <v>989.6289300000001</v>
      </c>
      <c r="T331" s="41">
        <v>1191.34893</v>
      </c>
      <c r="U331" s="41">
        <v>1234.4989300000002</v>
      </c>
      <c r="V331" s="41">
        <v>1222.64893</v>
      </c>
      <c r="W331" s="41">
        <v>1196.9889300000002</v>
      </c>
      <c r="X331" s="41">
        <v>1069.21893</v>
      </c>
      <c r="Y331" s="41">
        <v>1010.7589300000001</v>
      </c>
    </row>
    <row r="332" spans="1:25" ht="15.75" customHeight="1">
      <c r="A332" s="40">
        <f t="shared" si="8"/>
        <v>44656</v>
      </c>
      <c r="B332" s="41">
        <v>931.9889300000001</v>
      </c>
      <c r="C332" s="41">
        <v>877.7989300000002</v>
      </c>
      <c r="D332" s="41">
        <v>869.6089300000001</v>
      </c>
      <c r="E332" s="41">
        <v>928.3389300000001</v>
      </c>
      <c r="F332" s="41">
        <v>988.0289300000001</v>
      </c>
      <c r="G332" s="41">
        <v>871.65893</v>
      </c>
      <c r="H332" s="41">
        <v>864.7589300000001</v>
      </c>
      <c r="I332" s="41">
        <v>864.5989300000001</v>
      </c>
      <c r="J332" s="41">
        <v>864.90893</v>
      </c>
      <c r="K332" s="41">
        <v>865.0489300000002</v>
      </c>
      <c r="L332" s="41">
        <v>865.1089300000001</v>
      </c>
      <c r="M332" s="41">
        <v>865.1189300000001</v>
      </c>
      <c r="N332" s="41">
        <v>898.8189300000001</v>
      </c>
      <c r="O332" s="41">
        <v>932.3089300000001</v>
      </c>
      <c r="P332" s="41">
        <v>865.1389300000001</v>
      </c>
      <c r="Q332" s="41">
        <v>915.4889300000001</v>
      </c>
      <c r="R332" s="41">
        <v>1067.0189300000002</v>
      </c>
      <c r="S332" s="41">
        <v>1014.4689300000001</v>
      </c>
      <c r="T332" s="41">
        <v>1174.5889300000001</v>
      </c>
      <c r="U332" s="41">
        <v>1157.92893</v>
      </c>
      <c r="V332" s="41">
        <v>1149.5789300000001</v>
      </c>
      <c r="W332" s="41">
        <v>1029.91893</v>
      </c>
      <c r="X332" s="41">
        <v>863.9589300000001</v>
      </c>
      <c r="Y332" s="41">
        <v>968.8989300000001</v>
      </c>
    </row>
    <row r="333" spans="1:25" ht="15.75" customHeight="1">
      <c r="A333" s="40">
        <f t="shared" si="8"/>
        <v>44657</v>
      </c>
      <c r="B333" s="41">
        <v>926.7189300000001</v>
      </c>
      <c r="C333" s="41">
        <v>873.5489300000002</v>
      </c>
      <c r="D333" s="41">
        <v>866.8089300000001</v>
      </c>
      <c r="E333" s="41">
        <v>920.2589300000001</v>
      </c>
      <c r="F333" s="41">
        <v>972.8789300000001</v>
      </c>
      <c r="G333" s="41">
        <v>870.40893</v>
      </c>
      <c r="H333" s="41">
        <v>864.8789300000001</v>
      </c>
      <c r="I333" s="41">
        <v>862.7689300000001</v>
      </c>
      <c r="J333" s="41">
        <v>864.7689300000001</v>
      </c>
      <c r="K333" s="41">
        <v>864.9489300000001</v>
      </c>
      <c r="L333" s="41">
        <v>864.9589300000001</v>
      </c>
      <c r="M333" s="41">
        <v>864.9389300000001</v>
      </c>
      <c r="N333" s="41">
        <v>905.0489300000002</v>
      </c>
      <c r="O333" s="41">
        <v>932.3489300000001</v>
      </c>
      <c r="P333" s="41">
        <v>865.0089300000001</v>
      </c>
      <c r="Q333" s="41">
        <v>922.3189300000001</v>
      </c>
      <c r="R333" s="41">
        <v>1068.14893</v>
      </c>
      <c r="S333" s="41">
        <v>1010.4789300000001</v>
      </c>
      <c r="T333" s="41">
        <v>1164.2789300000002</v>
      </c>
      <c r="U333" s="41">
        <v>1174.7689300000002</v>
      </c>
      <c r="V333" s="41">
        <v>1172.90893</v>
      </c>
      <c r="W333" s="41">
        <v>1106.16893</v>
      </c>
      <c r="X333" s="41">
        <v>962.3489300000001</v>
      </c>
      <c r="Y333" s="41">
        <v>1000.8189300000001</v>
      </c>
    </row>
    <row r="334" spans="1:25" ht="15.75" customHeight="1">
      <c r="A334" s="40">
        <f t="shared" si="8"/>
        <v>44658</v>
      </c>
      <c r="B334" s="41">
        <v>919.2689300000001</v>
      </c>
      <c r="C334" s="41">
        <v>865.7589300000001</v>
      </c>
      <c r="D334" s="41">
        <v>865.5089300000001</v>
      </c>
      <c r="E334" s="41">
        <v>919.3889300000001</v>
      </c>
      <c r="F334" s="41">
        <v>997.5789300000001</v>
      </c>
      <c r="G334" s="41">
        <v>865.4789300000001</v>
      </c>
      <c r="H334" s="41">
        <v>864.9289300000002</v>
      </c>
      <c r="I334" s="41">
        <v>864.7589300000001</v>
      </c>
      <c r="J334" s="41">
        <v>865.1189300000001</v>
      </c>
      <c r="K334" s="41">
        <v>865.2089300000001</v>
      </c>
      <c r="L334" s="41">
        <v>865.2389300000001</v>
      </c>
      <c r="M334" s="41">
        <v>865.2289300000001</v>
      </c>
      <c r="N334" s="41">
        <v>883.9989300000001</v>
      </c>
      <c r="O334" s="41">
        <v>920.3289300000001</v>
      </c>
      <c r="P334" s="41">
        <v>865.2089300000001</v>
      </c>
      <c r="Q334" s="41">
        <v>906.9389300000001</v>
      </c>
      <c r="R334" s="41">
        <v>1062.68893</v>
      </c>
      <c r="S334" s="41">
        <v>1005.7189300000001</v>
      </c>
      <c r="T334" s="41">
        <v>1163.39893</v>
      </c>
      <c r="U334" s="41">
        <v>1140.0789300000001</v>
      </c>
      <c r="V334" s="41">
        <v>1139.0189300000002</v>
      </c>
      <c r="W334" s="41">
        <v>1066.97893</v>
      </c>
      <c r="X334" s="41">
        <v>927.16893</v>
      </c>
      <c r="Y334" s="41">
        <v>1000.7089300000001</v>
      </c>
    </row>
    <row r="335" spans="1:25" ht="15.75" customHeight="1">
      <c r="A335" s="40">
        <f t="shared" si="8"/>
        <v>44659</v>
      </c>
      <c r="B335" s="41">
        <v>1010.8489300000001</v>
      </c>
      <c r="C335" s="41">
        <v>878.1489300000001</v>
      </c>
      <c r="D335" s="41">
        <v>868.8889300000001</v>
      </c>
      <c r="E335" s="41">
        <v>1043.12893</v>
      </c>
      <c r="F335" s="41">
        <v>1139.5489300000002</v>
      </c>
      <c r="G335" s="41">
        <v>870.9689300000001</v>
      </c>
      <c r="H335" s="41">
        <v>872.5489300000002</v>
      </c>
      <c r="I335" s="41">
        <v>1068.5589300000001</v>
      </c>
      <c r="J335" s="41">
        <v>865.2689300000001</v>
      </c>
      <c r="K335" s="41">
        <v>865.2589300000001</v>
      </c>
      <c r="L335" s="41">
        <v>865.2589300000001</v>
      </c>
      <c r="M335" s="41">
        <v>865.2689300000001</v>
      </c>
      <c r="N335" s="41">
        <v>865.2589300000001</v>
      </c>
      <c r="O335" s="41">
        <v>871.5689300000001</v>
      </c>
      <c r="P335" s="41">
        <v>865.2589300000001</v>
      </c>
      <c r="Q335" s="41">
        <v>986.7589300000001</v>
      </c>
      <c r="R335" s="41">
        <v>1189.72893</v>
      </c>
      <c r="S335" s="41">
        <v>1106.59893</v>
      </c>
      <c r="T335" s="41">
        <v>1268.88893</v>
      </c>
      <c r="U335" s="41">
        <v>1228.7789300000002</v>
      </c>
      <c r="V335" s="41">
        <v>1192.44893</v>
      </c>
      <c r="W335" s="41">
        <v>1068.3089300000001</v>
      </c>
      <c r="X335" s="41">
        <v>910.2689300000001</v>
      </c>
      <c r="Y335" s="41">
        <v>1010.1289300000001</v>
      </c>
    </row>
    <row r="336" spans="1:25" ht="15.75" customHeight="1">
      <c r="A336" s="40">
        <f t="shared" si="8"/>
        <v>44660</v>
      </c>
      <c r="B336" s="41">
        <v>1082.94893</v>
      </c>
      <c r="C336" s="41">
        <v>959.8689300000001</v>
      </c>
      <c r="D336" s="41">
        <v>915.6889300000001</v>
      </c>
      <c r="E336" s="41">
        <v>961.9789300000001</v>
      </c>
      <c r="F336" s="41">
        <v>1023.4289300000002</v>
      </c>
      <c r="G336" s="41">
        <v>900.9389300000001</v>
      </c>
      <c r="H336" s="41">
        <v>865.2089300000001</v>
      </c>
      <c r="I336" s="41">
        <v>936.2289300000001</v>
      </c>
      <c r="J336" s="41">
        <v>865.2289300000001</v>
      </c>
      <c r="K336" s="41">
        <v>865.2989300000002</v>
      </c>
      <c r="L336" s="41">
        <v>875.5589300000001</v>
      </c>
      <c r="M336" s="41">
        <v>876.1189300000001</v>
      </c>
      <c r="N336" s="41">
        <v>946.5889300000001</v>
      </c>
      <c r="O336" s="41">
        <v>931.7289300000001</v>
      </c>
      <c r="P336" s="41">
        <v>865.28893</v>
      </c>
      <c r="Q336" s="41">
        <v>875.4689300000001</v>
      </c>
      <c r="R336" s="41">
        <v>1043.62893</v>
      </c>
      <c r="S336" s="41">
        <v>991.7589300000001</v>
      </c>
      <c r="T336" s="41">
        <v>1173.13893</v>
      </c>
      <c r="U336" s="41">
        <v>1114.94893</v>
      </c>
      <c r="V336" s="41">
        <v>1117.35893</v>
      </c>
      <c r="W336" s="41">
        <v>962.1389300000001</v>
      </c>
      <c r="X336" s="41">
        <v>864.5689300000001</v>
      </c>
      <c r="Y336" s="41">
        <v>1000.2589300000001</v>
      </c>
    </row>
    <row r="337" spans="1:25" ht="15.75" customHeight="1">
      <c r="A337" s="40">
        <f t="shared" si="8"/>
        <v>44661</v>
      </c>
      <c r="B337" s="41">
        <v>946.3589300000001</v>
      </c>
      <c r="C337" s="41">
        <v>928.5589300000001</v>
      </c>
      <c r="D337" s="41">
        <v>910.3189300000001</v>
      </c>
      <c r="E337" s="41">
        <v>1008.1089300000001</v>
      </c>
      <c r="F337" s="41">
        <v>1060.13893</v>
      </c>
      <c r="G337" s="41">
        <v>900.9689300000001</v>
      </c>
      <c r="H337" s="41">
        <v>865.2989300000002</v>
      </c>
      <c r="I337" s="41">
        <v>906.5589300000001</v>
      </c>
      <c r="J337" s="41">
        <v>865.2789300000001</v>
      </c>
      <c r="K337" s="41">
        <v>865.28893</v>
      </c>
      <c r="L337" s="41">
        <v>865.2789300000001</v>
      </c>
      <c r="M337" s="41">
        <v>865.2489300000001</v>
      </c>
      <c r="N337" s="41">
        <v>922.91893</v>
      </c>
      <c r="O337" s="41">
        <v>905.2189300000001</v>
      </c>
      <c r="P337" s="41">
        <v>865.2489300000001</v>
      </c>
      <c r="Q337" s="41">
        <v>865.2289300000001</v>
      </c>
      <c r="R337" s="41">
        <v>1009.4289300000002</v>
      </c>
      <c r="S337" s="41">
        <v>968.0689300000001</v>
      </c>
      <c r="T337" s="41">
        <v>1134.11893</v>
      </c>
      <c r="U337" s="41">
        <v>1078.86893</v>
      </c>
      <c r="V337" s="41">
        <v>1063.40893</v>
      </c>
      <c r="W337" s="41">
        <v>915.3889300000001</v>
      </c>
      <c r="X337" s="41">
        <v>864.41893</v>
      </c>
      <c r="Y337" s="41">
        <v>950.66893</v>
      </c>
    </row>
    <row r="338" spans="1:25" ht="15.75" customHeight="1">
      <c r="A338" s="40">
        <f t="shared" si="8"/>
        <v>44662</v>
      </c>
      <c r="B338" s="41">
        <v>939.1789300000002</v>
      </c>
      <c r="C338" s="41">
        <v>876.8089300000001</v>
      </c>
      <c r="D338" s="41">
        <v>870.6889300000001</v>
      </c>
      <c r="E338" s="41">
        <v>933.1989300000001</v>
      </c>
      <c r="F338" s="41">
        <v>984.2589300000001</v>
      </c>
      <c r="G338" s="41">
        <v>871.4589300000001</v>
      </c>
      <c r="H338" s="41">
        <v>864.5889300000001</v>
      </c>
      <c r="I338" s="41">
        <v>1066.91893</v>
      </c>
      <c r="J338" s="41">
        <v>865.1489300000001</v>
      </c>
      <c r="K338" s="41">
        <v>865.0889300000001</v>
      </c>
      <c r="L338" s="41">
        <v>865.0789300000001</v>
      </c>
      <c r="M338" s="41">
        <v>865.0689300000001</v>
      </c>
      <c r="N338" s="41">
        <v>864.9689300000001</v>
      </c>
      <c r="O338" s="41">
        <v>865.0289300000001</v>
      </c>
      <c r="P338" s="41">
        <v>864.9889300000001</v>
      </c>
      <c r="Q338" s="41">
        <v>975.8989300000001</v>
      </c>
      <c r="R338" s="41">
        <v>1184.87893</v>
      </c>
      <c r="S338" s="41">
        <v>1103.64893</v>
      </c>
      <c r="T338" s="41">
        <v>1263.3089300000001</v>
      </c>
      <c r="U338" s="41">
        <v>1220.95893</v>
      </c>
      <c r="V338" s="41">
        <v>1187.20893</v>
      </c>
      <c r="W338" s="41">
        <v>1056.69893</v>
      </c>
      <c r="X338" s="41">
        <v>882.8589300000001</v>
      </c>
      <c r="Y338" s="41">
        <v>978.3189300000001</v>
      </c>
    </row>
    <row r="339" spans="1:25" ht="15.75" customHeight="1">
      <c r="A339" s="40">
        <f t="shared" si="8"/>
        <v>44663</v>
      </c>
      <c r="B339" s="41">
        <v>940.4989300000001</v>
      </c>
      <c r="C339" s="41">
        <v>889.8689300000001</v>
      </c>
      <c r="D339" s="41">
        <v>885.2789300000001</v>
      </c>
      <c r="E339" s="41">
        <v>936.2489300000001</v>
      </c>
      <c r="F339" s="41">
        <v>976.0789300000001</v>
      </c>
      <c r="G339" s="41">
        <v>891.6289300000001</v>
      </c>
      <c r="H339" s="41">
        <v>899.8189300000001</v>
      </c>
      <c r="I339" s="41">
        <v>1095.88893</v>
      </c>
      <c r="J339" s="41">
        <v>995.7389300000001</v>
      </c>
      <c r="K339" s="41">
        <v>1042.2889300000002</v>
      </c>
      <c r="L339" s="41">
        <v>1010.2589300000001</v>
      </c>
      <c r="M339" s="41">
        <v>1036.85893</v>
      </c>
      <c r="N339" s="41">
        <v>1082.0889300000001</v>
      </c>
      <c r="O339" s="41">
        <v>1100.90893</v>
      </c>
      <c r="P339" s="41">
        <v>1055.88893</v>
      </c>
      <c r="Q339" s="41">
        <v>1073.64893</v>
      </c>
      <c r="R339" s="41">
        <v>1146.95893</v>
      </c>
      <c r="S339" s="41">
        <v>1124.7789300000002</v>
      </c>
      <c r="T339" s="41">
        <v>1211.2389300000002</v>
      </c>
      <c r="U339" s="41">
        <v>1212.8189300000001</v>
      </c>
      <c r="V339" s="41">
        <v>1197.10893</v>
      </c>
      <c r="W339" s="41">
        <v>1100.65893</v>
      </c>
      <c r="X339" s="41">
        <v>985.2789300000001</v>
      </c>
      <c r="Y339" s="41">
        <v>991.5989300000001</v>
      </c>
    </row>
    <row r="340" spans="1:25" ht="15.75" customHeight="1">
      <c r="A340" s="40">
        <f t="shared" si="8"/>
        <v>44664</v>
      </c>
      <c r="B340" s="41">
        <v>1003.4889300000001</v>
      </c>
      <c r="C340" s="41">
        <v>880.6389300000001</v>
      </c>
      <c r="D340" s="41">
        <v>874.91893</v>
      </c>
      <c r="E340" s="41">
        <v>1051.2989300000002</v>
      </c>
      <c r="F340" s="41">
        <v>1139.13893</v>
      </c>
      <c r="G340" s="41">
        <v>875.6389300000001</v>
      </c>
      <c r="H340" s="41">
        <v>883.1189300000001</v>
      </c>
      <c r="I340" s="41">
        <v>979.5789300000001</v>
      </c>
      <c r="J340" s="41">
        <v>863.8089300000001</v>
      </c>
      <c r="K340" s="41">
        <v>863.6389300000001</v>
      </c>
      <c r="L340" s="41">
        <v>863.5889300000001</v>
      </c>
      <c r="M340" s="41">
        <v>863.5789300000001</v>
      </c>
      <c r="N340" s="41">
        <v>868.6289300000001</v>
      </c>
      <c r="O340" s="41">
        <v>877.90893</v>
      </c>
      <c r="P340" s="41">
        <v>863.4889300000001</v>
      </c>
      <c r="Q340" s="41">
        <v>971.2789300000001</v>
      </c>
      <c r="R340" s="41">
        <v>1034.71893</v>
      </c>
      <c r="S340" s="41">
        <v>975.6489300000001</v>
      </c>
      <c r="T340" s="41">
        <v>1088.5589300000001</v>
      </c>
      <c r="U340" s="41">
        <v>1106.85893</v>
      </c>
      <c r="V340" s="41">
        <v>1109.0289300000002</v>
      </c>
      <c r="W340" s="41">
        <v>1043.3089300000001</v>
      </c>
      <c r="X340" s="41">
        <v>907.7389300000001</v>
      </c>
      <c r="Y340" s="41">
        <v>957.66893</v>
      </c>
    </row>
    <row r="341" spans="1:25" ht="15.75" customHeight="1">
      <c r="A341" s="40">
        <f t="shared" si="8"/>
        <v>44665</v>
      </c>
      <c r="B341" s="41">
        <v>1003.1389300000001</v>
      </c>
      <c r="C341" s="41">
        <v>901.9789300000001</v>
      </c>
      <c r="D341" s="41">
        <v>891.6989300000001</v>
      </c>
      <c r="E341" s="41">
        <v>942.66893</v>
      </c>
      <c r="F341" s="41">
        <v>1137.90893</v>
      </c>
      <c r="G341" s="41">
        <v>875.2389300000001</v>
      </c>
      <c r="H341" s="41">
        <v>898.8489300000001</v>
      </c>
      <c r="I341" s="41">
        <v>1010.3789300000001</v>
      </c>
      <c r="J341" s="41">
        <v>862.9389300000001</v>
      </c>
      <c r="K341" s="41">
        <v>863.0989300000001</v>
      </c>
      <c r="L341" s="41">
        <v>928.9589300000001</v>
      </c>
      <c r="M341" s="41">
        <v>893.7789300000001</v>
      </c>
      <c r="N341" s="41">
        <v>984.28893</v>
      </c>
      <c r="O341" s="41">
        <v>1057.5789300000001</v>
      </c>
      <c r="P341" s="41">
        <v>1030.5689300000001</v>
      </c>
      <c r="Q341" s="41">
        <v>989.9289300000002</v>
      </c>
      <c r="R341" s="41">
        <v>1064.0689300000001</v>
      </c>
      <c r="S341" s="41">
        <v>1007.3189300000001</v>
      </c>
      <c r="T341" s="41">
        <v>1161.45893</v>
      </c>
      <c r="U341" s="41">
        <v>1163.87893</v>
      </c>
      <c r="V341" s="41">
        <v>1147.71893</v>
      </c>
      <c r="W341" s="41">
        <v>1119.96893</v>
      </c>
      <c r="X341" s="41">
        <v>928.4289300000002</v>
      </c>
      <c r="Y341" s="41">
        <v>988.2189300000001</v>
      </c>
    </row>
    <row r="342" spans="1:25" ht="15.75" customHeight="1">
      <c r="A342" s="40">
        <f t="shared" si="8"/>
        <v>44666</v>
      </c>
      <c r="B342" s="41">
        <v>864.9989300000001</v>
      </c>
      <c r="C342" s="41">
        <v>865.0689300000001</v>
      </c>
      <c r="D342" s="41">
        <v>865.1489300000001</v>
      </c>
      <c r="E342" s="41">
        <v>920.6389300000001</v>
      </c>
      <c r="F342" s="41">
        <v>912.6189300000001</v>
      </c>
      <c r="G342" s="41">
        <v>865.2289300000001</v>
      </c>
      <c r="H342" s="41">
        <v>864.6189300000001</v>
      </c>
      <c r="I342" s="41">
        <v>927.5189300000001</v>
      </c>
      <c r="J342" s="41">
        <v>863.2489300000001</v>
      </c>
      <c r="K342" s="41">
        <v>921.8989300000001</v>
      </c>
      <c r="L342" s="41">
        <v>955.5489300000002</v>
      </c>
      <c r="M342" s="41">
        <v>987.2289300000001</v>
      </c>
      <c r="N342" s="41">
        <v>1061.42893</v>
      </c>
      <c r="O342" s="41">
        <v>1123.2789300000002</v>
      </c>
      <c r="P342" s="41">
        <v>1107.2789300000002</v>
      </c>
      <c r="Q342" s="41">
        <v>1184.0489300000002</v>
      </c>
      <c r="R342" s="41">
        <v>1243.21893</v>
      </c>
      <c r="S342" s="41">
        <v>1172.71893</v>
      </c>
      <c r="T342" s="41">
        <v>1233.7389300000002</v>
      </c>
      <c r="U342" s="41">
        <v>1167.8389300000001</v>
      </c>
      <c r="V342" s="41">
        <v>1164.3389300000001</v>
      </c>
      <c r="W342" s="41">
        <v>1058.9989300000002</v>
      </c>
      <c r="X342" s="41">
        <v>896.40893</v>
      </c>
      <c r="Y342" s="41">
        <v>1021.2789300000001</v>
      </c>
    </row>
    <row r="343" spans="1:25" ht="15.75" customHeight="1">
      <c r="A343" s="40">
        <f t="shared" si="8"/>
        <v>44667</v>
      </c>
      <c r="B343" s="41">
        <v>959.1389300000001</v>
      </c>
      <c r="C343" s="41">
        <v>917.65893</v>
      </c>
      <c r="D343" s="41">
        <v>904.7989300000002</v>
      </c>
      <c r="E343" s="41">
        <v>1066.21893</v>
      </c>
      <c r="F343" s="41">
        <v>1101.3089300000001</v>
      </c>
      <c r="G343" s="41">
        <v>865.2989300000002</v>
      </c>
      <c r="H343" s="41">
        <v>864.6789300000002</v>
      </c>
      <c r="I343" s="41">
        <v>902.1089300000001</v>
      </c>
      <c r="J343" s="41">
        <v>864.7089300000001</v>
      </c>
      <c r="K343" s="41">
        <v>864.5089300000001</v>
      </c>
      <c r="L343" s="41">
        <v>864.4589300000001</v>
      </c>
      <c r="M343" s="41">
        <v>864.4889300000001</v>
      </c>
      <c r="N343" s="41">
        <v>995.4589300000001</v>
      </c>
      <c r="O343" s="41">
        <v>1053.12893</v>
      </c>
      <c r="P343" s="41">
        <v>963.2089300000001</v>
      </c>
      <c r="Q343" s="41">
        <v>864.6989300000001</v>
      </c>
      <c r="R343" s="41">
        <v>1058.22893</v>
      </c>
      <c r="S343" s="41">
        <v>991.7589300000001</v>
      </c>
      <c r="T343" s="41">
        <v>1145.09893</v>
      </c>
      <c r="U343" s="41">
        <v>1113.7389300000002</v>
      </c>
      <c r="V343" s="41">
        <v>1161.7989300000002</v>
      </c>
      <c r="W343" s="41">
        <v>978.1289300000001</v>
      </c>
      <c r="X343" s="41">
        <v>864.2189300000001</v>
      </c>
      <c r="Y343" s="41">
        <v>1030.5589300000001</v>
      </c>
    </row>
    <row r="344" spans="1:25" ht="15.75">
      <c r="A344" s="40">
        <f t="shared" si="8"/>
        <v>44668</v>
      </c>
      <c r="B344" s="41">
        <v>916.3189300000001</v>
      </c>
      <c r="C344" s="41">
        <v>887.6789300000002</v>
      </c>
      <c r="D344" s="41">
        <v>876.8289300000001</v>
      </c>
      <c r="E344" s="41">
        <v>943.7789300000001</v>
      </c>
      <c r="F344" s="41">
        <v>1088.0789300000001</v>
      </c>
      <c r="G344" s="41">
        <v>865.28893</v>
      </c>
      <c r="H344" s="41">
        <v>865.1389300000001</v>
      </c>
      <c r="I344" s="41">
        <v>864.65893</v>
      </c>
      <c r="J344" s="41">
        <v>864.8189300000001</v>
      </c>
      <c r="K344" s="41">
        <v>864.8689300000001</v>
      </c>
      <c r="L344" s="41">
        <v>865.0189300000001</v>
      </c>
      <c r="M344" s="41">
        <v>864.8889300000001</v>
      </c>
      <c r="N344" s="41">
        <v>864.91893</v>
      </c>
      <c r="O344" s="41">
        <v>864.8889300000001</v>
      </c>
      <c r="P344" s="41">
        <v>864.6089300000001</v>
      </c>
      <c r="Q344" s="41">
        <v>864.7089300000001</v>
      </c>
      <c r="R344" s="41">
        <v>864.8089300000001</v>
      </c>
      <c r="S344" s="41">
        <v>864.9989300000001</v>
      </c>
      <c r="T344" s="41">
        <v>1006.1889300000001</v>
      </c>
      <c r="U344" s="41">
        <v>901.2089300000001</v>
      </c>
      <c r="V344" s="41">
        <v>910.90893</v>
      </c>
      <c r="W344" s="41">
        <v>863.9689300000001</v>
      </c>
      <c r="X344" s="41">
        <v>863.5289300000001</v>
      </c>
      <c r="Y344" s="41">
        <v>918.4389300000001</v>
      </c>
    </row>
    <row r="345" spans="1:25" ht="15.75">
      <c r="A345" s="40">
        <f t="shared" si="8"/>
        <v>44669</v>
      </c>
      <c r="B345" s="41">
        <v>962.6489300000001</v>
      </c>
      <c r="C345" s="41">
        <v>910.6489300000001</v>
      </c>
      <c r="D345" s="41">
        <v>875.3189300000001</v>
      </c>
      <c r="E345" s="41">
        <v>1050.61893</v>
      </c>
      <c r="F345" s="41">
        <v>938.9989300000001</v>
      </c>
      <c r="G345" s="41">
        <v>865.66893</v>
      </c>
      <c r="H345" s="41">
        <v>865.3189300000001</v>
      </c>
      <c r="I345" s="41">
        <v>998.0189300000001</v>
      </c>
      <c r="J345" s="41">
        <v>865.03893</v>
      </c>
      <c r="K345" s="41">
        <v>864.9489300000001</v>
      </c>
      <c r="L345" s="41">
        <v>864.7989300000002</v>
      </c>
      <c r="M345" s="41">
        <v>864.78893</v>
      </c>
      <c r="N345" s="41">
        <v>864.78893</v>
      </c>
      <c r="O345" s="41">
        <v>864.8389300000001</v>
      </c>
      <c r="P345" s="41">
        <v>864.8589300000001</v>
      </c>
      <c r="Q345" s="41">
        <v>864.90893</v>
      </c>
      <c r="R345" s="41">
        <v>865.1089300000001</v>
      </c>
      <c r="S345" s="41">
        <v>865.2289300000001</v>
      </c>
      <c r="T345" s="41">
        <v>1002.3089300000001</v>
      </c>
      <c r="U345" s="41">
        <v>877.3289300000001</v>
      </c>
      <c r="V345" s="41">
        <v>887.6989300000001</v>
      </c>
      <c r="W345" s="41">
        <v>864.4289300000002</v>
      </c>
      <c r="X345" s="41">
        <v>864.3989300000001</v>
      </c>
      <c r="Y345" s="41">
        <v>926.8889300000001</v>
      </c>
    </row>
    <row r="346" spans="1:25" ht="15.75">
      <c r="A346" s="40">
        <f t="shared" si="8"/>
        <v>44670</v>
      </c>
      <c r="B346" s="41">
        <v>901.78893</v>
      </c>
      <c r="C346" s="41">
        <v>879.4589300000001</v>
      </c>
      <c r="D346" s="41">
        <v>873.2589300000001</v>
      </c>
      <c r="E346" s="41">
        <v>932.9289300000002</v>
      </c>
      <c r="F346" s="41">
        <v>938.2189300000001</v>
      </c>
      <c r="G346" s="41">
        <v>865.65893</v>
      </c>
      <c r="H346" s="41">
        <v>865.2789300000001</v>
      </c>
      <c r="I346" s="41">
        <v>1019.5489300000002</v>
      </c>
      <c r="J346" s="41">
        <v>865.2789300000001</v>
      </c>
      <c r="K346" s="41">
        <v>865.15893</v>
      </c>
      <c r="L346" s="41">
        <v>865.0289300000001</v>
      </c>
      <c r="M346" s="41">
        <v>865.0489300000002</v>
      </c>
      <c r="N346" s="41">
        <v>865.1089300000001</v>
      </c>
      <c r="O346" s="41">
        <v>865.1389300000001</v>
      </c>
      <c r="P346" s="41">
        <v>865.1489300000001</v>
      </c>
      <c r="Q346" s="41">
        <v>865.1789300000002</v>
      </c>
      <c r="R346" s="41">
        <v>865.2389300000001</v>
      </c>
      <c r="S346" s="41">
        <v>865.2389300000001</v>
      </c>
      <c r="T346" s="41">
        <v>988.6189300000001</v>
      </c>
      <c r="U346" s="41">
        <v>874.66893</v>
      </c>
      <c r="V346" s="41">
        <v>884.4389300000001</v>
      </c>
      <c r="W346" s="41">
        <v>864.41893</v>
      </c>
      <c r="X346" s="41">
        <v>864.4889300000001</v>
      </c>
      <c r="Y346" s="41">
        <v>922.3989300000001</v>
      </c>
    </row>
    <row r="347" spans="1:25" ht="15.75">
      <c r="A347" s="40">
        <f t="shared" si="8"/>
        <v>44671</v>
      </c>
      <c r="B347" s="41">
        <v>865.66893</v>
      </c>
      <c r="C347" s="41">
        <v>865.6889300000001</v>
      </c>
      <c r="D347" s="41">
        <v>865.6789300000002</v>
      </c>
      <c r="E347" s="41">
        <v>915.6289300000001</v>
      </c>
      <c r="F347" s="41">
        <v>910.7489300000001</v>
      </c>
      <c r="G347" s="41">
        <v>865.6789300000002</v>
      </c>
      <c r="H347" s="41">
        <v>865.2989300000002</v>
      </c>
      <c r="I347" s="41">
        <v>915.0689300000001</v>
      </c>
      <c r="J347" s="41">
        <v>865.3689300000001</v>
      </c>
      <c r="K347" s="41">
        <v>911.8789300000001</v>
      </c>
      <c r="L347" s="41">
        <v>935.4289300000002</v>
      </c>
      <c r="M347" s="41">
        <v>968.1389300000001</v>
      </c>
      <c r="N347" s="41">
        <v>1025.86893</v>
      </c>
      <c r="O347" s="41">
        <v>1083.70893</v>
      </c>
      <c r="P347" s="41">
        <v>1068.0889300000001</v>
      </c>
      <c r="Q347" s="41">
        <v>1132.66893</v>
      </c>
      <c r="R347" s="41">
        <v>1178.5189300000002</v>
      </c>
      <c r="S347" s="41">
        <v>1108.14893</v>
      </c>
      <c r="T347" s="41">
        <v>1170.2689300000002</v>
      </c>
      <c r="U347" s="41">
        <v>1117.7889300000002</v>
      </c>
      <c r="V347" s="41">
        <v>1117.7389300000002</v>
      </c>
      <c r="W347" s="41">
        <v>1024.8189300000001</v>
      </c>
      <c r="X347" s="41">
        <v>897.5689300000001</v>
      </c>
      <c r="Y347" s="41">
        <v>953.3789300000001</v>
      </c>
    </row>
    <row r="348" spans="1:25" ht="15.75">
      <c r="A348" s="40">
        <f t="shared" si="8"/>
        <v>44672</v>
      </c>
      <c r="B348" s="41">
        <v>915.8889300000001</v>
      </c>
      <c r="C348" s="41">
        <v>901.0589300000001</v>
      </c>
      <c r="D348" s="41">
        <v>898.9689300000001</v>
      </c>
      <c r="E348" s="41">
        <v>957.1189300000001</v>
      </c>
      <c r="F348" s="41">
        <v>939.9989300000001</v>
      </c>
      <c r="G348" s="41">
        <v>865.6789300000002</v>
      </c>
      <c r="H348" s="41">
        <v>902.5789300000001</v>
      </c>
      <c r="I348" s="41">
        <v>1058.2389300000002</v>
      </c>
      <c r="J348" s="41">
        <v>988.91893</v>
      </c>
      <c r="K348" s="41">
        <v>906.2589300000001</v>
      </c>
      <c r="L348" s="41">
        <v>865.2689300000001</v>
      </c>
      <c r="M348" s="41">
        <v>891.15893</v>
      </c>
      <c r="N348" s="41">
        <v>948.0589300000001</v>
      </c>
      <c r="O348" s="41">
        <v>950.6489300000001</v>
      </c>
      <c r="P348" s="41">
        <v>865.2289300000001</v>
      </c>
      <c r="Q348" s="41">
        <v>865.2189300000001</v>
      </c>
      <c r="R348" s="41">
        <v>968.4289300000002</v>
      </c>
      <c r="S348" s="41">
        <v>944.2089300000001</v>
      </c>
      <c r="T348" s="41">
        <v>1082.45893</v>
      </c>
      <c r="U348" s="41">
        <v>1088.18893</v>
      </c>
      <c r="V348" s="41">
        <v>1107.0389300000002</v>
      </c>
      <c r="W348" s="41">
        <v>1016.41893</v>
      </c>
      <c r="X348" s="41">
        <v>866.6089300000001</v>
      </c>
      <c r="Y348" s="41">
        <v>949.7589300000001</v>
      </c>
    </row>
    <row r="349" spans="1:25" ht="15.75">
      <c r="A349" s="40">
        <f t="shared" si="8"/>
        <v>44673</v>
      </c>
      <c r="B349" s="41">
        <v>908.6989300000001</v>
      </c>
      <c r="C349" s="41">
        <v>894.4989300000001</v>
      </c>
      <c r="D349" s="41">
        <v>893.9289300000002</v>
      </c>
      <c r="E349" s="41">
        <v>1093.5389300000002</v>
      </c>
      <c r="F349" s="41">
        <v>1043.8389300000001</v>
      </c>
      <c r="G349" s="41">
        <v>865.66893</v>
      </c>
      <c r="H349" s="41">
        <v>887.6789300000002</v>
      </c>
      <c r="I349" s="41">
        <v>1040.97893</v>
      </c>
      <c r="J349" s="41">
        <v>962.0689300000001</v>
      </c>
      <c r="K349" s="41">
        <v>876.0589300000001</v>
      </c>
      <c r="L349" s="41">
        <v>865.2189300000001</v>
      </c>
      <c r="M349" s="41">
        <v>865.1989300000001</v>
      </c>
      <c r="N349" s="41">
        <v>917.8989300000001</v>
      </c>
      <c r="O349" s="41">
        <v>913.4589300000001</v>
      </c>
      <c r="P349" s="41">
        <v>865.1189300000001</v>
      </c>
      <c r="Q349" s="41">
        <v>865.1489300000001</v>
      </c>
      <c r="R349" s="41">
        <v>932.8289300000001</v>
      </c>
      <c r="S349" s="41">
        <v>918.4789300000001</v>
      </c>
      <c r="T349" s="41">
        <v>1078.0189300000002</v>
      </c>
      <c r="U349" s="41">
        <v>1052.5889300000001</v>
      </c>
      <c r="V349" s="41">
        <v>1069.59893</v>
      </c>
      <c r="W349" s="41">
        <v>968.4489300000001</v>
      </c>
      <c r="X349" s="41">
        <v>864.1389300000001</v>
      </c>
      <c r="Y349" s="41">
        <v>941.3189300000001</v>
      </c>
    </row>
    <row r="350" spans="1:25" ht="15.75">
      <c r="A350" s="40">
        <f t="shared" si="8"/>
        <v>44674</v>
      </c>
      <c r="B350" s="41">
        <v>909.0189300000001</v>
      </c>
      <c r="C350" s="41">
        <v>886.9789300000001</v>
      </c>
      <c r="D350" s="41">
        <v>885.8789300000001</v>
      </c>
      <c r="E350" s="41">
        <v>951.66893</v>
      </c>
      <c r="F350" s="41">
        <v>923.16893</v>
      </c>
      <c r="G350" s="41">
        <v>865.5189300000001</v>
      </c>
      <c r="H350" s="41">
        <v>865.15893</v>
      </c>
      <c r="I350" s="41">
        <v>865.2789300000001</v>
      </c>
      <c r="J350" s="41">
        <v>865.1789300000002</v>
      </c>
      <c r="K350" s="41">
        <v>865.0589300000001</v>
      </c>
      <c r="L350" s="41">
        <v>865.1189300000001</v>
      </c>
      <c r="M350" s="41">
        <v>865.15893</v>
      </c>
      <c r="N350" s="41">
        <v>882.9389300000001</v>
      </c>
      <c r="O350" s="41">
        <v>969.6289300000001</v>
      </c>
      <c r="P350" s="41">
        <v>884.0989300000001</v>
      </c>
      <c r="Q350" s="41">
        <v>904.7689300000001</v>
      </c>
      <c r="R350" s="41">
        <v>1028.10893</v>
      </c>
      <c r="S350" s="41">
        <v>1011.7789300000001</v>
      </c>
      <c r="T350" s="41">
        <v>1137.95893</v>
      </c>
      <c r="U350" s="41">
        <v>1102.13893</v>
      </c>
      <c r="V350" s="41">
        <v>1109.71893</v>
      </c>
      <c r="W350" s="41">
        <v>1013.6789300000002</v>
      </c>
      <c r="X350" s="41">
        <v>863.9889300000001</v>
      </c>
      <c r="Y350" s="41">
        <v>1044.35893</v>
      </c>
    </row>
    <row r="351" spans="1:25" ht="15.75">
      <c r="A351" s="40">
        <f t="shared" si="8"/>
        <v>44675</v>
      </c>
      <c r="B351" s="41">
        <v>910.8489300000001</v>
      </c>
      <c r="C351" s="41">
        <v>889.6289300000001</v>
      </c>
      <c r="D351" s="41">
        <v>880.03893</v>
      </c>
      <c r="E351" s="41">
        <v>1078.46893</v>
      </c>
      <c r="F351" s="41">
        <v>901.0689300000001</v>
      </c>
      <c r="G351" s="41">
        <v>865.4789300000001</v>
      </c>
      <c r="H351" s="41">
        <v>865.1189300000001</v>
      </c>
      <c r="I351" s="41">
        <v>865.41893</v>
      </c>
      <c r="J351" s="41">
        <v>865.41893</v>
      </c>
      <c r="K351" s="41">
        <v>865.28893</v>
      </c>
      <c r="L351" s="41">
        <v>865.3689300000001</v>
      </c>
      <c r="M351" s="41">
        <v>865.3489300000001</v>
      </c>
      <c r="N351" s="41">
        <v>865.2689300000001</v>
      </c>
      <c r="O351" s="41">
        <v>865.2689300000001</v>
      </c>
      <c r="P351" s="41">
        <v>865.3089300000001</v>
      </c>
      <c r="Q351" s="41">
        <v>865.3089300000001</v>
      </c>
      <c r="R351" s="41">
        <v>888.9689300000001</v>
      </c>
      <c r="S351" s="41">
        <v>870.66893</v>
      </c>
      <c r="T351" s="41">
        <v>969.7189300000001</v>
      </c>
      <c r="U351" s="41">
        <v>969.7189300000001</v>
      </c>
      <c r="V351" s="41">
        <v>1038.40893</v>
      </c>
      <c r="W351" s="41">
        <v>919.53893</v>
      </c>
      <c r="X351" s="41">
        <v>864.0589300000001</v>
      </c>
      <c r="Y351" s="41">
        <v>987.3789300000001</v>
      </c>
    </row>
    <row r="352" spans="1:25" ht="15.75">
      <c r="A352" s="40">
        <f t="shared" si="8"/>
        <v>44676</v>
      </c>
      <c r="B352" s="41">
        <v>889.4589300000001</v>
      </c>
      <c r="C352" s="41">
        <v>865.0089300000001</v>
      </c>
      <c r="D352" s="41">
        <v>864.9289300000002</v>
      </c>
      <c r="E352" s="41">
        <v>1036.7589300000002</v>
      </c>
      <c r="F352" s="41">
        <v>897.2489300000001</v>
      </c>
      <c r="G352" s="41">
        <v>865.4989300000001</v>
      </c>
      <c r="H352" s="41">
        <v>864.9889300000001</v>
      </c>
      <c r="I352" s="41">
        <v>1000.9689300000001</v>
      </c>
      <c r="J352" s="41">
        <v>867.2989300000002</v>
      </c>
      <c r="K352" s="41">
        <v>865.0289300000001</v>
      </c>
      <c r="L352" s="41">
        <v>865.0189300000001</v>
      </c>
      <c r="M352" s="41">
        <v>865.0289300000001</v>
      </c>
      <c r="N352" s="41">
        <v>865.0189300000001</v>
      </c>
      <c r="O352" s="41">
        <v>865.0089300000001</v>
      </c>
      <c r="P352" s="41">
        <v>864.9989300000001</v>
      </c>
      <c r="Q352" s="41">
        <v>865.0289300000001</v>
      </c>
      <c r="R352" s="41">
        <v>864.9789300000001</v>
      </c>
      <c r="S352" s="41">
        <v>865.0189300000001</v>
      </c>
      <c r="T352" s="41">
        <v>914.9389300000001</v>
      </c>
      <c r="U352" s="41">
        <v>863.53893</v>
      </c>
      <c r="V352" s="41">
        <v>863.7589300000001</v>
      </c>
      <c r="W352" s="41">
        <v>863.5489300000002</v>
      </c>
      <c r="X352" s="41">
        <v>863.5189300000001</v>
      </c>
      <c r="Y352" s="41">
        <v>870.7489300000001</v>
      </c>
    </row>
    <row r="353" spans="1:25" ht="15.75">
      <c r="A353" s="40">
        <f t="shared" si="8"/>
        <v>44677</v>
      </c>
      <c r="B353" s="41">
        <v>927.5489300000002</v>
      </c>
      <c r="C353" s="41">
        <v>865.0289300000001</v>
      </c>
      <c r="D353" s="41">
        <v>864.9689300000001</v>
      </c>
      <c r="E353" s="41">
        <v>1039.0489300000002</v>
      </c>
      <c r="F353" s="41">
        <v>900.8389300000001</v>
      </c>
      <c r="G353" s="41">
        <v>865.0489300000002</v>
      </c>
      <c r="H353" s="41">
        <v>864.1889300000001</v>
      </c>
      <c r="I353" s="41">
        <v>965.7489300000001</v>
      </c>
      <c r="J353" s="41">
        <v>864.8589300000001</v>
      </c>
      <c r="K353" s="41">
        <v>864.7689300000001</v>
      </c>
      <c r="L353" s="41">
        <v>864.7489300000001</v>
      </c>
      <c r="M353" s="41">
        <v>864.6489300000001</v>
      </c>
      <c r="N353" s="41">
        <v>864.3389300000001</v>
      </c>
      <c r="O353" s="41">
        <v>864.16893</v>
      </c>
      <c r="P353" s="41">
        <v>864.4789300000001</v>
      </c>
      <c r="Q353" s="41">
        <v>864.6189300000001</v>
      </c>
      <c r="R353" s="41">
        <v>864.6989300000001</v>
      </c>
      <c r="S353" s="41">
        <v>864.5989300000001</v>
      </c>
      <c r="T353" s="41">
        <v>903.7089300000001</v>
      </c>
      <c r="U353" s="41">
        <v>863.5689300000001</v>
      </c>
      <c r="V353" s="41">
        <v>863.6489300000001</v>
      </c>
      <c r="W353" s="41">
        <v>863.4789300000001</v>
      </c>
      <c r="X353" s="41">
        <v>863.0989300000001</v>
      </c>
      <c r="Y353" s="41">
        <v>868.1789300000002</v>
      </c>
    </row>
    <row r="354" spans="1:25" ht="15.75">
      <c r="A354" s="40">
        <f t="shared" si="8"/>
        <v>44678</v>
      </c>
      <c r="B354" s="41">
        <v>878.7389300000001</v>
      </c>
      <c r="C354" s="41">
        <v>864.4889300000001</v>
      </c>
      <c r="D354" s="41">
        <v>864.4589300000001</v>
      </c>
      <c r="E354" s="41">
        <v>951.4889300000001</v>
      </c>
      <c r="F354" s="41">
        <v>874.8189300000001</v>
      </c>
      <c r="G354" s="41">
        <v>865.2589300000001</v>
      </c>
      <c r="H354" s="41">
        <v>864.3889300000001</v>
      </c>
      <c r="I354" s="41">
        <v>864.3689300000001</v>
      </c>
      <c r="J354" s="41">
        <v>864.6789300000002</v>
      </c>
      <c r="K354" s="41">
        <v>864.7589300000001</v>
      </c>
      <c r="L354" s="41">
        <v>864.8489300000001</v>
      </c>
      <c r="M354" s="41">
        <v>864.66893</v>
      </c>
      <c r="N354" s="41">
        <v>864.6989300000001</v>
      </c>
      <c r="O354" s="41">
        <v>864.8089300000001</v>
      </c>
      <c r="P354" s="41">
        <v>864.7289300000001</v>
      </c>
      <c r="Q354" s="41">
        <v>864.8889300000001</v>
      </c>
      <c r="R354" s="41">
        <v>865.0089300000001</v>
      </c>
      <c r="S354" s="41">
        <v>865.0789300000001</v>
      </c>
      <c r="T354" s="41">
        <v>922.6089300000001</v>
      </c>
      <c r="U354" s="41">
        <v>900.16893</v>
      </c>
      <c r="V354" s="41">
        <v>943.3789300000001</v>
      </c>
      <c r="W354" s="41">
        <v>884.16893</v>
      </c>
      <c r="X354" s="41">
        <v>864.5789300000001</v>
      </c>
      <c r="Y354" s="41">
        <v>885.5989300000001</v>
      </c>
    </row>
    <row r="355" spans="1:25" ht="15.75">
      <c r="A355" s="40">
        <f t="shared" si="8"/>
        <v>44679</v>
      </c>
      <c r="B355" s="41">
        <v>885.7589300000001</v>
      </c>
      <c r="C355" s="41">
        <v>864.90893</v>
      </c>
      <c r="D355" s="41">
        <v>864.8989300000001</v>
      </c>
      <c r="E355" s="41">
        <v>898.9589300000001</v>
      </c>
      <c r="F355" s="41">
        <v>865.2789300000001</v>
      </c>
      <c r="G355" s="41">
        <v>865.3289300000001</v>
      </c>
      <c r="H355" s="41">
        <v>864.28893</v>
      </c>
      <c r="I355" s="41">
        <v>902.8889300000001</v>
      </c>
      <c r="J355" s="41">
        <v>863.9389300000001</v>
      </c>
      <c r="K355" s="41">
        <v>863.7989300000002</v>
      </c>
      <c r="L355" s="41">
        <v>863.8789300000001</v>
      </c>
      <c r="M355" s="41">
        <v>863.9589300000001</v>
      </c>
      <c r="N355" s="41">
        <v>864.15893</v>
      </c>
      <c r="O355" s="41">
        <v>864.0789300000001</v>
      </c>
      <c r="P355" s="41">
        <v>864.03893</v>
      </c>
      <c r="Q355" s="41">
        <v>864.0289300000001</v>
      </c>
      <c r="R355" s="41">
        <v>864.1989300000001</v>
      </c>
      <c r="S355" s="41">
        <v>864.2089300000001</v>
      </c>
      <c r="T355" s="41">
        <v>911.5489300000002</v>
      </c>
      <c r="U355" s="41">
        <v>867.5589300000001</v>
      </c>
      <c r="V355" s="41">
        <v>957.7589300000001</v>
      </c>
      <c r="W355" s="41">
        <v>879.8289300000001</v>
      </c>
      <c r="X355" s="41">
        <v>862.5889300000001</v>
      </c>
      <c r="Y355" s="41">
        <v>909.5289300000001</v>
      </c>
    </row>
    <row r="356" spans="1:25" ht="15.75">
      <c r="A356" s="40">
        <f t="shared" si="8"/>
        <v>44680</v>
      </c>
      <c r="B356" s="41">
        <v>870.8489300000001</v>
      </c>
      <c r="C356" s="41">
        <v>865.3989300000001</v>
      </c>
      <c r="D356" s="41">
        <v>865.4389300000001</v>
      </c>
      <c r="E356" s="41">
        <v>864.0089300000001</v>
      </c>
      <c r="F356" s="41">
        <v>865.4389300000001</v>
      </c>
      <c r="G356" s="41">
        <v>865.4789300000001</v>
      </c>
      <c r="H356" s="41">
        <v>864.8189300000001</v>
      </c>
      <c r="I356" s="41">
        <v>906.3389300000001</v>
      </c>
      <c r="J356" s="41">
        <v>864.7989300000002</v>
      </c>
      <c r="K356" s="41">
        <v>864.8389300000001</v>
      </c>
      <c r="L356" s="41">
        <v>864.91893</v>
      </c>
      <c r="M356" s="41">
        <v>864.9589300000001</v>
      </c>
      <c r="N356" s="41">
        <v>864.8889300000001</v>
      </c>
      <c r="O356" s="41">
        <v>864.9689300000001</v>
      </c>
      <c r="P356" s="41">
        <v>864.9689300000001</v>
      </c>
      <c r="Q356" s="41">
        <v>864.9589300000001</v>
      </c>
      <c r="R356" s="41">
        <v>864.9489300000001</v>
      </c>
      <c r="S356" s="41">
        <v>864.90893</v>
      </c>
      <c r="T356" s="41">
        <v>926.2489300000001</v>
      </c>
      <c r="U356" s="41">
        <v>883.9789300000001</v>
      </c>
      <c r="V356" s="41">
        <v>957.5489300000002</v>
      </c>
      <c r="W356" s="41">
        <v>884.0489300000002</v>
      </c>
      <c r="X356" s="41">
        <v>863.2689300000001</v>
      </c>
      <c r="Y356" s="41">
        <v>922.1389300000001</v>
      </c>
    </row>
    <row r="357" spans="1:25" ht="15.75">
      <c r="A357" s="40">
        <f t="shared" si="8"/>
        <v>44681</v>
      </c>
      <c r="B357" s="41">
        <v>869.0789300000001</v>
      </c>
      <c r="C357" s="41">
        <v>864.7589300000001</v>
      </c>
      <c r="D357" s="41">
        <v>864.8389300000001</v>
      </c>
      <c r="E357" s="41">
        <v>883.4189300000002</v>
      </c>
      <c r="F357" s="41">
        <v>865.0189300000001</v>
      </c>
      <c r="G357" s="41">
        <v>865.1789300000002</v>
      </c>
      <c r="H357" s="41">
        <v>864.1289300000001</v>
      </c>
      <c r="I357" s="41">
        <v>864.4689300000001</v>
      </c>
      <c r="J357" s="41">
        <v>864.4289300000002</v>
      </c>
      <c r="K357" s="41">
        <v>864.4389300000001</v>
      </c>
      <c r="L357" s="41">
        <v>864.3389300000001</v>
      </c>
      <c r="M357" s="41">
        <v>864.3589300000001</v>
      </c>
      <c r="N357" s="41">
        <v>864.3789300000001</v>
      </c>
      <c r="O357" s="41">
        <v>864.5989300000001</v>
      </c>
      <c r="P357" s="41">
        <v>864.6089300000001</v>
      </c>
      <c r="Q357" s="41">
        <v>864.5089300000001</v>
      </c>
      <c r="R357" s="41">
        <v>864.4789300000001</v>
      </c>
      <c r="S357" s="41">
        <v>865.2789300000001</v>
      </c>
      <c r="T357" s="41">
        <v>899.8989300000001</v>
      </c>
      <c r="U357" s="41">
        <v>864.2989300000002</v>
      </c>
      <c r="V357" s="41">
        <v>872.5789300000001</v>
      </c>
      <c r="W357" s="41">
        <v>864.1189300000001</v>
      </c>
      <c r="X357" s="41">
        <v>863.9889300000001</v>
      </c>
      <c r="Y357" s="41">
        <v>865.6789300000002</v>
      </c>
    </row>
    <row r="358" spans="1:25" ht="15.75">
      <c r="A358" s="40"/>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7" t="s">
        <v>77</v>
      </c>
      <c r="B361" s="90" t="s">
        <v>78</v>
      </c>
      <c r="C361" s="91"/>
      <c r="D361" s="91"/>
      <c r="E361" s="91"/>
      <c r="F361" s="91"/>
      <c r="G361" s="91"/>
      <c r="H361" s="91"/>
      <c r="I361" s="91"/>
      <c r="J361" s="91"/>
      <c r="K361" s="91"/>
      <c r="L361" s="91"/>
      <c r="M361" s="91"/>
      <c r="N361" s="91"/>
      <c r="O361" s="91"/>
      <c r="P361" s="91"/>
      <c r="Q361" s="91"/>
      <c r="R361" s="91"/>
      <c r="S361" s="91"/>
      <c r="T361" s="91"/>
      <c r="U361" s="91"/>
      <c r="V361" s="91"/>
      <c r="W361" s="91"/>
      <c r="X361" s="91"/>
      <c r="Y361" s="92"/>
    </row>
    <row r="362" spans="1:25" ht="15.75">
      <c r="A362" s="88"/>
      <c r="B362" s="93"/>
      <c r="C362" s="94"/>
      <c r="D362" s="94"/>
      <c r="E362" s="94"/>
      <c r="F362" s="94"/>
      <c r="G362" s="94"/>
      <c r="H362" s="94"/>
      <c r="I362" s="94"/>
      <c r="J362" s="94"/>
      <c r="K362" s="94"/>
      <c r="L362" s="94"/>
      <c r="M362" s="94"/>
      <c r="N362" s="94"/>
      <c r="O362" s="94"/>
      <c r="P362" s="94"/>
      <c r="Q362" s="94"/>
      <c r="R362" s="94"/>
      <c r="S362" s="94"/>
      <c r="T362" s="94"/>
      <c r="U362" s="94"/>
      <c r="V362" s="94"/>
      <c r="W362" s="94"/>
      <c r="X362" s="94"/>
      <c r="Y362" s="95"/>
    </row>
    <row r="363" spans="1:25" ht="15.75" customHeight="1">
      <c r="A363" s="88"/>
      <c r="B363" s="96" t="s">
        <v>79</v>
      </c>
      <c r="C363" s="96" t="s">
        <v>80</v>
      </c>
      <c r="D363" s="96" t="s">
        <v>81</v>
      </c>
      <c r="E363" s="96" t="s">
        <v>82</v>
      </c>
      <c r="F363" s="96" t="s">
        <v>83</v>
      </c>
      <c r="G363" s="96" t="s">
        <v>84</v>
      </c>
      <c r="H363" s="96" t="s">
        <v>85</v>
      </c>
      <c r="I363" s="96" t="s">
        <v>86</v>
      </c>
      <c r="J363" s="96" t="s">
        <v>87</v>
      </c>
      <c r="K363" s="96" t="s">
        <v>88</v>
      </c>
      <c r="L363" s="96" t="s">
        <v>89</v>
      </c>
      <c r="M363" s="96" t="s">
        <v>90</v>
      </c>
      <c r="N363" s="96" t="s">
        <v>91</v>
      </c>
      <c r="O363" s="96" t="s">
        <v>92</v>
      </c>
      <c r="P363" s="96" t="s">
        <v>93</v>
      </c>
      <c r="Q363" s="96" t="s">
        <v>94</v>
      </c>
      <c r="R363" s="96" t="s">
        <v>95</v>
      </c>
      <c r="S363" s="96" t="s">
        <v>96</v>
      </c>
      <c r="T363" s="96" t="s">
        <v>97</v>
      </c>
      <c r="U363" s="96" t="s">
        <v>98</v>
      </c>
      <c r="V363" s="96" t="s">
        <v>99</v>
      </c>
      <c r="W363" s="96" t="s">
        <v>100</v>
      </c>
      <c r="X363" s="96" t="s">
        <v>101</v>
      </c>
      <c r="Y363" s="96" t="s">
        <v>102</v>
      </c>
    </row>
    <row r="364" spans="1:25" ht="15.75">
      <c r="A364" s="8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row>
    <row r="365" spans="1:25" ht="15.75">
      <c r="A365" s="40">
        <f>A328</f>
        <v>44652</v>
      </c>
      <c r="B365" s="41">
        <v>974.9177000000001</v>
      </c>
      <c r="C365" s="41">
        <v>917.1877000000001</v>
      </c>
      <c r="D365" s="41">
        <v>897.2777000000001</v>
      </c>
      <c r="E365" s="41">
        <v>881.8977000000001</v>
      </c>
      <c r="F365" s="41">
        <v>885.4477</v>
      </c>
      <c r="G365" s="41">
        <v>896.7177</v>
      </c>
      <c r="H365" s="41">
        <v>1030.7877</v>
      </c>
      <c r="I365" s="41">
        <v>1319.3777</v>
      </c>
      <c r="J365" s="41">
        <v>1039.2776999999999</v>
      </c>
      <c r="K365" s="41">
        <v>1062.7377</v>
      </c>
      <c r="L365" s="41">
        <v>1055.6277</v>
      </c>
      <c r="M365" s="41">
        <v>1045.1677</v>
      </c>
      <c r="N365" s="41">
        <v>1062.7077</v>
      </c>
      <c r="O365" s="41">
        <v>1054.6277</v>
      </c>
      <c r="P365" s="41">
        <v>975.5777</v>
      </c>
      <c r="Q365" s="41">
        <v>969.6777000000001</v>
      </c>
      <c r="R365" s="41">
        <v>1040.7077</v>
      </c>
      <c r="S365" s="41">
        <v>1031.6077</v>
      </c>
      <c r="T365" s="41">
        <v>1211.9277</v>
      </c>
      <c r="U365" s="41">
        <v>1210.3877</v>
      </c>
      <c r="V365" s="41">
        <v>1173.1877</v>
      </c>
      <c r="W365" s="41">
        <v>1117.2277</v>
      </c>
      <c r="X365" s="41">
        <v>988.2977000000001</v>
      </c>
      <c r="Y365" s="41">
        <v>1057.7877</v>
      </c>
    </row>
    <row r="366" spans="1:25" ht="15.75">
      <c r="A366" s="40">
        <f>A365+1</f>
        <v>44653</v>
      </c>
      <c r="B366" s="41">
        <v>1052.3177</v>
      </c>
      <c r="C366" s="41">
        <v>903.5077000000001</v>
      </c>
      <c r="D366" s="41">
        <v>878.6077000000001</v>
      </c>
      <c r="E366" s="41">
        <v>868.3977000000001</v>
      </c>
      <c r="F366" s="41">
        <v>875.3977000000001</v>
      </c>
      <c r="G366" s="41">
        <v>911.4777000000001</v>
      </c>
      <c r="H366" s="41">
        <v>1123.4677</v>
      </c>
      <c r="I366" s="41">
        <v>1280.9277</v>
      </c>
      <c r="J366" s="41">
        <v>1152.6177</v>
      </c>
      <c r="K366" s="41">
        <v>1173.9277</v>
      </c>
      <c r="L366" s="41">
        <v>1159.6177</v>
      </c>
      <c r="M366" s="41">
        <v>1074.0176999999999</v>
      </c>
      <c r="N366" s="41">
        <v>863.9577</v>
      </c>
      <c r="O366" s="41">
        <v>905.1677000000001</v>
      </c>
      <c r="P366" s="41">
        <v>948.6377000000001</v>
      </c>
      <c r="Q366" s="41">
        <v>1000.5177000000001</v>
      </c>
      <c r="R366" s="41">
        <v>1195.3077</v>
      </c>
      <c r="S366" s="41">
        <v>1058.7776999999999</v>
      </c>
      <c r="T366" s="41">
        <v>1240.8777</v>
      </c>
      <c r="U366" s="41">
        <v>1294.1377</v>
      </c>
      <c r="V366" s="41">
        <v>1052.3177</v>
      </c>
      <c r="W366" s="41">
        <v>1145.5276999999999</v>
      </c>
      <c r="X366" s="41">
        <v>944.1077000000001</v>
      </c>
      <c r="Y366" s="41">
        <v>1061.4677</v>
      </c>
    </row>
    <row r="367" spans="1:25" ht="15.75">
      <c r="A367" s="40">
        <f aca="true" t="shared" si="9" ref="A367:A394">A366+1</f>
        <v>44654</v>
      </c>
      <c r="B367" s="41">
        <v>1068.4677</v>
      </c>
      <c r="C367" s="41">
        <v>949.9977000000001</v>
      </c>
      <c r="D367" s="41">
        <v>877.0677000000001</v>
      </c>
      <c r="E367" s="41">
        <v>865.7577000000001</v>
      </c>
      <c r="F367" s="41">
        <v>879.3577000000001</v>
      </c>
      <c r="G367" s="41">
        <v>881.9577</v>
      </c>
      <c r="H367" s="41">
        <v>959.5677000000001</v>
      </c>
      <c r="I367" s="41">
        <v>994.7177</v>
      </c>
      <c r="J367" s="41">
        <v>943.9277000000001</v>
      </c>
      <c r="K367" s="41">
        <v>1010.0577000000001</v>
      </c>
      <c r="L367" s="41">
        <v>1002.2677000000001</v>
      </c>
      <c r="M367" s="41">
        <v>965.5677000000001</v>
      </c>
      <c r="N367" s="41">
        <v>964.3677000000001</v>
      </c>
      <c r="O367" s="41">
        <v>990.5277000000001</v>
      </c>
      <c r="P367" s="41">
        <v>930.3977000000001</v>
      </c>
      <c r="Q367" s="41">
        <v>938.1377000000001</v>
      </c>
      <c r="R367" s="41">
        <v>1013.0477000000001</v>
      </c>
      <c r="S367" s="41">
        <v>950.5077000000001</v>
      </c>
      <c r="T367" s="41">
        <v>1155.6377</v>
      </c>
      <c r="U367" s="41">
        <v>1248.1477</v>
      </c>
      <c r="V367" s="41">
        <v>1068.4677</v>
      </c>
      <c r="W367" s="41">
        <v>1122.9977</v>
      </c>
      <c r="X367" s="41">
        <v>985.9977000000001</v>
      </c>
      <c r="Y367" s="41">
        <v>1054.8277</v>
      </c>
    </row>
    <row r="368" spans="1:25" ht="15.75">
      <c r="A368" s="40">
        <f t="shared" si="9"/>
        <v>44655</v>
      </c>
      <c r="B368" s="41">
        <v>1130.0577</v>
      </c>
      <c r="C368" s="41">
        <v>1043.8377</v>
      </c>
      <c r="D368" s="41">
        <v>905.8077000000001</v>
      </c>
      <c r="E368" s="41">
        <v>892.4177000000001</v>
      </c>
      <c r="F368" s="41">
        <v>898.8377</v>
      </c>
      <c r="G368" s="41">
        <v>916.9577</v>
      </c>
      <c r="H368" s="41">
        <v>1086.8877</v>
      </c>
      <c r="I368" s="41">
        <v>1269.3177</v>
      </c>
      <c r="J368" s="41">
        <v>1059.3377</v>
      </c>
      <c r="K368" s="41">
        <v>1091.8177</v>
      </c>
      <c r="L368" s="41">
        <v>1075.5977</v>
      </c>
      <c r="M368" s="41">
        <v>1066.2576999999999</v>
      </c>
      <c r="N368" s="41">
        <v>1078.1577</v>
      </c>
      <c r="O368" s="41">
        <v>1072.9177</v>
      </c>
      <c r="P368" s="41">
        <v>1014.5477000000001</v>
      </c>
      <c r="Q368" s="41">
        <v>1000.7077</v>
      </c>
      <c r="R368" s="41">
        <v>1048.4077</v>
      </c>
      <c r="S368" s="41">
        <v>989.6777000000001</v>
      </c>
      <c r="T368" s="41">
        <v>1191.3977</v>
      </c>
      <c r="U368" s="41">
        <v>1234.5477</v>
      </c>
      <c r="V368" s="41">
        <v>1130.0577</v>
      </c>
      <c r="W368" s="41">
        <v>1197.0377</v>
      </c>
      <c r="X368" s="41">
        <v>1069.2676999999999</v>
      </c>
      <c r="Y368" s="41">
        <v>1010.8077000000001</v>
      </c>
    </row>
    <row r="369" spans="1:25" ht="15.75">
      <c r="A369" s="40">
        <f t="shared" si="9"/>
        <v>44656</v>
      </c>
      <c r="B369" s="41">
        <v>932.0377000000001</v>
      </c>
      <c r="C369" s="41">
        <v>877.8477000000001</v>
      </c>
      <c r="D369" s="41">
        <v>869.6577000000001</v>
      </c>
      <c r="E369" s="41">
        <v>928.3877000000001</v>
      </c>
      <c r="F369" s="41">
        <v>988.0777</v>
      </c>
      <c r="G369" s="41">
        <v>871.7077</v>
      </c>
      <c r="H369" s="41">
        <v>864.8077000000001</v>
      </c>
      <c r="I369" s="41">
        <v>864.6477000000001</v>
      </c>
      <c r="J369" s="41">
        <v>864.9577</v>
      </c>
      <c r="K369" s="41">
        <v>865.0977000000001</v>
      </c>
      <c r="L369" s="41">
        <v>865.1577000000001</v>
      </c>
      <c r="M369" s="41">
        <v>865.1677000000001</v>
      </c>
      <c r="N369" s="41">
        <v>898.8677000000001</v>
      </c>
      <c r="O369" s="41">
        <v>932.3577000000001</v>
      </c>
      <c r="P369" s="41">
        <v>865.1877000000001</v>
      </c>
      <c r="Q369" s="41">
        <v>915.5377000000001</v>
      </c>
      <c r="R369" s="41">
        <v>1067.0677</v>
      </c>
      <c r="S369" s="41">
        <v>1014.5177000000001</v>
      </c>
      <c r="T369" s="41">
        <v>1174.6377</v>
      </c>
      <c r="U369" s="41">
        <v>1157.9777</v>
      </c>
      <c r="V369" s="41">
        <v>932.0377000000001</v>
      </c>
      <c r="W369" s="41">
        <v>1029.9677</v>
      </c>
      <c r="X369" s="41">
        <v>864.0077000000001</v>
      </c>
      <c r="Y369" s="41">
        <v>968.9477</v>
      </c>
    </row>
    <row r="370" spans="1:25" ht="15.75">
      <c r="A370" s="40">
        <f t="shared" si="9"/>
        <v>44657</v>
      </c>
      <c r="B370" s="41">
        <v>926.7677000000001</v>
      </c>
      <c r="C370" s="41">
        <v>873.5977000000001</v>
      </c>
      <c r="D370" s="41">
        <v>866.8577000000001</v>
      </c>
      <c r="E370" s="41">
        <v>920.3077000000001</v>
      </c>
      <c r="F370" s="41">
        <v>972.9277000000001</v>
      </c>
      <c r="G370" s="41">
        <v>870.4577</v>
      </c>
      <c r="H370" s="41">
        <v>864.9277000000001</v>
      </c>
      <c r="I370" s="41">
        <v>862.8177000000001</v>
      </c>
      <c r="J370" s="41">
        <v>864.8177000000001</v>
      </c>
      <c r="K370" s="41">
        <v>864.9977000000001</v>
      </c>
      <c r="L370" s="41">
        <v>865.0077000000001</v>
      </c>
      <c r="M370" s="41">
        <v>864.9877000000001</v>
      </c>
      <c r="N370" s="41">
        <v>905.0977000000001</v>
      </c>
      <c r="O370" s="41">
        <v>932.3977000000001</v>
      </c>
      <c r="P370" s="41">
        <v>865.0577000000001</v>
      </c>
      <c r="Q370" s="41">
        <v>922.3677000000001</v>
      </c>
      <c r="R370" s="41">
        <v>1068.1977</v>
      </c>
      <c r="S370" s="41">
        <v>1010.5277000000001</v>
      </c>
      <c r="T370" s="41">
        <v>1164.3277</v>
      </c>
      <c r="U370" s="41">
        <v>1174.8177</v>
      </c>
      <c r="V370" s="41">
        <v>926.7677000000001</v>
      </c>
      <c r="W370" s="41">
        <v>1106.2177</v>
      </c>
      <c r="X370" s="41">
        <v>962.3977000000001</v>
      </c>
      <c r="Y370" s="41">
        <v>1000.8677000000001</v>
      </c>
    </row>
    <row r="371" spans="1:25" ht="15.75">
      <c r="A371" s="40">
        <f t="shared" si="9"/>
        <v>44658</v>
      </c>
      <c r="B371" s="41">
        <v>919.3177000000001</v>
      </c>
      <c r="C371" s="41">
        <v>865.8077000000001</v>
      </c>
      <c r="D371" s="41">
        <v>865.5577000000001</v>
      </c>
      <c r="E371" s="41">
        <v>919.4377000000001</v>
      </c>
      <c r="F371" s="41">
        <v>997.6277000000001</v>
      </c>
      <c r="G371" s="41">
        <v>865.5277000000001</v>
      </c>
      <c r="H371" s="41">
        <v>864.9777000000001</v>
      </c>
      <c r="I371" s="41">
        <v>864.8077000000001</v>
      </c>
      <c r="J371" s="41">
        <v>865.1677000000001</v>
      </c>
      <c r="K371" s="41">
        <v>865.2577000000001</v>
      </c>
      <c r="L371" s="41">
        <v>865.2877000000001</v>
      </c>
      <c r="M371" s="41">
        <v>865.2777000000001</v>
      </c>
      <c r="N371" s="41">
        <v>884.0477000000001</v>
      </c>
      <c r="O371" s="41">
        <v>920.3777000000001</v>
      </c>
      <c r="P371" s="41">
        <v>865.2577000000001</v>
      </c>
      <c r="Q371" s="41">
        <v>906.9877000000001</v>
      </c>
      <c r="R371" s="41">
        <v>1062.7377</v>
      </c>
      <c r="S371" s="41">
        <v>1005.7677000000001</v>
      </c>
      <c r="T371" s="41">
        <v>1163.4477</v>
      </c>
      <c r="U371" s="41">
        <v>1140.1277</v>
      </c>
      <c r="V371" s="41">
        <v>919.3177000000001</v>
      </c>
      <c r="W371" s="41">
        <v>1067.0276999999999</v>
      </c>
      <c r="X371" s="41">
        <v>927.2177</v>
      </c>
      <c r="Y371" s="41">
        <v>1000.7577000000001</v>
      </c>
    </row>
    <row r="372" spans="1:25" ht="15.75">
      <c r="A372" s="40">
        <f t="shared" si="9"/>
        <v>44659</v>
      </c>
      <c r="B372" s="41">
        <v>1010.8977000000001</v>
      </c>
      <c r="C372" s="41">
        <v>878.1977</v>
      </c>
      <c r="D372" s="41">
        <v>868.9377000000001</v>
      </c>
      <c r="E372" s="41">
        <v>1043.1777</v>
      </c>
      <c r="F372" s="41">
        <v>1139.5977</v>
      </c>
      <c r="G372" s="41">
        <v>871.0177000000001</v>
      </c>
      <c r="H372" s="41">
        <v>872.5977000000001</v>
      </c>
      <c r="I372" s="41">
        <v>1068.6077</v>
      </c>
      <c r="J372" s="41">
        <v>865.3177000000001</v>
      </c>
      <c r="K372" s="41">
        <v>865.3077000000001</v>
      </c>
      <c r="L372" s="41">
        <v>865.3077000000001</v>
      </c>
      <c r="M372" s="41">
        <v>865.3177000000001</v>
      </c>
      <c r="N372" s="41">
        <v>865.3077000000001</v>
      </c>
      <c r="O372" s="41">
        <v>871.6177000000001</v>
      </c>
      <c r="P372" s="41">
        <v>865.3077000000001</v>
      </c>
      <c r="Q372" s="41">
        <v>986.8077000000001</v>
      </c>
      <c r="R372" s="41">
        <v>1189.7776999999999</v>
      </c>
      <c r="S372" s="41">
        <v>1106.6477</v>
      </c>
      <c r="T372" s="41">
        <v>1268.9377</v>
      </c>
      <c r="U372" s="41">
        <v>1228.8277</v>
      </c>
      <c r="V372" s="41">
        <v>1010.8977000000001</v>
      </c>
      <c r="W372" s="41">
        <v>1068.3577</v>
      </c>
      <c r="X372" s="41">
        <v>910.3177000000001</v>
      </c>
      <c r="Y372" s="41">
        <v>1010.1777000000001</v>
      </c>
    </row>
    <row r="373" spans="1:25" ht="15.75">
      <c r="A373" s="40">
        <f t="shared" si="9"/>
        <v>44660</v>
      </c>
      <c r="B373" s="41">
        <v>1082.9977</v>
      </c>
      <c r="C373" s="41">
        <v>959.9177000000001</v>
      </c>
      <c r="D373" s="41">
        <v>915.7377000000001</v>
      </c>
      <c r="E373" s="41">
        <v>962.0277000000001</v>
      </c>
      <c r="F373" s="41">
        <v>1023.4777000000001</v>
      </c>
      <c r="G373" s="41">
        <v>900.9877000000001</v>
      </c>
      <c r="H373" s="41">
        <v>865.2577000000001</v>
      </c>
      <c r="I373" s="41">
        <v>936.2777000000001</v>
      </c>
      <c r="J373" s="41">
        <v>865.2777000000001</v>
      </c>
      <c r="K373" s="41">
        <v>865.3477000000001</v>
      </c>
      <c r="L373" s="41">
        <v>875.6077000000001</v>
      </c>
      <c r="M373" s="41">
        <v>876.1677000000001</v>
      </c>
      <c r="N373" s="41">
        <v>946.6377000000001</v>
      </c>
      <c r="O373" s="41">
        <v>931.7777000000001</v>
      </c>
      <c r="P373" s="41">
        <v>865.3377</v>
      </c>
      <c r="Q373" s="41">
        <v>875.5177000000001</v>
      </c>
      <c r="R373" s="41">
        <v>1043.6777</v>
      </c>
      <c r="S373" s="41">
        <v>991.8077000000001</v>
      </c>
      <c r="T373" s="41">
        <v>1173.1877</v>
      </c>
      <c r="U373" s="41">
        <v>1114.9977</v>
      </c>
      <c r="V373" s="41">
        <v>1082.9977</v>
      </c>
      <c r="W373" s="41">
        <v>962.1877000000001</v>
      </c>
      <c r="X373" s="41">
        <v>864.6177000000001</v>
      </c>
      <c r="Y373" s="41">
        <v>1000.3077000000001</v>
      </c>
    </row>
    <row r="374" spans="1:25" ht="15.75">
      <c r="A374" s="40">
        <f t="shared" si="9"/>
        <v>44661</v>
      </c>
      <c r="B374" s="41">
        <v>946.4077000000001</v>
      </c>
      <c r="C374" s="41">
        <v>928.6077000000001</v>
      </c>
      <c r="D374" s="41">
        <v>910.3677000000001</v>
      </c>
      <c r="E374" s="41">
        <v>1008.1577000000001</v>
      </c>
      <c r="F374" s="41">
        <v>1060.1877</v>
      </c>
      <c r="G374" s="41">
        <v>901.0177000000001</v>
      </c>
      <c r="H374" s="41">
        <v>865.3477000000001</v>
      </c>
      <c r="I374" s="41">
        <v>906.6077000000001</v>
      </c>
      <c r="J374" s="41">
        <v>865.3277</v>
      </c>
      <c r="K374" s="41">
        <v>865.3377</v>
      </c>
      <c r="L374" s="41">
        <v>865.3277</v>
      </c>
      <c r="M374" s="41">
        <v>865.2977000000001</v>
      </c>
      <c r="N374" s="41">
        <v>922.9677</v>
      </c>
      <c r="O374" s="41">
        <v>905.2677000000001</v>
      </c>
      <c r="P374" s="41">
        <v>865.2977000000001</v>
      </c>
      <c r="Q374" s="41">
        <v>865.2777000000001</v>
      </c>
      <c r="R374" s="41">
        <v>1009.4777000000001</v>
      </c>
      <c r="S374" s="41">
        <v>968.1177000000001</v>
      </c>
      <c r="T374" s="41">
        <v>1134.1677</v>
      </c>
      <c r="U374" s="41">
        <v>1078.9177</v>
      </c>
      <c r="V374" s="41">
        <v>946.4077000000001</v>
      </c>
      <c r="W374" s="41">
        <v>915.4377000000001</v>
      </c>
      <c r="X374" s="41">
        <v>864.4677</v>
      </c>
      <c r="Y374" s="41">
        <v>950.7177</v>
      </c>
    </row>
    <row r="375" spans="1:25" ht="15.75">
      <c r="A375" s="40">
        <f t="shared" si="9"/>
        <v>44662</v>
      </c>
      <c r="B375" s="41">
        <v>939.2277000000001</v>
      </c>
      <c r="C375" s="41">
        <v>876.8577000000001</v>
      </c>
      <c r="D375" s="41">
        <v>870.7377000000001</v>
      </c>
      <c r="E375" s="41">
        <v>933.2477000000001</v>
      </c>
      <c r="F375" s="41">
        <v>984.3077000000001</v>
      </c>
      <c r="G375" s="41">
        <v>871.5077000000001</v>
      </c>
      <c r="H375" s="41">
        <v>864.6377000000001</v>
      </c>
      <c r="I375" s="41">
        <v>1066.9677</v>
      </c>
      <c r="J375" s="41">
        <v>865.1977</v>
      </c>
      <c r="K375" s="41">
        <v>865.1377000000001</v>
      </c>
      <c r="L375" s="41">
        <v>865.1277000000001</v>
      </c>
      <c r="M375" s="41">
        <v>865.1177000000001</v>
      </c>
      <c r="N375" s="41">
        <v>865.0177000000001</v>
      </c>
      <c r="O375" s="41">
        <v>865.0777</v>
      </c>
      <c r="P375" s="41">
        <v>865.0377000000001</v>
      </c>
      <c r="Q375" s="41">
        <v>975.9477</v>
      </c>
      <c r="R375" s="41">
        <v>1184.9277</v>
      </c>
      <c r="S375" s="41">
        <v>1103.6977</v>
      </c>
      <c r="T375" s="41">
        <v>1263.3577</v>
      </c>
      <c r="U375" s="41">
        <v>1221.0076999999999</v>
      </c>
      <c r="V375" s="41">
        <v>939.2277000000001</v>
      </c>
      <c r="W375" s="41">
        <v>1056.7477</v>
      </c>
      <c r="X375" s="41">
        <v>882.9077000000001</v>
      </c>
      <c r="Y375" s="41">
        <v>978.3677000000001</v>
      </c>
    </row>
    <row r="376" spans="1:25" ht="15.75">
      <c r="A376" s="40">
        <f t="shared" si="9"/>
        <v>44663</v>
      </c>
      <c r="B376" s="41">
        <v>940.5477000000001</v>
      </c>
      <c r="C376" s="41">
        <v>889.9177000000001</v>
      </c>
      <c r="D376" s="41">
        <v>885.3277</v>
      </c>
      <c r="E376" s="41">
        <v>936.2977000000001</v>
      </c>
      <c r="F376" s="41">
        <v>976.1277000000001</v>
      </c>
      <c r="G376" s="41">
        <v>891.6777000000001</v>
      </c>
      <c r="H376" s="41">
        <v>899.8677000000001</v>
      </c>
      <c r="I376" s="41">
        <v>1095.9377</v>
      </c>
      <c r="J376" s="41">
        <v>995.7877000000001</v>
      </c>
      <c r="K376" s="41">
        <v>1042.3377</v>
      </c>
      <c r="L376" s="41">
        <v>1010.3077000000001</v>
      </c>
      <c r="M376" s="41">
        <v>1036.9077</v>
      </c>
      <c r="N376" s="41">
        <v>1082.1377</v>
      </c>
      <c r="O376" s="41">
        <v>1100.9577</v>
      </c>
      <c r="P376" s="41">
        <v>1055.9377</v>
      </c>
      <c r="Q376" s="41">
        <v>1073.6977</v>
      </c>
      <c r="R376" s="41">
        <v>1147.0076999999999</v>
      </c>
      <c r="S376" s="41">
        <v>1124.8277</v>
      </c>
      <c r="T376" s="41">
        <v>1211.2877</v>
      </c>
      <c r="U376" s="41">
        <v>1212.8677</v>
      </c>
      <c r="V376" s="41">
        <v>940.5477000000001</v>
      </c>
      <c r="W376" s="41">
        <v>1100.7077</v>
      </c>
      <c r="X376" s="41">
        <v>985.3277</v>
      </c>
      <c r="Y376" s="41">
        <v>991.6477000000001</v>
      </c>
    </row>
    <row r="377" spans="1:25" ht="15.75">
      <c r="A377" s="40">
        <f t="shared" si="9"/>
        <v>44664</v>
      </c>
      <c r="B377" s="41">
        <v>1003.5377000000001</v>
      </c>
      <c r="C377" s="41">
        <v>880.6877000000001</v>
      </c>
      <c r="D377" s="41">
        <v>874.9677</v>
      </c>
      <c r="E377" s="41">
        <v>1051.3477</v>
      </c>
      <c r="F377" s="41">
        <v>1139.1877</v>
      </c>
      <c r="G377" s="41">
        <v>875.6877000000001</v>
      </c>
      <c r="H377" s="41">
        <v>883.1677000000001</v>
      </c>
      <c r="I377" s="41">
        <v>979.6277000000001</v>
      </c>
      <c r="J377" s="41">
        <v>863.8577000000001</v>
      </c>
      <c r="K377" s="41">
        <v>863.6877000000001</v>
      </c>
      <c r="L377" s="41">
        <v>863.6377000000001</v>
      </c>
      <c r="M377" s="41">
        <v>863.6277000000001</v>
      </c>
      <c r="N377" s="41">
        <v>868.6777000000001</v>
      </c>
      <c r="O377" s="41">
        <v>877.9577</v>
      </c>
      <c r="P377" s="41">
        <v>863.5377000000001</v>
      </c>
      <c r="Q377" s="41">
        <v>971.3277</v>
      </c>
      <c r="R377" s="41">
        <v>1034.7676999999999</v>
      </c>
      <c r="S377" s="41">
        <v>975.6977</v>
      </c>
      <c r="T377" s="41">
        <v>1088.6077</v>
      </c>
      <c r="U377" s="41">
        <v>1106.9077</v>
      </c>
      <c r="V377" s="41">
        <v>1003.5377000000001</v>
      </c>
      <c r="W377" s="41">
        <v>1043.3577</v>
      </c>
      <c r="X377" s="41">
        <v>907.7877000000001</v>
      </c>
      <c r="Y377" s="41">
        <v>957.7177</v>
      </c>
    </row>
    <row r="378" spans="1:25" ht="15.75">
      <c r="A378" s="40">
        <f t="shared" si="9"/>
        <v>44665</v>
      </c>
      <c r="B378" s="41">
        <v>1003.1877000000001</v>
      </c>
      <c r="C378" s="41">
        <v>902.0277000000001</v>
      </c>
      <c r="D378" s="41">
        <v>891.7477000000001</v>
      </c>
      <c r="E378" s="41">
        <v>942.7177</v>
      </c>
      <c r="F378" s="41">
        <v>1137.9577</v>
      </c>
      <c r="G378" s="41">
        <v>875.2877000000001</v>
      </c>
      <c r="H378" s="41">
        <v>898.8977000000001</v>
      </c>
      <c r="I378" s="41">
        <v>1010.4277000000001</v>
      </c>
      <c r="J378" s="41">
        <v>862.9877000000001</v>
      </c>
      <c r="K378" s="41">
        <v>863.1477000000001</v>
      </c>
      <c r="L378" s="41">
        <v>929.0077000000001</v>
      </c>
      <c r="M378" s="41">
        <v>893.8277</v>
      </c>
      <c r="N378" s="41">
        <v>984.3377</v>
      </c>
      <c r="O378" s="41">
        <v>1057.6277</v>
      </c>
      <c r="P378" s="41">
        <v>1030.6177</v>
      </c>
      <c r="Q378" s="41">
        <v>989.9777000000001</v>
      </c>
      <c r="R378" s="41">
        <v>1064.1177</v>
      </c>
      <c r="S378" s="41">
        <v>1007.3677000000001</v>
      </c>
      <c r="T378" s="41">
        <v>1161.5076999999999</v>
      </c>
      <c r="U378" s="41">
        <v>1163.9277</v>
      </c>
      <c r="V378" s="41">
        <v>1003.1877000000001</v>
      </c>
      <c r="W378" s="41">
        <v>1120.0176999999999</v>
      </c>
      <c r="X378" s="41">
        <v>928.4777000000001</v>
      </c>
      <c r="Y378" s="41">
        <v>988.2677000000001</v>
      </c>
    </row>
    <row r="379" spans="1:25" ht="15.75">
      <c r="A379" s="40">
        <f t="shared" si="9"/>
        <v>44666</v>
      </c>
      <c r="B379" s="41">
        <v>865.0477000000001</v>
      </c>
      <c r="C379" s="41">
        <v>865.1177000000001</v>
      </c>
      <c r="D379" s="41">
        <v>865.1977</v>
      </c>
      <c r="E379" s="41">
        <v>920.6877000000001</v>
      </c>
      <c r="F379" s="41">
        <v>912.6677000000001</v>
      </c>
      <c r="G379" s="41">
        <v>865.2777000000001</v>
      </c>
      <c r="H379" s="41">
        <v>864.6677000000001</v>
      </c>
      <c r="I379" s="41">
        <v>927.5677000000001</v>
      </c>
      <c r="J379" s="41">
        <v>863.2977000000001</v>
      </c>
      <c r="K379" s="41">
        <v>921.9477</v>
      </c>
      <c r="L379" s="41">
        <v>955.5977000000001</v>
      </c>
      <c r="M379" s="41">
        <v>987.2777000000001</v>
      </c>
      <c r="N379" s="41">
        <v>1061.4777</v>
      </c>
      <c r="O379" s="41">
        <v>1123.3277</v>
      </c>
      <c r="P379" s="41">
        <v>1107.3277</v>
      </c>
      <c r="Q379" s="41">
        <v>1184.0977</v>
      </c>
      <c r="R379" s="41">
        <v>1243.2676999999999</v>
      </c>
      <c r="S379" s="41">
        <v>1172.7676999999999</v>
      </c>
      <c r="T379" s="41">
        <v>1233.7877</v>
      </c>
      <c r="U379" s="41">
        <v>1167.8877</v>
      </c>
      <c r="V379" s="41">
        <v>865.0477000000001</v>
      </c>
      <c r="W379" s="41">
        <v>1059.0477</v>
      </c>
      <c r="X379" s="41">
        <v>896.4577</v>
      </c>
      <c r="Y379" s="41">
        <v>1021.3277</v>
      </c>
    </row>
    <row r="380" spans="1:25" ht="15.75">
      <c r="A380" s="40">
        <f t="shared" si="9"/>
        <v>44667</v>
      </c>
      <c r="B380" s="41">
        <v>959.1877000000001</v>
      </c>
      <c r="C380" s="41">
        <v>917.7077</v>
      </c>
      <c r="D380" s="41">
        <v>904.8477000000001</v>
      </c>
      <c r="E380" s="41">
        <v>1066.2676999999999</v>
      </c>
      <c r="F380" s="41">
        <v>1101.3577</v>
      </c>
      <c r="G380" s="41">
        <v>865.3477000000001</v>
      </c>
      <c r="H380" s="41">
        <v>864.7277000000001</v>
      </c>
      <c r="I380" s="41">
        <v>902.1577000000001</v>
      </c>
      <c r="J380" s="41">
        <v>864.7577000000001</v>
      </c>
      <c r="K380" s="41">
        <v>864.5577000000001</v>
      </c>
      <c r="L380" s="41">
        <v>864.5077000000001</v>
      </c>
      <c r="M380" s="41">
        <v>864.5377000000001</v>
      </c>
      <c r="N380" s="41">
        <v>995.5077000000001</v>
      </c>
      <c r="O380" s="41">
        <v>1053.1777</v>
      </c>
      <c r="P380" s="41">
        <v>963.2577000000001</v>
      </c>
      <c r="Q380" s="41">
        <v>864.7477000000001</v>
      </c>
      <c r="R380" s="41">
        <v>1058.2776999999999</v>
      </c>
      <c r="S380" s="41">
        <v>991.8077000000001</v>
      </c>
      <c r="T380" s="41">
        <v>1145.1477</v>
      </c>
      <c r="U380" s="41">
        <v>1113.7877</v>
      </c>
      <c r="V380" s="41">
        <v>959.1877000000001</v>
      </c>
      <c r="W380" s="41">
        <v>978.1777000000001</v>
      </c>
      <c r="X380" s="41">
        <v>864.2677000000001</v>
      </c>
      <c r="Y380" s="41">
        <v>1030.6077</v>
      </c>
    </row>
    <row r="381" spans="1:25" ht="15.75">
      <c r="A381" s="40">
        <f t="shared" si="9"/>
        <v>44668</v>
      </c>
      <c r="B381" s="41">
        <v>916.3677000000001</v>
      </c>
      <c r="C381" s="41">
        <v>887.7277000000001</v>
      </c>
      <c r="D381" s="41">
        <v>876.8777000000001</v>
      </c>
      <c r="E381" s="41">
        <v>943.8277</v>
      </c>
      <c r="F381" s="41">
        <v>1088.1277</v>
      </c>
      <c r="G381" s="41">
        <v>865.3377</v>
      </c>
      <c r="H381" s="41">
        <v>865.1877000000001</v>
      </c>
      <c r="I381" s="41">
        <v>864.7077</v>
      </c>
      <c r="J381" s="41">
        <v>864.8677000000001</v>
      </c>
      <c r="K381" s="41">
        <v>864.9177000000001</v>
      </c>
      <c r="L381" s="41">
        <v>865.0677000000001</v>
      </c>
      <c r="M381" s="41">
        <v>864.9377000000001</v>
      </c>
      <c r="N381" s="41">
        <v>864.9677</v>
      </c>
      <c r="O381" s="41">
        <v>864.9377000000001</v>
      </c>
      <c r="P381" s="41">
        <v>864.6577000000001</v>
      </c>
      <c r="Q381" s="41">
        <v>864.7577000000001</v>
      </c>
      <c r="R381" s="41">
        <v>864.8577000000001</v>
      </c>
      <c r="S381" s="41">
        <v>865.0477000000001</v>
      </c>
      <c r="T381" s="41">
        <v>1006.2377000000001</v>
      </c>
      <c r="U381" s="41">
        <v>901.2577000000001</v>
      </c>
      <c r="V381" s="41">
        <v>916.3677000000001</v>
      </c>
      <c r="W381" s="41">
        <v>864.0177000000001</v>
      </c>
      <c r="X381" s="41">
        <v>863.5777</v>
      </c>
      <c r="Y381" s="41">
        <v>918.4877000000001</v>
      </c>
    </row>
    <row r="382" spans="1:25" ht="15.75">
      <c r="A382" s="40">
        <f t="shared" si="9"/>
        <v>44669</v>
      </c>
      <c r="B382" s="41">
        <v>962.6977</v>
      </c>
      <c r="C382" s="41">
        <v>910.6977</v>
      </c>
      <c r="D382" s="41">
        <v>875.3677000000001</v>
      </c>
      <c r="E382" s="41">
        <v>1050.6677</v>
      </c>
      <c r="F382" s="41">
        <v>939.0477000000001</v>
      </c>
      <c r="G382" s="41">
        <v>865.7177</v>
      </c>
      <c r="H382" s="41">
        <v>865.3677000000001</v>
      </c>
      <c r="I382" s="41">
        <v>998.0677000000001</v>
      </c>
      <c r="J382" s="41">
        <v>865.0877</v>
      </c>
      <c r="K382" s="41">
        <v>864.9977000000001</v>
      </c>
      <c r="L382" s="41">
        <v>864.8477000000001</v>
      </c>
      <c r="M382" s="41">
        <v>864.8377</v>
      </c>
      <c r="N382" s="41">
        <v>864.8377</v>
      </c>
      <c r="O382" s="41">
        <v>864.8877000000001</v>
      </c>
      <c r="P382" s="41">
        <v>864.9077000000001</v>
      </c>
      <c r="Q382" s="41">
        <v>864.9577</v>
      </c>
      <c r="R382" s="41">
        <v>865.1577000000001</v>
      </c>
      <c r="S382" s="41">
        <v>865.2777000000001</v>
      </c>
      <c r="T382" s="41">
        <v>1002.3577000000001</v>
      </c>
      <c r="U382" s="41">
        <v>877.3777000000001</v>
      </c>
      <c r="V382" s="41">
        <v>962.6977</v>
      </c>
      <c r="W382" s="41">
        <v>864.4777000000001</v>
      </c>
      <c r="X382" s="41">
        <v>864.4477</v>
      </c>
      <c r="Y382" s="41">
        <v>926.9377000000001</v>
      </c>
    </row>
    <row r="383" spans="1:25" ht="15.75">
      <c r="A383" s="40">
        <f t="shared" si="9"/>
        <v>44670</v>
      </c>
      <c r="B383" s="41">
        <v>901.8377</v>
      </c>
      <c r="C383" s="41">
        <v>879.5077000000001</v>
      </c>
      <c r="D383" s="41">
        <v>873.3077000000001</v>
      </c>
      <c r="E383" s="41">
        <v>932.9777000000001</v>
      </c>
      <c r="F383" s="41">
        <v>938.2677000000001</v>
      </c>
      <c r="G383" s="41">
        <v>865.7077</v>
      </c>
      <c r="H383" s="41">
        <v>865.3277</v>
      </c>
      <c r="I383" s="41">
        <v>1019.5977000000001</v>
      </c>
      <c r="J383" s="41">
        <v>865.3277</v>
      </c>
      <c r="K383" s="41">
        <v>865.2077</v>
      </c>
      <c r="L383" s="41">
        <v>865.0777</v>
      </c>
      <c r="M383" s="41">
        <v>865.0977000000001</v>
      </c>
      <c r="N383" s="41">
        <v>865.1577000000001</v>
      </c>
      <c r="O383" s="41">
        <v>865.1877000000001</v>
      </c>
      <c r="P383" s="41">
        <v>865.1977</v>
      </c>
      <c r="Q383" s="41">
        <v>865.2277000000001</v>
      </c>
      <c r="R383" s="41">
        <v>865.2877000000001</v>
      </c>
      <c r="S383" s="41">
        <v>865.2877000000001</v>
      </c>
      <c r="T383" s="41">
        <v>988.6677000000001</v>
      </c>
      <c r="U383" s="41">
        <v>874.7177</v>
      </c>
      <c r="V383" s="41">
        <v>901.8377</v>
      </c>
      <c r="W383" s="41">
        <v>864.4677</v>
      </c>
      <c r="X383" s="41">
        <v>864.5377000000001</v>
      </c>
      <c r="Y383" s="41">
        <v>922.4477</v>
      </c>
    </row>
    <row r="384" spans="1:25" ht="15.75">
      <c r="A384" s="40">
        <f t="shared" si="9"/>
        <v>44671</v>
      </c>
      <c r="B384" s="41">
        <v>865.7177</v>
      </c>
      <c r="C384" s="41">
        <v>865.7377000000001</v>
      </c>
      <c r="D384" s="41">
        <v>865.7277000000001</v>
      </c>
      <c r="E384" s="41">
        <v>915.6777000000001</v>
      </c>
      <c r="F384" s="41">
        <v>910.7977000000001</v>
      </c>
      <c r="G384" s="41">
        <v>865.7277000000001</v>
      </c>
      <c r="H384" s="41">
        <v>865.3477000000001</v>
      </c>
      <c r="I384" s="41">
        <v>915.1177000000001</v>
      </c>
      <c r="J384" s="41">
        <v>865.4177000000001</v>
      </c>
      <c r="K384" s="41">
        <v>911.9277000000001</v>
      </c>
      <c r="L384" s="41">
        <v>935.4777000000001</v>
      </c>
      <c r="M384" s="41">
        <v>968.1877000000001</v>
      </c>
      <c r="N384" s="41">
        <v>1025.9177</v>
      </c>
      <c r="O384" s="41">
        <v>1083.7576999999999</v>
      </c>
      <c r="P384" s="41">
        <v>1068.1377</v>
      </c>
      <c r="Q384" s="41">
        <v>1132.7177</v>
      </c>
      <c r="R384" s="41">
        <v>1178.5677</v>
      </c>
      <c r="S384" s="41">
        <v>1108.1977</v>
      </c>
      <c r="T384" s="41">
        <v>1170.3177</v>
      </c>
      <c r="U384" s="41">
        <v>1117.8377</v>
      </c>
      <c r="V384" s="41">
        <v>865.7177</v>
      </c>
      <c r="W384" s="41">
        <v>1024.8677</v>
      </c>
      <c r="X384" s="41">
        <v>897.6177000000001</v>
      </c>
      <c r="Y384" s="41">
        <v>953.4277000000001</v>
      </c>
    </row>
    <row r="385" spans="1:25" ht="15.75">
      <c r="A385" s="40">
        <f t="shared" si="9"/>
        <v>44672</v>
      </c>
      <c r="B385" s="41">
        <v>915.9377000000001</v>
      </c>
      <c r="C385" s="41">
        <v>901.1077000000001</v>
      </c>
      <c r="D385" s="41">
        <v>899.0177000000001</v>
      </c>
      <c r="E385" s="41">
        <v>957.1677000000001</v>
      </c>
      <c r="F385" s="41">
        <v>940.0477000000001</v>
      </c>
      <c r="G385" s="41">
        <v>865.7277000000001</v>
      </c>
      <c r="H385" s="41">
        <v>902.6277000000001</v>
      </c>
      <c r="I385" s="41">
        <v>1058.2877</v>
      </c>
      <c r="J385" s="41">
        <v>988.9677</v>
      </c>
      <c r="K385" s="41">
        <v>906.3077000000001</v>
      </c>
      <c r="L385" s="41">
        <v>865.3177000000001</v>
      </c>
      <c r="M385" s="41">
        <v>891.2077</v>
      </c>
      <c r="N385" s="41">
        <v>948.1077000000001</v>
      </c>
      <c r="O385" s="41">
        <v>950.6977</v>
      </c>
      <c r="P385" s="41">
        <v>865.2777000000001</v>
      </c>
      <c r="Q385" s="41">
        <v>865.2677000000001</v>
      </c>
      <c r="R385" s="41">
        <v>968.4777000000001</v>
      </c>
      <c r="S385" s="41">
        <v>944.2577000000001</v>
      </c>
      <c r="T385" s="41">
        <v>1082.5076999999999</v>
      </c>
      <c r="U385" s="41">
        <v>1088.2377</v>
      </c>
      <c r="V385" s="41">
        <v>915.9377000000001</v>
      </c>
      <c r="W385" s="41">
        <v>1016.4677</v>
      </c>
      <c r="X385" s="41">
        <v>866.6577000000001</v>
      </c>
      <c r="Y385" s="41">
        <v>949.8077000000001</v>
      </c>
    </row>
    <row r="386" spans="1:25" ht="15.75">
      <c r="A386" s="40">
        <f t="shared" si="9"/>
        <v>44673</v>
      </c>
      <c r="B386" s="41">
        <v>908.7477000000001</v>
      </c>
      <c r="C386" s="41">
        <v>894.5477000000001</v>
      </c>
      <c r="D386" s="41">
        <v>893.9777000000001</v>
      </c>
      <c r="E386" s="41">
        <v>1093.5877</v>
      </c>
      <c r="F386" s="41">
        <v>1043.8877</v>
      </c>
      <c r="G386" s="41">
        <v>865.7177</v>
      </c>
      <c r="H386" s="41">
        <v>887.7277000000001</v>
      </c>
      <c r="I386" s="41">
        <v>1041.0276999999999</v>
      </c>
      <c r="J386" s="41">
        <v>962.1177000000001</v>
      </c>
      <c r="K386" s="41">
        <v>876.1077000000001</v>
      </c>
      <c r="L386" s="41">
        <v>865.2677000000001</v>
      </c>
      <c r="M386" s="41">
        <v>865.2477000000001</v>
      </c>
      <c r="N386" s="41">
        <v>917.9477</v>
      </c>
      <c r="O386" s="41">
        <v>913.5077000000001</v>
      </c>
      <c r="P386" s="41">
        <v>865.1677000000001</v>
      </c>
      <c r="Q386" s="41">
        <v>865.1977</v>
      </c>
      <c r="R386" s="41">
        <v>932.8777000000001</v>
      </c>
      <c r="S386" s="41">
        <v>918.5277000000001</v>
      </c>
      <c r="T386" s="41">
        <v>1078.0677</v>
      </c>
      <c r="U386" s="41">
        <v>1052.6377</v>
      </c>
      <c r="V386" s="41">
        <v>908.7477000000001</v>
      </c>
      <c r="W386" s="41">
        <v>968.4977000000001</v>
      </c>
      <c r="X386" s="41">
        <v>864.1877000000001</v>
      </c>
      <c r="Y386" s="41">
        <v>941.3677000000001</v>
      </c>
    </row>
    <row r="387" spans="1:25" ht="15.75">
      <c r="A387" s="40">
        <f t="shared" si="9"/>
        <v>44674</v>
      </c>
      <c r="B387" s="41">
        <v>909.0677000000001</v>
      </c>
      <c r="C387" s="41">
        <v>887.0277000000001</v>
      </c>
      <c r="D387" s="41">
        <v>885.9277000000001</v>
      </c>
      <c r="E387" s="41">
        <v>951.7177</v>
      </c>
      <c r="F387" s="41">
        <v>923.2177</v>
      </c>
      <c r="G387" s="41">
        <v>865.5677000000001</v>
      </c>
      <c r="H387" s="41">
        <v>865.2077</v>
      </c>
      <c r="I387" s="41">
        <v>865.3277</v>
      </c>
      <c r="J387" s="41">
        <v>865.2277000000001</v>
      </c>
      <c r="K387" s="41">
        <v>865.1077000000001</v>
      </c>
      <c r="L387" s="41">
        <v>865.1677000000001</v>
      </c>
      <c r="M387" s="41">
        <v>865.2077</v>
      </c>
      <c r="N387" s="41">
        <v>882.9877000000001</v>
      </c>
      <c r="O387" s="41">
        <v>969.6777000000001</v>
      </c>
      <c r="P387" s="41">
        <v>884.1477000000001</v>
      </c>
      <c r="Q387" s="41">
        <v>904.8177000000001</v>
      </c>
      <c r="R387" s="41">
        <v>1028.1577</v>
      </c>
      <c r="S387" s="41">
        <v>1011.8277</v>
      </c>
      <c r="T387" s="41">
        <v>1138.0076999999999</v>
      </c>
      <c r="U387" s="41">
        <v>1102.1877</v>
      </c>
      <c r="V387" s="41">
        <v>909.0677000000001</v>
      </c>
      <c r="W387" s="41">
        <v>1013.7277000000001</v>
      </c>
      <c r="X387" s="41">
        <v>864.0377000000001</v>
      </c>
      <c r="Y387" s="41">
        <v>1044.4077</v>
      </c>
    </row>
    <row r="388" spans="1:25" ht="15.75">
      <c r="A388" s="40">
        <f t="shared" si="9"/>
        <v>44675</v>
      </c>
      <c r="B388" s="41">
        <v>910.8977000000001</v>
      </c>
      <c r="C388" s="41">
        <v>889.6777000000001</v>
      </c>
      <c r="D388" s="41">
        <v>880.0877</v>
      </c>
      <c r="E388" s="41">
        <v>1078.5176999999999</v>
      </c>
      <c r="F388" s="41">
        <v>901.1177000000001</v>
      </c>
      <c r="G388" s="41">
        <v>865.5277000000001</v>
      </c>
      <c r="H388" s="41">
        <v>865.1677000000001</v>
      </c>
      <c r="I388" s="41">
        <v>865.4677</v>
      </c>
      <c r="J388" s="41">
        <v>865.4677</v>
      </c>
      <c r="K388" s="41">
        <v>865.3377</v>
      </c>
      <c r="L388" s="41">
        <v>865.4177000000001</v>
      </c>
      <c r="M388" s="41">
        <v>865.3977000000001</v>
      </c>
      <c r="N388" s="41">
        <v>865.3177000000001</v>
      </c>
      <c r="O388" s="41">
        <v>865.3177000000001</v>
      </c>
      <c r="P388" s="41">
        <v>865.3577000000001</v>
      </c>
      <c r="Q388" s="41">
        <v>865.3577000000001</v>
      </c>
      <c r="R388" s="41">
        <v>889.0177000000001</v>
      </c>
      <c r="S388" s="41">
        <v>870.7177</v>
      </c>
      <c r="T388" s="41">
        <v>969.7677000000001</v>
      </c>
      <c r="U388" s="41">
        <v>969.7677000000001</v>
      </c>
      <c r="V388" s="41">
        <v>910.8977000000001</v>
      </c>
      <c r="W388" s="41">
        <v>919.5877</v>
      </c>
      <c r="X388" s="41">
        <v>864.1077000000001</v>
      </c>
      <c r="Y388" s="41">
        <v>987.4277000000001</v>
      </c>
    </row>
    <row r="389" spans="1:25" ht="15.75">
      <c r="A389" s="40">
        <f t="shared" si="9"/>
        <v>44676</v>
      </c>
      <c r="B389" s="41">
        <v>889.5077000000001</v>
      </c>
      <c r="C389" s="41">
        <v>865.0577000000001</v>
      </c>
      <c r="D389" s="41">
        <v>864.9777000000001</v>
      </c>
      <c r="E389" s="41">
        <v>1036.8077</v>
      </c>
      <c r="F389" s="41">
        <v>897.2977000000001</v>
      </c>
      <c r="G389" s="41">
        <v>865.5477000000001</v>
      </c>
      <c r="H389" s="41">
        <v>865.0377000000001</v>
      </c>
      <c r="I389" s="41">
        <v>1001.0177000000001</v>
      </c>
      <c r="J389" s="41">
        <v>867.3477000000001</v>
      </c>
      <c r="K389" s="41">
        <v>865.0777</v>
      </c>
      <c r="L389" s="41">
        <v>865.0677000000001</v>
      </c>
      <c r="M389" s="41">
        <v>865.0777</v>
      </c>
      <c r="N389" s="41">
        <v>865.0677000000001</v>
      </c>
      <c r="O389" s="41">
        <v>865.0577000000001</v>
      </c>
      <c r="P389" s="41">
        <v>865.0477000000001</v>
      </c>
      <c r="Q389" s="41">
        <v>865.0777</v>
      </c>
      <c r="R389" s="41">
        <v>865.0277000000001</v>
      </c>
      <c r="S389" s="41">
        <v>865.0677000000001</v>
      </c>
      <c r="T389" s="41">
        <v>914.9877000000001</v>
      </c>
      <c r="U389" s="41">
        <v>863.5877</v>
      </c>
      <c r="V389" s="41">
        <v>889.5077000000001</v>
      </c>
      <c r="W389" s="41">
        <v>863.5977000000001</v>
      </c>
      <c r="X389" s="41">
        <v>863.5677000000001</v>
      </c>
      <c r="Y389" s="41">
        <v>870.7977000000001</v>
      </c>
    </row>
    <row r="390" spans="1:25" ht="15.75">
      <c r="A390" s="40">
        <f t="shared" si="9"/>
        <v>44677</v>
      </c>
      <c r="B390" s="41">
        <v>927.5977000000001</v>
      </c>
      <c r="C390" s="41">
        <v>865.0777</v>
      </c>
      <c r="D390" s="41">
        <v>865.0177000000001</v>
      </c>
      <c r="E390" s="41">
        <v>1039.0977</v>
      </c>
      <c r="F390" s="41">
        <v>900.8877000000001</v>
      </c>
      <c r="G390" s="41">
        <v>865.0977000000001</v>
      </c>
      <c r="H390" s="41">
        <v>864.2377000000001</v>
      </c>
      <c r="I390" s="41">
        <v>965.7977000000001</v>
      </c>
      <c r="J390" s="41">
        <v>864.9077000000001</v>
      </c>
      <c r="K390" s="41">
        <v>864.8177000000001</v>
      </c>
      <c r="L390" s="41">
        <v>864.7977000000001</v>
      </c>
      <c r="M390" s="41">
        <v>864.6977</v>
      </c>
      <c r="N390" s="41">
        <v>864.3877000000001</v>
      </c>
      <c r="O390" s="41">
        <v>864.2177</v>
      </c>
      <c r="P390" s="41">
        <v>864.5277000000001</v>
      </c>
      <c r="Q390" s="41">
        <v>864.6677000000001</v>
      </c>
      <c r="R390" s="41">
        <v>864.7477000000001</v>
      </c>
      <c r="S390" s="41">
        <v>864.6477000000001</v>
      </c>
      <c r="T390" s="41">
        <v>903.7577000000001</v>
      </c>
      <c r="U390" s="41">
        <v>863.6177000000001</v>
      </c>
      <c r="V390" s="41">
        <v>927.5977000000001</v>
      </c>
      <c r="W390" s="41">
        <v>863.5277000000001</v>
      </c>
      <c r="X390" s="41">
        <v>863.1477000000001</v>
      </c>
      <c r="Y390" s="41">
        <v>868.2277000000001</v>
      </c>
    </row>
    <row r="391" spans="1:25" ht="15.75">
      <c r="A391" s="40">
        <f t="shared" si="9"/>
        <v>44678</v>
      </c>
      <c r="B391" s="41">
        <v>878.7877000000001</v>
      </c>
      <c r="C391" s="41">
        <v>864.5377000000001</v>
      </c>
      <c r="D391" s="41">
        <v>864.5077000000001</v>
      </c>
      <c r="E391" s="41">
        <v>951.5377000000001</v>
      </c>
      <c r="F391" s="41">
        <v>874.8677000000001</v>
      </c>
      <c r="G391" s="41">
        <v>865.3077000000001</v>
      </c>
      <c r="H391" s="41">
        <v>864.4377000000001</v>
      </c>
      <c r="I391" s="41">
        <v>864.4177000000001</v>
      </c>
      <c r="J391" s="41">
        <v>864.7277000000001</v>
      </c>
      <c r="K391" s="41">
        <v>864.8077000000001</v>
      </c>
      <c r="L391" s="41">
        <v>864.8977000000001</v>
      </c>
      <c r="M391" s="41">
        <v>864.7177</v>
      </c>
      <c r="N391" s="41">
        <v>864.7477000000001</v>
      </c>
      <c r="O391" s="41">
        <v>864.8577000000001</v>
      </c>
      <c r="P391" s="41">
        <v>864.7777000000001</v>
      </c>
      <c r="Q391" s="41">
        <v>864.9377000000001</v>
      </c>
      <c r="R391" s="41">
        <v>865.0577000000001</v>
      </c>
      <c r="S391" s="41">
        <v>865.1277000000001</v>
      </c>
      <c r="T391" s="41">
        <v>922.6577000000001</v>
      </c>
      <c r="U391" s="41">
        <v>900.2177</v>
      </c>
      <c r="V391" s="41">
        <v>878.7877000000001</v>
      </c>
      <c r="W391" s="41">
        <v>884.2177</v>
      </c>
      <c r="X391" s="41">
        <v>864.6277000000001</v>
      </c>
      <c r="Y391" s="41">
        <v>885.6477000000001</v>
      </c>
    </row>
    <row r="392" spans="1:25" ht="15.75">
      <c r="A392" s="40">
        <f t="shared" si="9"/>
        <v>44679</v>
      </c>
      <c r="B392" s="41">
        <v>885.8077000000001</v>
      </c>
      <c r="C392" s="41">
        <v>864.9577</v>
      </c>
      <c r="D392" s="41">
        <v>864.9477</v>
      </c>
      <c r="E392" s="41">
        <v>899.0077000000001</v>
      </c>
      <c r="F392" s="41">
        <v>865.3277</v>
      </c>
      <c r="G392" s="41">
        <v>865.3777000000001</v>
      </c>
      <c r="H392" s="41">
        <v>864.3377</v>
      </c>
      <c r="I392" s="41">
        <v>902.9377000000001</v>
      </c>
      <c r="J392" s="41">
        <v>863.9877000000001</v>
      </c>
      <c r="K392" s="41">
        <v>863.8477000000001</v>
      </c>
      <c r="L392" s="41">
        <v>863.9277000000001</v>
      </c>
      <c r="M392" s="41">
        <v>864.0077000000001</v>
      </c>
      <c r="N392" s="41">
        <v>864.2077</v>
      </c>
      <c r="O392" s="41">
        <v>864.1277000000001</v>
      </c>
      <c r="P392" s="41">
        <v>864.0877</v>
      </c>
      <c r="Q392" s="41">
        <v>864.0777</v>
      </c>
      <c r="R392" s="41">
        <v>864.2477000000001</v>
      </c>
      <c r="S392" s="41">
        <v>864.2577000000001</v>
      </c>
      <c r="T392" s="41">
        <v>911.5977000000001</v>
      </c>
      <c r="U392" s="41">
        <v>867.6077000000001</v>
      </c>
      <c r="V392" s="41">
        <v>885.8077000000001</v>
      </c>
      <c r="W392" s="41">
        <v>879.8777000000001</v>
      </c>
      <c r="X392" s="41">
        <v>862.6377000000001</v>
      </c>
      <c r="Y392" s="41">
        <v>909.5777</v>
      </c>
    </row>
    <row r="393" spans="1:25" ht="15.75">
      <c r="A393" s="40">
        <f t="shared" si="9"/>
        <v>44680</v>
      </c>
      <c r="B393" s="41">
        <v>870.8977000000001</v>
      </c>
      <c r="C393" s="41">
        <v>865.4477</v>
      </c>
      <c r="D393" s="41">
        <v>865.4877000000001</v>
      </c>
      <c r="E393" s="41">
        <v>864.0577000000001</v>
      </c>
      <c r="F393" s="41">
        <v>865.4877000000001</v>
      </c>
      <c r="G393" s="41">
        <v>865.5277000000001</v>
      </c>
      <c r="H393" s="41">
        <v>864.8677000000001</v>
      </c>
      <c r="I393" s="41">
        <v>906.3877000000001</v>
      </c>
      <c r="J393" s="41">
        <v>864.8477000000001</v>
      </c>
      <c r="K393" s="41">
        <v>864.8877000000001</v>
      </c>
      <c r="L393" s="41">
        <v>864.9677</v>
      </c>
      <c r="M393" s="41">
        <v>865.0077000000001</v>
      </c>
      <c r="N393" s="41">
        <v>864.9377000000001</v>
      </c>
      <c r="O393" s="41">
        <v>865.0177000000001</v>
      </c>
      <c r="P393" s="41">
        <v>865.0177000000001</v>
      </c>
      <c r="Q393" s="41">
        <v>865.0077000000001</v>
      </c>
      <c r="R393" s="41">
        <v>864.9977000000001</v>
      </c>
      <c r="S393" s="41">
        <v>864.9577</v>
      </c>
      <c r="T393" s="41">
        <v>926.2977000000001</v>
      </c>
      <c r="U393" s="41">
        <v>884.0277000000001</v>
      </c>
      <c r="V393" s="41">
        <v>957.5977000000001</v>
      </c>
      <c r="W393" s="41">
        <v>884.0977000000001</v>
      </c>
      <c r="X393" s="41">
        <v>863.3177000000001</v>
      </c>
      <c r="Y393" s="41">
        <v>922.1877000000001</v>
      </c>
    </row>
    <row r="394" spans="1:25" ht="15.75">
      <c r="A394" s="40">
        <f t="shared" si="9"/>
        <v>44681</v>
      </c>
      <c r="B394" s="41">
        <v>869.1277000000001</v>
      </c>
      <c r="C394" s="41">
        <v>864.8077000000001</v>
      </c>
      <c r="D394" s="41">
        <v>864.8877000000001</v>
      </c>
      <c r="E394" s="41">
        <v>883.4677000000001</v>
      </c>
      <c r="F394" s="41">
        <v>865.0677000000001</v>
      </c>
      <c r="G394" s="41">
        <v>865.2277000000001</v>
      </c>
      <c r="H394" s="41">
        <v>864.1777000000001</v>
      </c>
      <c r="I394" s="41">
        <v>864.5177000000001</v>
      </c>
      <c r="J394" s="41">
        <v>864.4777000000001</v>
      </c>
      <c r="K394" s="41">
        <v>864.4877000000001</v>
      </c>
      <c r="L394" s="41">
        <v>864.3877000000001</v>
      </c>
      <c r="M394" s="41">
        <v>864.4077000000001</v>
      </c>
      <c r="N394" s="41">
        <v>864.4277000000001</v>
      </c>
      <c r="O394" s="41">
        <v>864.6477000000001</v>
      </c>
      <c r="P394" s="41">
        <v>864.6577000000001</v>
      </c>
      <c r="Q394" s="41">
        <v>864.5577000000001</v>
      </c>
      <c r="R394" s="41">
        <v>864.5277000000001</v>
      </c>
      <c r="S394" s="41">
        <v>865.3277</v>
      </c>
      <c r="T394" s="41">
        <v>899.9477</v>
      </c>
      <c r="U394" s="41">
        <v>864.3477000000001</v>
      </c>
      <c r="V394" s="41">
        <v>872.6277000000001</v>
      </c>
      <c r="W394" s="41">
        <v>864.1677000000001</v>
      </c>
      <c r="X394" s="41">
        <v>864.0377000000001</v>
      </c>
      <c r="Y394" s="41">
        <v>865.7277000000001</v>
      </c>
    </row>
    <row r="395" spans="1:25" ht="15.75">
      <c r="A395" s="40"/>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7" t="s">
        <v>77</v>
      </c>
      <c r="B398" s="90" t="s">
        <v>78</v>
      </c>
      <c r="C398" s="91"/>
      <c r="D398" s="91"/>
      <c r="E398" s="91"/>
      <c r="F398" s="91"/>
      <c r="G398" s="91"/>
      <c r="H398" s="91"/>
      <c r="I398" s="91"/>
      <c r="J398" s="91"/>
      <c r="K398" s="91"/>
      <c r="L398" s="91"/>
      <c r="M398" s="91"/>
      <c r="N398" s="91"/>
      <c r="O398" s="91"/>
      <c r="P398" s="91"/>
      <c r="Q398" s="91"/>
      <c r="R398" s="91"/>
      <c r="S398" s="91"/>
      <c r="T398" s="91"/>
      <c r="U398" s="91"/>
      <c r="V398" s="91"/>
      <c r="W398" s="91"/>
      <c r="X398" s="91"/>
      <c r="Y398" s="92"/>
    </row>
    <row r="399" spans="1:25" ht="15.75">
      <c r="A399" s="88"/>
      <c r="B399" s="93"/>
      <c r="C399" s="94"/>
      <c r="D399" s="94"/>
      <c r="E399" s="94"/>
      <c r="F399" s="94"/>
      <c r="G399" s="94"/>
      <c r="H399" s="94"/>
      <c r="I399" s="94"/>
      <c r="J399" s="94"/>
      <c r="K399" s="94"/>
      <c r="L399" s="94"/>
      <c r="M399" s="94"/>
      <c r="N399" s="94"/>
      <c r="O399" s="94"/>
      <c r="P399" s="94"/>
      <c r="Q399" s="94"/>
      <c r="R399" s="94"/>
      <c r="S399" s="94"/>
      <c r="T399" s="94"/>
      <c r="U399" s="94"/>
      <c r="V399" s="94"/>
      <c r="W399" s="94"/>
      <c r="X399" s="94"/>
      <c r="Y399" s="95"/>
    </row>
    <row r="400" spans="1:25" ht="15.75" customHeight="1">
      <c r="A400" s="88"/>
      <c r="B400" s="96" t="s">
        <v>79</v>
      </c>
      <c r="C400" s="96" t="s">
        <v>80</v>
      </c>
      <c r="D400" s="96" t="s">
        <v>81</v>
      </c>
      <c r="E400" s="96" t="s">
        <v>82</v>
      </c>
      <c r="F400" s="96" t="s">
        <v>83</v>
      </c>
      <c r="G400" s="96" t="s">
        <v>84</v>
      </c>
      <c r="H400" s="96" t="s">
        <v>85</v>
      </c>
      <c r="I400" s="96" t="s">
        <v>86</v>
      </c>
      <c r="J400" s="96" t="s">
        <v>87</v>
      </c>
      <c r="K400" s="96" t="s">
        <v>88</v>
      </c>
      <c r="L400" s="96" t="s">
        <v>89</v>
      </c>
      <c r="M400" s="96" t="s">
        <v>90</v>
      </c>
      <c r="N400" s="96" t="s">
        <v>91</v>
      </c>
      <c r="O400" s="96" t="s">
        <v>92</v>
      </c>
      <c r="P400" s="96" t="s">
        <v>93</v>
      </c>
      <c r="Q400" s="96" t="s">
        <v>94</v>
      </c>
      <c r="R400" s="96" t="s">
        <v>95</v>
      </c>
      <c r="S400" s="96" t="s">
        <v>96</v>
      </c>
      <c r="T400" s="96" t="s">
        <v>97</v>
      </c>
      <c r="U400" s="96" t="s">
        <v>98</v>
      </c>
      <c r="V400" s="96" t="s">
        <v>99</v>
      </c>
      <c r="W400" s="96" t="s">
        <v>100</v>
      </c>
      <c r="X400" s="96" t="s">
        <v>101</v>
      </c>
      <c r="Y400" s="96" t="s">
        <v>102</v>
      </c>
    </row>
    <row r="401" spans="1:25" ht="15.75">
      <c r="A401" s="8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row>
    <row r="402" spans="1:25" ht="15.75">
      <c r="A402" s="40">
        <f>A365</f>
        <v>44652</v>
      </c>
      <c r="B402" s="41">
        <v>974.9126500000001</v>
      </c>
      <c r="C402" s="41">
        <v>917.1826500000001</v>
      </c>
      <c r="D402" s="41">
        <v>897.2726500000001</v>
      </c>
      <c r="E402" s="41">
        <v>881.8926500000001</v>
      </c>
      <c r="F402" s="41">
        <v>885.4426500000001</v>
      </c>
      <c r="G402" s="41">
        <v>896.71265</v>
      </c>
      <c r="H402" s="41">
        <v>1030.78265</v>
      </c>
      <c r="I402" s="41">
        <v>1319.37265</v>
      </c>
      <c r="J402" s="41">
        <v>1039.2726499999999</v>
      </c>
      <c r="K402" s="41">
        <v>1062.73265</v>
      </c>
      <c r="L402" s="41">
        <v>1055.62265</v>
      </c>
      <c r="M402" s="41">
        <v>1045.16265</v>
      </c>
      <c r="N402" s="41">
        <v>1062.70265</v>
      </c>
      <c r="O402" s="41">
        <v>1054.62265</v>
      </c>
      <c r="P402" s="41">
        <v>975.5726500000001</v>
      </c>
      <c r="Q402" s="41">
        <v>969.6726500000001</v>
      </c>
      <c r="R402" s="41">
        <v>1040.70265</v>
      </c>
      <c r="S402" s="41">
        <v>1031.60265</v>
      </c>
      <c r="T402" s="41">
        <v>1211.92265</v>
      </c>
      <c r="U402" s="41">
        <v>1210.38265</v>
      </c>
      <c r="V402" s="41">
        <v>1173.18265</v>
      </c>
      <c r="W402" s="41">
        <v>1117.22265</v>
      </c>
      <c r="X402" s="41">
        <v>988.2926500000001</v>
      </c>
      <c r="Y402" s="41">
        <v>1057.78265</v>
      </c>
    </row>
    <row r="403" spans="1:25" ht="15.75">
      <c r="A403" s="40">
        <f>A402+1</f>
        <v>44653</v>
      </c>
      <c r="B403" s="41">
        <v>1052.31265</v>
      </c>
      <c r="C403" s="41">
        <v>903.5026500000001</v>
      </c>
      <c r="D403" s="41">
        <v>878.6026500000002</v>
      </c>
      <c r="E403" s="41">
        <v>868.3926500000001</v>
      </c>
      <c r="F403" s="41">
        <v>875.3926500000001</v>
      </c>
      <c r="G403" s="41">
        <v>911.4726500000002</v>
      </c>
      <c r="H403" s="41">
        <v>1123.46265</v>
      </c>
      <c r="I403" s="41">
        <v>1280.92265</v>
      </c>
      <c r="J403" s="41">
        <v>1152.61265</v>
      </c>
      <c r="K403" s="41">
        <v>1173.92265</v>
      </c>
      <c r="L403" s="41">
        <v>1159.61265</v>
      </c>
      <c r="M403" s="41">
        <v>1074.01265</v>
      </c>
      <c r="N403" s="41">
        <v>863.9526500000001</v>
      </c>
      <c r="O403" s="41">
        <v>905.1626500000001</v>
      </c>
      <c r="P403" s="41">
        <v>948.6326500000001</v>
      </c>
      <c r="Q403" s="41">
        <v>1000.5126500000001</v>
      </c>
      <c r="R403" s="41">
        <v>1195.30265</v>
      </c>
      <c r="S403" s="41">
        <v>1058.7726499999999</v>
      </c>
      <c r="T403" s="41">
        <v>1240.87265</v>
      </c>
      <c r="U403" s="41">
        <v>1294.13265</v>
      </c>
      <c r="V403" s="41">
        <v>1215.23265</v>
      </c>
      <c r="W403" s="41">
        <v>1145.5226499999999</v>
      </c>
      <c r="X403" s="41">
        <v>944.1026500000002</v>
      </c>
      <c r="Y403" s="41">
        <v>1061.46265</v>
      </c>
    </row>
    <row r="404" spans="1:25" ht="15.75">
      <c r="A404" s="40">
        <f aca="true" t="shared" si="10" ref="A404:A431">A403+1</f>
        <v>44654</v>
      </c>
      <c r="B404" s="41">
        <v>1068.46265</v>
      </c>
      <c r="C404" s="41">
        <v>949.9926500000001</v>
      </c>
      <c r="D404" s="41">
        <v>877.0626500000001</v>
      </c>
      <c r="E404" s="41">
        <v>865.7526500000001</v>
      </c>
      <c r="F404" s="41">
        <v>879.3526500000002</v>
      </c>
      <c r="G404" s="41">
        <v>881.9526500000001</v>
      </c>
      <c r="H404" s="41">
        <v>959.5626500000001</v>
      </c>
      <c r="I404" s="41">
        <v>994.71265</v>
      </c>
      <c r="J404" s="41">
        <v>943.9226500000001</v>
      </c>
      <c r="K404" s="41">
        <v>1010.0526500000001</v>
      </c>
      <c r="L404" s="41">
        <v>1002.2626500000001</v>
      </c>
      <c r="M404" s="41">
        <v>965.5626500000001</v>
      </c>
      <c r="N404" s="41">
        <v>964.3626500000001</v>
      </c>
      <c r="O404" s="41">
        <v>990.5226500000001</v>
      </c>
      <c r="P404" s="41">
        <v>930.3926500000001</v>
      </c>
      <c r="Q404" s="41">
        <v>938.1326500000001</v>
      </c>
      <c r="R404" s="41">
        <v>1013.0426500000001</v>
      </c>
      <c r="S404" s="41">
        <v>950.5026500000001</v>
      </c>
      <c r="T404" s="41">
        <v>1155.63265</v>
      </c>
      <c r="U404" s="41">
        <v>1248.14265</v>
      </c>
      <c r="V404" s="41">
        <v>1139.26265</v>
      </c>
      <c r="W404" s="41">
        <v>1122.99265</v>
      </c>
      <c r="X404" s="41">
        <v>985.9926500000001</v>
      </c>
      <c r="Y404" s="41">
        <v>1054.82265</v>
      </c>
    </row>
    <row r="405" spans="1:25" ht="15.75">
      <c r="A405" s="40">
        <f t="shared" si="10"/>
        <v>44655</v>
      </c>
      <c r="B405" s="41">
        <v>1130.05265</v>
      </c>
      <c r="C405" s="41">
        <v>1043.83265</v>
      </c>
      <c r="D405" s="41">
        <v>905.8026500000001</v>
      </c>
      <c r="E405" s="41">
        <v>892.4126500000001</v>
      </c>
      <c r="F405" s="41">
        <v>898.8326500000001</v>
      </c>
      <c r="G405" s="41">
        <v>916.9526500000001</v>
      </c>
      <c r="H405" s="41">
        <v>1086.88265</v>
      </c>
      <c r="I405" s="41">
        <v>1269.31265</v>
      </c>
      <c r="J405" s="41">
        <v>1059.33265</v>
      </c>
      <c r="K405" s="41">
        <v>1091.81265</v>
      </c>
      <c r="L405" s="41">
        <v>1075.59265</v>
      </c>
      <c r="M405" s="41">
        <v>1066.25265</v>
      </c>
      <c r="N405" s="41">
        <v>1078.15265</v>
      </c>
      <c r="O405" s="41">
        <v>1072.91265</v>
      </c>
      <c r="P405" s="41">
        <v>1014.5426500000001</v>
      </c>
      <c r="Q405" s="41">
        <v>1000.7026500000001</v>
      </c>
      <c r="R405" s="41">
        <v>1048.40265</v>
      </c>
      <c r="S405" s="41">
        <v>989.6726500000001</v>
      </c>
      <c r="T405" s="41">
        <v>1191.39265</v>
      </c>
      <c r="U405" s="41">
        <v>1234.54265</v>
      </c>
      <c r="V405" s="41">
        <v>1222.69265</v>
      </c>
      <c r="W405" s="41">
        <v>1197.03265</v>
      </c>
      <c r="X405" s="41">
        <v>1069.26265</v>
      </c>
      <c r="Y405" s="41">
        <v>1010.8026500000001</v>
      </c>
    </row>
    <row r="406" spans="1:25" ht="15.75">
      <c r="A406" s="40">
        <f t="shared" si="10"/>
        <v>44656</v>
      </c>
      <c r="B406" s="41">
        <v>932.0326500000001</v>
      </c>
      <c r="C406" s="41">
        <v>877.8426500000002</v>
      </c>
      <c r="D406" s="41">
        <v>869.6526500000001</v>
      </c>
      <c r="E406" s="41">
        <v>928.3826500000001</v>
      </c>
      <c r="F406" s="41">
        <v>988.0726500000001</v>
      </c>
      <c r="G406" s="41">
        <v>871.7026500000001</v>
      </c>
      <c r="H406" s="41">
        <v>864.8026500000001</v>
      </c>
      <c r="I406" s="41">
        <v>864.6426500000001</v>
      </c>
      <c r="J406" s="41">
        <v>864.9526500000001</v>
      </c>
      <c r="K406" s="41">
        <v>865.0926500000002</v>
      </c>
      <c r="L406" s="41">
        <v>865.1526500000001</v>
      </c>
      <c r="M406" s="41">
        <v>865.1626500000001</v>
      </c>
      <c r="N406" s="41">
        <v>898.8626500000001</v>
      </c>
      <c r="O406" s="41">
        <v>932.3526500000002</v>
      </c>
      <c r="P406" s="41">
        <v>865.1826500000001</v>
      </c>
      <c r="Q406" s="41">
        <v>915.5326500000001</v>
      </c>
      <c r="R406" s="41">
        <v>1067.06265</v>
      </c>
      <c r="S406" s="41">
        <v>1014.5126500000001</v>
      </c>
      <c r="T406" s="41">
        <v>1174.63265</v>
      </c>
      <c r="U406" s="41">
        <v>1157.97265</v>
      </c>
      <c r="V406" s="41">
        <v>1149.62265</v>
      </c>
      <c r="W406" s="41">
        <v>1029.96265</v>
      </c>
      <c r="X406" s="41">
        <v>864.0026500000001</v>
      </c>
      <c r="Y406" s="41">
        <v>968.9426500000001</v>
      </c>
    </row>
    <row r="407" spans="1:25" ht="15.75">
      <c r="A407" s="40">
        <f t="shared" si="10"/>
        <v>44657</v>
      </c>
      <c r="B407" s="41">
        <v>926.7626500000001</v>
      </c>
      <c r="C407" s="41">
        <v>873.5926500000002</v>
      </c>
      <c r="D407" s="41">
        <v>866.8526500000002</v>
      </c>
      <c r="E407" s="41">
        <v>920.3026500000001</v>
      </c>
      <c r="F407" s="41">
        <v>972.9226500000001</v>
      </c>
      <c r="G407" s="41">
        <v>870.4526500000001</v>
      </c>
      <c r="H407" s="41">
        <v>864.9226500000001</v>
      </c>
      <c r="I407" s="41">
        <v>862.8126500000001</v>
      </c>
      <c r="J407" s="41">
        <v>864.8126500000001</v>
      </c>
      <c r="K407" s="41">
        <v>864.9926500000001</v>
      </c>
      <c r="L407" s="41">
        <v>865.0026500000001</v>
      </c>
      <c r="M407" s="41">
        <v>864.9826500000001</v>
      </c>
      <c r="N407" s="41">
        <v>905.0926500000002</v>
      </c>
      <c r="O407" s="41">
        <v>932.3926500000001</v>
      </c>
      <c r="P407" s="41">
        <v>865.0526500000001</v>
      </c>
      <c r="Q407" s="41">
        <v>922.3626500000001</v>
      </c>
      <c r="R407" s="41">
        <v>1068.19265</v>
      </c>
      <c r="S407" s="41">
        <v>1010.5226500000001</v>
      </c>
      <c r="T407" s="41">
        <v>1164.32265</v>
      </c>
      <c r="U407" s="41">
        <v>1174.81265</v>
      </c>
      <c r="V407" s="41">
        <v>1172.95265</v>
      </c>
      <c r="W407" s="41">
        <v>1106.21265</v>
      </c>
      <c r="X407" s="41">
        <v>962.3926500000001</v>
      </c>
      <c r="Y407" s="41">
        <v>1000.8626500000001</v>
      </c>
    </row>
    <row r="408" spans="1:25" ht="15.75">
      <c r="A408" s="40">
        <f t="shared" si="10"/>
        <v>44658</v>
      </c>
      <c r="B408" s="41">
        <v>919.3126500000001</v>
      </c>
      <c r="C408" s="41">
        <v>865.8026500000001</v>
      </c>
      <c r="D408" s="41">
        <v>865.5526500000001</v>
      </c>
      <c r="E408" s="41">
        <v>919.4326500000001</v>
      </c>
      <c r="F408" s="41">
        <v>997.6226500000001</v>
      </c>
      <c r="G408" s="41">
        <v>865.5226500000001</v>
      </c>
      <c r="H408" s="41">
        <v>864.9726500000002</v>
      </c>
      <c r="I408" s="41">
        <v>864.8026500000001</v>
      </c>
      <c r="J408" s="41">
        <v>865.1626500000001</v>
      </c>
      <c r="K408" s="41">
        <v>865.2526500000001</v>
      </c>
      <c r="L408" s="41">
        <v>865.2826500000001</v>
      </c>
      <c r="M408" s="41">
        <v>865.2726500000001</v>
      </c>
      <c r="N408" s="41">
        <v>884.0426500000001</v>
      </c>
      <c r="O408" s="41">
        <v>920.3726500000001</v>
      </c>
      <c r="P408" s="41">
        <v>865.2526500000001</v>
      </c>
      <c r="Q408" s="41">
        <v>906.9826500000001</v>
      </c>
      <c r="R408" s="41">
        <v>1062.73265</v>
      </c>
      <c r="S408" s="41">
        <v>1005.7626500000001</v>
      </c>
      <c r="T408" s="41">
        <v>1163.44265</v>
      </c>
      <c r="U408" s="41">
        <v>1140.12265</v>
      </c>
      <c r="V408" s="41">
        <v>1139.06265</v>
      </c>
      <c r="W408" s="41">
        <v>1067.0226499999999</v>
      </c>
      <c r="X408" s="41">
        <v>927.21265</v>
      </c>
      <c r="Y408" s="41">
        <v>1000.7526500000001</v>
      </c>
    </row>
    <row r="409" spans="1:25" ht="15.75">
      <c r="A409" s="40">
        <f t="shared" si="10"/>
        <v>44659</v>
      </c>
      <c r="B409" s="41">
        <v>1010.8926500000001</v>
      </c>
      <c r="C409" s="41">
        <v>878.1926500000001</v>
      </c>
      <c r="D409" s="41">
        <v>868.9326500000001</v>
      </c>
      <c r="E409" s="41">
        <v>1043.17265</v>
      </c>
      <c r="F409" s="41">
        <v>1139.59265</v>
      </c>
      <c r="G409" s="41">
        <v>871.0126500000001</v>
      </c>
      <c r="H409" s="41">
        <v>872.5926500000002</v>
      </c>
      <c r="I409" s="41">
        <v>1068.60265</v>
      </c>
      <c r="J409" s="41">
        <v>865.3126500000001</v>
      </c>
      <c r="K409" s="41">
        <v>865.3026500000001</v>
      </c>
      <c r="L409" s="41">
        <v>865.3026500000001</v>
      </c>
      <c r="M409" s="41">
        <v>865.3126500000001</v>
      </c>
      <c r="N409" s="41">
        <v>865.3026500000001</v>
      </c>
      <c r="O409" s="41">
        <v>871.6126500000001</v>
      </c>
      <c r="P409" s="41">
        <v>865.3026500000001</v>
      </c>
      <c r="Q409" s="41">
        <v>986.8026500000001</v>
      </c>
      <c r="R409" s="41">
        <v>1189.7726499999999</v>
      </c>
      <c r="S409" s="41">
        <v>1106.64265</v>
      </c>
      <c r="T409" s="41">
        <v>1268.93265</v>
      </c>
      <c r="U409" s="41">
        <v>1228.82265</v>
      </c>
      <c r="V409" s="41">
        <v>1192.49265</v>
      </c>
      <c r="W409" s="41">
        <v>1068.35265</v>
      </c>
      <c r="X409" s="41">
        <v>910.3126500000001</v>
      </c>
      <c r="Y409" s="41">
        <v>1010.1726500000001</v>
      </c>
    </row>
    <row r="410" spans="1:25" ht="15.75">
      <c r="A410" s="40">
        <f t="shared" si="10"/>
        <v>44660</v>
      </c>
      <c r="B410" s="41">
        <v>1082.99265</v>
      </c>
      <c r="C410" s="41">
        <v>959.9126500000001</v>
      </c>
      <c r="D410" s="41">
        <v>915.7326500000001</v>
      </c>
      <c r="E410" s="41">
        <v>962.0226500000001</v>
      </c>
      <c r="F410" s="41">
        <v>1023.4726500000002</v>
      </c>
      <c r="G410" s="41">
        <v>900.9826500000001</v>
      </c>
      <c r="H410" s="41">
        <v>865.2526500000001</v>
      </c>
      <c r="I410" s="41">
        <v>936.2726500000001</v>
      </c>
      <c r="J410" s="41">
        <v>865.2726500000001</v>
      </c>
      <c r="K410" s="41">
        <v>865.3426500000002</v>
      </c>
      <c r="L410" s="41">
        <v>875.6026500000002</v>
      </c>
      <c r="M410" s="41">
        <v>876.1626500000001</v>
      </c>
      <c r="N410" s="41">
        <v>946.6326500000001</v>
      </c>
      <c r="O410" s="41">
        <v>931.7726500000001</v>
      </c>
      <c r="P410" s="41">
        <v>865.3326500000001</v>
      </c>
      <c r="Q410" s="41">
        <v>875.5126500000001</v>
      </c>
      <c r="R410" s="41">
        <v>1043.67265</v>
      </c>
      <c r="S410" s="41">
        <v>991.8026500000001</v>
      </c>
      <c r="T410" s="41">
        <v>1173.18265</v>
      </c>
      <c r="U410" s="41">
        <v>1114.99265</v>
      </c>
      <c r="V410" s="41">
        <v>1117.40265</v>
      </c>
      <c r="W410" s="41">
        <v>962.1826500000001</v>
      </c>
      <c r="X410" s="41">
        <v>864.6126500000001</v>
      </c>
      <c r="Y410" s="41">
        <v>1000.3026500000001</v>
      </c>
    </row>
    <row r="411" spans="1:25" ht="15.75">
      <c r="A411" s="40">
        <f t="shared" si="10"/>
        <v>44661</v>
      </c>
      <c r="B411" s="41">
        <v>946.4026500000001</v>
      </c>
      <c r="C411" s="41">
        <v>928.6026500000002</v>
      </c>
      <c r="D411" s="41">
        <v>910.3626500000001</v>
      </c>
      <c r="E411" s="41">
        <v>1008.1526500000001</v>
      </c>
      <c r="F411" s="41">
        <v>1060.18265</v>
      </c>
      <c r="G411" s="41">
        <v>901.0126500000001</v>
      </c>
      <c r="H411" s="41">
        <v>865.3426500000002</v>
      </c>
      <c r="I411" s="41">
        <v>906.6026500000002</v>
      </c>
      <c r="J411" s="41">
        <v>865.3226500000001</v>
      </c>
      <c r="K411" s="41">
        <v>865.3326500000001</v>
      </c>
      <c r="L411" s="41">
        <v>865.3226500000001</v>
      </c>
      <c r="M411" s="41">
        <v>865.2926500000001</v>
      </c>
      <c r="N411" s="41">
        <v>922.96265</v>
      </c>
      <c r="O411" s="41">
        <v>905.2626500000001</v>
      </c>
      <c r="P411" s="41">
        <v>865.2926500000001</v>
      </c>
      <c r="Q411" s="41">
        <v>865.2726500000001</v>
      </c>
      <c r="R411" s="41">
        <v>1009.4726500000002</v>
      </c>
      <c r="S411" s="41">
        <v>968.1126500000001</v>
      </c>
      <c r="T411" s="41">
        <v>1134.16265</v>
      </c>
      <c r="U411" s="41">
        <v>1078.91265</v>
      </c>
      <c r="V411" s="41">
        <v>1063.45265</v>
      </c>
      <c r="W411" s="41">
        <v>915.4326500000001</v>
      </c>
      <c r="X411" s="41">
        <v>864.46265</v>
      </c>
      <c r="Y411" s="41">
        <v>950.71265</v>
      </c>
    </row>
    <row r="412" spans="1:25" ht="15.75">
      <c r="A412" s="40">
        <f t="shared" si="10"/>
        <v>44662</v>
      </c>
      <c r="B412" s="41">
        <v>939.2226500000002</v>
      </c>
      <c r="C412" s="41">
        <v>876.8526500000002</v>
      </c>
      <c r="D412" s="41">
        <v>870.7326500000001</v>
      </c>
      <c r="E412" s="41">
        <v>933.2426500000001</v>
      </c>
      <c r="F412" s="41">
        <v>984.3026500000001</v>
      </c>
      <c r="G412" s="41">
        <v>871.5026500000001</v>
      </c>
      <c r="H412" s="41">
        <v>864.6326500000001</v>
      </c>
      <c r="I412" s="41">
        <v>1066.96265</v>
      </c>
      <c r="J412" s="41">
        <v>865.1926500000001</v>
      </c>
      <c r="K412" s="41">
        <v>865.1326500000001</v>
      </c>
      <c r="L412" s="41">
        <v>865.1226500000001</v>
      </c>
      <c r="M412" s="41">
        <v>865.1126500000001</v>
      </c>
      <c r="N412" s="41">
        <v>865.0126500000001</v>
      </c>
      <c r="O412" s="41">
        <v>865.0726500000001</v>
      </c>
      <c r="P412" s="41">
        <v>865.0326500000001</v>
      </c>
      <c r="Q412" s="41">
        <v>975.9426500000001</v>
      </c>
      <c r="R412" s="41">
        <v>1184.92265</v>
      </c>
      <c r="S412" s="41">
        <v>1103.69265</v>
      </c>
      <c r="T412" s="41">
        <v>1263.35265</v>
      </c>
      <c r="U412" s="41">
        <v>1221.00265</v>
      </c>
      <c r="V412" s="41">
        <v>1187.25265</v>
      </c>
      <c r="W412" s="41">
        <v>1056.74265</v>
      </c>
      <c r="X412" s="41">
        <v>882.9026500000001</v>
      </c>
      <c r="Y412" s="41">
        <v>978.3626500000001</v>
      </c>
    </row>
    <row r="413" spans="1:25" ht="15.75">
      <c r="A413" s="40">
        <f t="shared" si="10"/>
        <v>44663</v>
      </c>
      <c r="B413" s="41">
        <v>940.5426500000001</v>
      </c>
      <c r="C413" s="41">
        <v>889.9126500000001</v>
      </c>
      <c r="D413" s="41">
        <v>885.3226500000001</v>
      </c>
      <c r="E413" s="41">
        <v>936.2926500000001</v>
      </c>
      <c r="F413" s="41">
        <v>976.1226500000001</v>
      </c>
      <c r="G413" s="41">
        <v>891.6726500000001</v>
      </c>
      <c r="H413" s="41">
        <v>899.8626500000001</v>
      </c>
      <c r="I413" s="41">
        <v>1095.93265</v>
      </c>
      <c r="J413" s="41">
        <v>995.7826500000001</v>
      </c>
      <c r="K413" s="41">
        <v>1042.33265</v>
      </c>
      <c r="L413" s="41">
        <v>1010.3026500000001</v>
      </c>
      <c r="M413" s="41">
        <v>1036.90265</v>
      </c>
      <c r="N413" s="41">
        <v>1082.13265</v>
      </c>
      <c r="O413" s="41">
        <v>1100.95265</v>
      </c>
      <c r="P413" s="41">
        <v>1055.93265</v>
      </c>
      <c r="Q413" s="41">
        <v>1073.69265</v>
      </c>
      <c r="R413" s="41">
        <v>1147.00265</v>
      </c>
      <c r="S413" s="41">
        <v>1124.82265</v>
      </c>
      <c r="T413" s="41">
        <v>1211.28265</v>
      </c>
      <c r="U413" s="41">
        <v>1212.86265</v>
      </c>
      <c r="V413" s="41">
        <v>1197.15265</v>
      </c>
      <c r="W413" s="41">
        <v>1100.70265</v>
      </c>
      <c r="X413" s="41">
        <v>985.3226500000001</v>
      </c>
      <c r="Y413" s="41">
        <v>991.6426500000001</v>
      </c>
    </row>
    <row r="414" spans="1:25" ht="15.75">
      <c r="A414" s="40">
        <f t="shared" si="10"/>
        <v>44664</v>
      </c>
      <c r="B414" s="41">
        <v>1003.5326500000001</v>
      </c>
      <c r="C414" s="41">
        <v>880.6826500000001</v>
      </c>
      <c r="D414" s="41">
        <v>874.96265</v>
      </c>
      <c r="E414" s="41">
        <v>1051.34265</v>
      </c>
      <c r="F414" s="41">
        <v>1139.18265</v>
      </c>
      <c r="G414" s="41">
        <v>875.6826500000001</v>
      </c>
      <c r="H414" s="41">
        <v>883.1626500000001</v>
      </c>
      <c r="I414" s="41">
        <v>979.6226500000001</v>
      </c>
      <c r="J414" s="41">
        <v>863.8526500000002</v>
      </c>
      <c r="K414" s="41">
        <v>863.6826500000001</v>
      </c>
      <c r="L414" s="41">
        <v>863.6326500000001</v>
      </c>
      <c r="M414" s="41">
        <v>863.6226500000001</v>
      </c>
      <c r="N414" s="41">
        <v>868.6726500000001</v>
      </c>
      <c r="O414" s="41">
        <v>877.9526500000001</v>
      </c>
      <c r="P414" s="41">
        <v>863.5326500000001</v>
      </c>
      <c r="Q414" s="41">
        <v>971.3226500000001</v>
      </c>
      <c r="R414" s="41">
        <v>1034.76265</v>
      </c>
      <c r="S414" s="41">
        <v>975.6926500000001</v>
      </c>
      <c r="T414" s="41">
        <v>1088.60265</v>
      </c>
      <c r="U414" s="41">
        <v>1106.90265</v>
      </c>
      <c r="V414" s="41">
        <v>1109.07265</v>
      </c>
      <c r="W414" s="41">
        <v>1043.35265</v>
      </c>
      <c r="X414" s="41">
        <v>907.7826500000001</v>
      </c>
      <c r="Y414" s="41">
        <v>957.71265</v>
      </c>
    </row>
    <row r="415" spans="1:25" ht="15.75">
      <c r="A415" s="40">
        <f t="shared" si="10"/>
        <v>44665</v>
      </c>
      <c r="B415" s="41">
        <v>1003.1826500000001</v>
      </c>
      <c r="C415" s="41">
        <v>902.0226500000001</v>
      </c>
      <c r="D415" s="41">
        <v>891.7426500000001</v>
      </c>
      <c r="E415" s="41">
        <v>942.71265</v>
      </c>
      <c r="F415" s="41">
        <v>1137.95265</v>
      </c>
      <c r="G415" s="41">
        <v>875.2826500000001</v>
      </c>
      <c r="H415" s="41">
        <v>898.8926500000001</v>
      </c>
      <c r="I415" s="41">
        <v>1010.4226500000001</v>
      </c>
      <c r="J415" s="41">
        <v>862.9826500000001</v>
      </c>
      <c r="K415" s="41">
        <v>863.1426500000001</v>
      </c>
      <c r="L415" s="41">
        <v>929.0026500000001</v>
      </c>
      <c r="M415" s="41">
        <v>893.8226500000001</v>
      </c>
      <c r="N415" s="41">
        <v>984.3326500000001</v>
      </c>
      <c r="O415" s="41">
        <v>1057.62265</v>
      </c>
      <c r="P415" s="41">
        <v>1030.61265</v>
      </c>
      <c r="Q415" s="41">
        <v>989.9726500000002</v>
      </c>
      <c r="R415" s="41">
        <v>1064.11265</v>
      </c>
      <c r="S415" s="41">
        <v>1007.3626500000001</v>
      </c>
      <c r="T415" s="41">
        <v>1161.50265</v>
      </c>
      <c r="U415" s="41">
        <v>1163.92265</v>
      </c>
      <c r="V415" s="41">
        <v>1147.76265</v>
      </c>
      <c r="W415" s="41">
        <v>1120.01265</v>
      </c>
      <c r="X415" s="41">
        <v>928.4726500000002</v>
      </c>
      <c r="Y415" s="41">
        <v>988.2626500000001</v>
      </c>
    </row>
    <row r="416" spans="1:25" ht="15.75">
      <c r="A416" s="40">
        <f t="shared" si="10"/>
        <v>44666</v>
      </c>
      <c r="B416" s="41">
        <v>865.0426500000001</v>
      </c>
      <c r="C416" s="41">
        <v>865.1126500000001</v>
      </c>
      <c r="D416" s="41">
        <v>865.1926500000001</v>
      </c>
      <c r="E416" s="41">
        <v>920.6826500000001</v>
      </c>
      <c r="F416" s="41">
        <v>912.6626500000001</v>
      </c>
      <c r="G416" s="41">
        <v>865.2726500000001</v>
      </c>
      <c r="H416" s="41">
        <v>864.6626500000001</v>
      </c>
      <c r="I416" s="41">
        <v>927.5626500000001</v>
      </c>
      <c r="J416" s="41">
        <v>863.2926500000001</v>
      </c>
      <c r="K416" s="41">
        <v>921.9426500000001</v>
      </c>
      <c r="L416" s="41">
        <v>955.5926500000002</v>
      </c>
      <c r="M416" s="41">
        <v>987.2726500000001</v>
      </c>
      <c r="N416" s="41">
        <v>1061.47265</v>
      </c>
      <c r="O416" s="41">
        <v>1123.32265</v>
      </c>
      <c r="P416" s="41">
        <v>1107.32265</v>
      </c>
      <c r="Q416" s="41">
        <v>1184.09265</v>
      </c>
      <c r="R416" s="41">
        <v>1243.26265</v>
      </c>
      <c r="S416" s="41">
        <v>1172.76265</v>
      </c>
      <c r="T416" s="41">
        <v>1233.78265</v>
      </c>
      <c r="U416" s="41">
        <v>1167.88265</v>
      </c>
      <c r="V416" s="41">
        <v>1164.38265</v>
      </c>
      <c r="W416" s="41">
        <v>1059.04265</v>
      </c>
      <c r="X416" s="41">
        <v>896.4526500000001</v>
      </c>
      <c r="Y416" s="41">
        <v>1021.3226500000001</v>
      </c>
    </row>
    <row r="417" spans="1:25" ht="15.75">
      <c r="A417" s="40">
        <f t="shared" si="10"/>
        <v>44667</v>
      </c>
      <c r="B417" s="41">
        <v>959.1826500000001</v>
      </c>
      <c r="C417" s="41">
        <v>917.7026500000001</v>
      </c>
      <c r="D417" s="41">
        <v>904.8426500000002</v>
      </c>
      <c r="E417" s="41">
        <v>1066.26265</v>
      </c>
      <c r="F417" s="41">
        <v>1101.35265</v>
      </c>
      <c r="G417" s="41">
        <v>865.3426500000002</v>
      </c>
      <c r="H417" s="41">
        <v>864.7226500000002</v>
      </c>
      <c r="I417" s="41">
        <v>902.1526500000001</v>
      </c>
      <c r="J417" s="41">
        <v>864.7526500000001</v>
      </c>
      <c r="K417" s="41">
        <v>864.5526500000001</v>
      </c>
      <c r="L417" s="41">
        <v>864.5026500000001</v>
      </c>
      <c r="M417" s="41">
        <v>864.5326500000001</v>
      </c>
      <c r="N417" s="41">
        <v>995.5026500000001</v>
      </c>
      <c r="O417" s="41">
        <v>1053.17265</v>
      </c>
      <c r="P417" s="41">
        <v>963.2526500000001</v>
      </c>
      <c r="Q417" s="41">
        <v>864.7426500000001</v>
      </c>
      <c r="R417" s="41">
        <v>1058.2726499999999</v>
      </c>
      <c r="S417" s="41">
        <v>991.8026500000001</v>
      </c>
      <c r="T417" s="41">
        <v>1145.14265</v>
      </c>
      <c r="U417" s="41">
        <v>1113.78265</v>
      </c>
      <c r="V417" s="41">
        <v>1161.84265</v>
      </c>
      <c r="W417" s="41">
        <v>978.1726500000001</v>
      </c>
      <c r="X417" s="41">
        <v>864.2626500000001</v>
      </c>
      <c r="Y417" s="41">
        <v>1030.60265</v>
      </c>
    </row>
    <row r="418" spans="1:25" ht="15.75">
      <c r="A418" s="40">
        <f t="shared" si="10"/>
        <v>44668</v>
      </c>
      <c r="B418" s="41">
        <v>916.3626500000001</v>
      </c>
      <c r="C418" s="41">
        <v>887.7226500000002</v>
      </c>
      <c r="D418" s="41">
        <v>876.8726500000001</v>
      </c>
      <c r="E418" s="41">
        <v>943.8226500000001</v>
      </c>
      <c r="F418" s="41">
        <v>1088.12265</v>
      </c>
      <c r="G418" s="41">
        <v>865.3326500000001</v>
      </c>
      <c r="H418" s="41">
        <v>865.1826500000001</v>
      </c>
      <c r="I418" s="41">
        <v>864.7026500000001</v>
      </c>
      <c r="J418" s="41">
        <v>864.8626500000001</v>
      </c>
      <c r="K418" s="41">
        <v>864.9126500000001</v>
      </c>
      <c r="L418" s="41">
        <v>865.0626500000001</v>
      </c>
      <c r="M418" s="41">
        <v>864.9326500000001</v>
      </c>
      <c r="N418" s="41">
        <v>864.96265</v>
      </c>
      <c r="O418" s="41">
        <v>864.9326500000001</v>
      </c>
      <c r="P418" s="41">
        <v>864.6526500000001</v>
      </c>
      <c r="Q418" s="41">
        <v>864.7526500000001</v>
      </c>
      <c r="R418" s="41">
        <v>864.8526500000002</v>
      </c>
      <c r="S418" s="41">
        <v>865.0426500000001</v>
      </c>
      <c r="T418" s="41">
        <v>1006.2326500000001</v>
      </c>
      <c r="U418" s="41">
        <v>901.2526500000001</v>
      </c>
      <c r="V418" s="41">
        <v>910.9526500000001</v>
      </c>
      <c r="W418" s="41">
        <v>864.0126500000001</v>
      </c>
      <c r="X418" s="41">
        <v>863.5726500000001</v>
      </c>
      <c r="Y418" s="41">
        <v>918.4826500000001</v>
      </c>
    </row>
    <row r="419" spans="1:25" ht="15.75">
      <c r="A419" s="40">
        <f t="shared" si="10"/>
        <v>44669</v>
      </c>
      <c r="B419" s="41">
        <v>962.6926500000001</v>
      </c>
      <c r="C419" s="41">
        <v>910.6926500000001</v>
      </c>
      <c r="D419" s="41">
        <v>875.3626500000001</v>
      </c>
      <c r="E419" s="41">
        <v>1050.66265</v>
      </c>
      <c r="F419" s="41">
        <v>939.0426500000001</v>
      </c>
      <c r="G419" s="41">
        <v>865.71265</v>
      </c>
      <c r="H419" s="41">
        <v>865.3626500000001</v>
      </c>
      <c r="I419" s="41">
        <v>998.0626500000001</v>
      </c>
      <c r="J419" s="41">
        <v>865.0826500000001</v>
      </c>
      <c r="K419" s="41">
        <v>864.9926500000001</v>
      </c>
      <c r="L419" s="41">
        <v>864.8426500000002</v>
      </c>
      <c r="M419" s="41">
        <v>864.8326500000001</v>
      </c>
      <c r="N419" s="41">
        <v>864.8326500000001</v>
      </c>
      <c r="O419" s="41">
        <v>864.8826500000001</v>
      </c>
      <c r="P419" s="41">
        <v>864.9026500000001</v>
      </c>
      <c r="Q419" s="41">
        <v>864.9526500000001</v>
      </c>
      <c r="R419" s="41">
        <v>865.1526500000001</v>
      </c>
      <c r="S419" s="41">
        <v>865.2726500000001</v>
      </c>
      <c r="T419" s="41">
        <v>1002.3526500000002</v>
      </c>
      <c r="U419" s="41">
        <v>877.3726500000001</v>
      </c>
      <c r="V419" s="41">
        <v>887.7426500000001</v>
      </c>
      <c r="W419" s="41">
        <v>864.4726500000002</v>
      </c>
      <c r="X419" s="41">
        <v>864.4426500000001</v>
      </c>
      <c r="Y419" s="41">
        <v>926.9326500000001</v>
      </c>
    </row>
    <row r="420" spans="1:25" ht="15.75">
      <c r="A420" s="40">
        <f t="shared" si="10"/>
        <v>44670</v>
      </c>
      <c r="B420" s="41">
        <v>901.8326500000001</v>
      </c>
      <c r="C420" s="41">
        <v>879.5026500000001</v>
      </c>
      <c r="D420" s="41">
        <v>873.3026500000001</v>
      </c>
      <c r="E420" s="41">
        <v>932.9726500000002</v>
      </c>
      <c r="F420" s="41">
        <v>938.2626500000001</v>
      </c>
      <c r="G420" s="41">
        <v>865.7026500000001</v>
      </c>
      <c r="H420" s="41">
        <v>865.3226500000001</v>
      </c>
      <c r="I420" s="41">
        <v>1019.5926500000002</v>
      </c>
      <c r="J420" s="41">
        <v>865.3226500000001</v>
      </c>
      <c r="K420" s="41">
        <v>865.2026500000001</v>
      </c>
      <c r="L420" s="41">
        <v>865.0726500000001</v>
      </c>
      <c r="M420" s="41">
        <v>865.0926500000002</v>
      </c>
      <c r="N420" s="41">
        <v>865.1526500000001</v>
      </c>
      <c r="O420" s="41">
        <v>865.1826500000001</v>
      </c>
      <c r="P420" s="41">
        <v>865.1926500000001</v>
      </c>
      <c r="Q420" s="41">
        <v>865.2226500000002</v>
      </c>
      <c r="R420" s="41">
        <v>865.2826500000001</v>
      </c>
      <c r="S420" s="41">
        <v>865.2826500000001</v>
      </c>
      <c r="T420" s="41">
        <v>988.6626500000001</v>
      </c>
      <c r="U420" s="41">
        <v>874.71265</v>
      </c>
      <c r="V420" s="41">
        <v>884.4826500000001</v>
      </c>
      <c r="W420" s="41">
        <v>864.46265</v>
      </c>
      <c r="X420" s="41">
        <v>864.5326500000001</v>
      </c>
      <c r="Y420" s="41">
        <v>922.4426500000001</v>
      </c>
    </row>
    <row r="421" spans="1:25" ht="15.75">
      <c r="A421" s="40">
        <f t="shared" si="10"/>
        <v>44671</v>
      </c>
      <c r="B421" s="41">
        <v>865.71265</v>
      </c>
      <c r="C421" s="41">
        <v>865.7326500000001</v>
      </c>
      <c r="D421" s="41">
        <v>865.7226500000002</v>
      </c>
      <c r="E421" s="41">
        <v>915.6726500000001</v>
      </c>
      <c r="F421" s="41">
        <v>910.7926500000001</v>
      </c>
      <c r="G421" s="41">
        <v>865.7226500000002</v>
      </c>
      <c r="H421" s="41">
        <v>865.3426500000002</v>
      </c>
      <c r="I421" s="41">
        <v>915.1126500000001</v>
      </c>
      <c r="J421" s="41">
        <v>865.4126500000001</v>
      </c>
      <c r="K421" s="41">
        <v>911.9226500000001</v>
      </c>
      <c r="L421" s="41">
        <v>935.4726500000002</v>
      </c>
      <c r="M421" s="41">
        <v>968.1826500000001</v>
      </c>
      <c r="N421" s="41">
        <v>1025.91265</v>
      </c>
      <c r="O421" s="41">
        <v>1083.75265</v>
      </c>
      <c r="P421" s="41">
        <v>1068.13265</v>
      </c>
      <c r="Q421" s="41">
        <v>1132.71265</v>
      </c>
      <c r="R421" s="41">
        <v>1178.56265</v>
      </c>
      <c r="S421" s="41">
        <v>1108.19265</v>
      </c>
      <c r="T421" s="41">
        <v>1170.31265</v>
      </c>
      <c r="U421" s="41">
        <v>1117.83265</v>
      </c>
      <c r="V421" s="41">
        <v>1117.78265</v>
      </c>
      <c r="W421" s="41">
        <v>1024.86265</v>
      </c>
      <c r="X421" s="41">
        <v>897.6126500000001</v>
      </c>
      <c r="Y421" s="41">
        <v>953.4226500000001</v>
      </c>
    </row>
    <row r="422" spans="1:25" ht="15.75">
      <c r="A422" s="40">
        <f t="shared" si="10"/>
        <v>44672</v>
      </c>
      <c r="B422" s="41">
        <v>915.9326500000001</v>
      </c>
      <c r="C422" s="41">
        <v>901.1026500000002</v>
      </c>
      <c r="D422" s="41">
        <v>899.0126500000001</v>
      </c>
      <c r="E422" s="41">
        <v>957.1626500000001</v>
      </c>
      <c r="F422" s="41">
        <v>940.0426500000001</v>
      </c>
      <c r="G422" s="41">
        <v>865.7226500000002</v>
      </c>
      <c r="H422" s="41">
        <v>902.6226500000001</v>
      </c>
      <c r="I422" s="41">
        <v>1058.28265</v>
      </c>
      <c r="J422" s="41">
        <v>988.96265</v>
      </c>
      <c r="K422" s="41">
        <v>906.3026500000001</v>
      </c>
      <c r="L422" s="41">
        <v>865.3126500000001</v>
      </c>
      <c r="M422" s="41">
        <v>891.2026500000001</v>
      </c>
      <c r="N422" s="41">
        <v>948.1026500000002</v>
      </c>
      <c r="O422" s="41">
        <v>950.6926500000001</v>
      </c>
      <c r="P422" s="41">
        <v>865.2726500000001</v>
      </c>
      <c r="Q422" s="41">
        <v>865.2626500000001</v>
      </c>
      <c r="R422" s="41">
        <v>968.4726500000002</v>
      </c>
      <c r="S422" s="41">
        <v>944.2526500000001</v>
      </c>
      <c r="T422" s="41">
        <v>1082.50265</v>
      </c>
      <c r="U422" s="41">
        <v>1088.23265</v>
      </c>
      <c r="V422" s="41">
        <v>1107.08265</v>
      </c>
      <c r="W422" s="41">
        <v>1016.46265</v>
      </c>
      <c r="X422" s="41">
        <v>866.6526500000001</v>
      </c>
      <c r="Y422" s="41">
        <v>949.8026500000001</v>
      </c>
    </row>
    <row r="423" spans="1:25" ht="15.75">
      <c r="A423" s="40">
        <f t="shared" si="10"/>
        <v>44673</v>
      </c>
      <c r="B423" s="41">
        <v>908.7426500000001</v>
      </c>
      <c r="C423" s="41">
        <v>894.5426500000001</v>
      </c>
      <c r="D423" s="41">
        <v>893.9726500000002</v>
      </c>
      <c r="E423" s="41">
        <v>1093.58265</v>
      </c>
      <c r="F423" s="41">
        <v>1043.88265</v>
      </c>
      <c r="G423" s="41">
        <v>865.71265</v>
      </c>
      <c r="H423" s="41">
        <v>887.7226500000002</v>
      </c>
      <c r="I423" s="41">
        <v>1041.0226499999999</v>
      </c>
      <c r="J423" s="41">
        <v>962.1126500000001</v>
      </c>
      <c r="K423" s="41">
        <v>876.1026500000002</v>
      </c>
      <c r="L423" s="41">
        <v>865.2626500000001</v>
      </c>
      <c r="M423" s="41">
        <v>865.2426500000001</v>
      </c>
      <c r="N423" s="41">
        <v>917.9426500000001</v>
      </c>
      <c r="O423" s="41">
        <v>913.5026500000001</v>
      </c>
      <c r="P423" s="41">
        <v>865.1626500000001</v>
      </c>
      <c r="Q423" s="41">
        <v>865.1926500000001</v>
      </c>
      <c r="R423" s="41">
        <v>932.8726500000001</v>
      </c>
      <c r="S423" s="41">
        <v>918.5226500000001</v>
      </c>
      <c r="T423" s="41">
        <v>1078.06265</v>
      </c>
      <c r="U423" s="41">
        <v>1052.63265</v>
      </c>
      <c r="V423" s="41">
        <v>1069.64265</v>
      </c>
      <c r="W423" s="41">
        <v>968.4926500000001</v>
      </c>
      <c r="X423" s="41">
        <v>864.1826500000001</v>
      </c>
      <c r="Y423" s="41">
        <v>941.3626500000001</v>
      </c>
    </row>
    <row r="424" spans="1:25" ht="15.75">
      <c r="A424" s="40">
        <f t="shared" si="10"/>
        <v>44674</v>
      </c>
      <c r="B424" s="41">
        <v>909.0626500000001</v>
      </c>
      <c r="C424" s="41">
        <v>887.0226500000001</v>
      </c>
      <c r="D424" s="41">
        <v>885.9226500000001</v>
      </c>
      <c r="E424" s="41">
        <v>951.71265</v>
      </c>
      <c r="F424" s="41">
        <v>923.21265</v>
      </c>
      <c r="G424" s="41">
        <v>865.5626500000001</v>
      </c>
      <c r="H424" s="41">
        <v>865.2026500000001</v>
      </c>
      <c r="I424" s="41">
        <v>865.3226500000001</v>
      </c>
      <c r="J424" s="41">
        <v>865.2226500000002</v>
      </c>
      <c r="K424" s="41">
        <v>865.1026500000002</v>
      </c>
      <c r="L424" s="41">
        <v>865.1626500000001</v>
      </c>
      <c r="M424" s="41">
        <v>865.2026500000001</v>
      </c>
      <c r="N424" s="41">
        <v>882.9826500000001</v>
      </c>
      <c r="O424" s="41">
        <v>969.6726500000001</v>
      </c>
      <c r="P424" s="41">
        <v>884.1426500000001</v>
      </c>
      <c r="Q424" s="41">
        <v>904.8126500000001</v>
      </c>
      <c r="R424" s="41">
        <v>1028.15265</v>
      </c>
      <c r="S424" s="41">
        <v>1011.8226500000001</v>
      </c>
      <c r="T424" s="41">
        <v>1138.00265</v>
      </c>
      <c r="U424" s="41">
        <v>1102.18265</v>
      </c>
      <c r="V424" s="41">
        <v>1109.76265</v>
      </c>
      <c r="W424" s="41">
        <v>1013.7226500000002</v>
      </c>
      <c r="X424" s="41">
        <v>864.0326500000001</v>
      </c>
      <c r="Y424" s="41">
        <v>1044.40265</v>
      </c>
    </row>
    <row r="425" spans="1:25" ht="15.75">
      <c r="A425" s="40">
        <f t="shared" si="10"/>
        <v>44675</v>
      </c>
      <c r="B425" s="41">
        <v>910.8926500000001</v>
      </c>
      <c r="C425" s="41">
        <v>889.6726500000001</v>
      </c>
      <c r="D425" s="41">
        <v>880.0826500000001</v>
      </c>
      <c r="E425" s="41">
        <v>1078.51265</v>
      </c>
      <c r="F425" s="41">
        <v>901.1126500000001</v>
      </c>
      <c r="G425" s="41">
        <v>865.5226500000001</v>
      </c>
      <c r="H425" s="41">
        <v>865.1626500000001</v>
      </c>
      <c r="I425" s="41">
        <v>865.46265</v>
      </c>
      <c r="J425" s="41">
        <v>865.46265</v>
      </c>
      <c r="K425" s="41">
        <v>865.3326500000001</v>
      </c>
      <c r="L425" s="41">
        <v>865.4126500000001</v>
      </c>
      <c r="M425" s="41">
        <v>865.3926500000001</v>
      </c>
      <c r="N425" s="41">
        <v>865.3126500000001</v>
      </c>
      <c r="O425" s="41">
        <v>865.3126500000001</v>
      </c>
      <c r="P425" s="41">
        <v>865.3526500000002</v>
      </c>
      <c r="Q425" s="41">
        <v>865.3526500000002</v>
      </c>
      <c r="R425" s="41">
        <v>889.0126500000001</v>
      </c>
      <c r="S425" s="41">
        <v>870.71265</v>
      </c>
      <c r="T425" s="41">
        <v>969.7626500000001</v>
      </c>
      <c r="U425" s="41">
        <v>969.7626500000001</v>
      </c>
      <c r="V425" s="41">
        <v>1038.45265</v>
      </c>
      <c r="W425" s="41">
        <v>919.5826500000001</v>
      </c>
      <c r="X425" s="41">
        <v>864.1026500000002</v>
      </c>
      <c r="Y425" s="41">
        <v>987.4226500000001</v>
      </c>
    </row>
    <row r="426" spans="1:25" ht="15.75">
      <c r="A426" s="40">
        <f t="shared" si="10"/>
        <v>44676</v>
      </c>
      <c r="B426" s="41">
        <v>889.5026500000001</v>
      </c>
      <c r="C426" s="41">
        <v>865.0526500000001</v>
      </c>
      <c r="D426" s="41">
        <v>864.9726500000002</v>
      </c>
      <c r="E426" s="41">
        <v>1036.80265</v>
      </c>
      <c r="F426" s="41">
        <v>897.2926500000001</v>
      </c>
      <c r="G426" s="41">
        <v>865.5426500000001</v>
      </c>
      <c r="H426" s="41">
        <v>865.0326500000001</v>
      </c>
      <c r="I426" s="41">
        <v>1001.0126500000001</v>
      </c>
      <c r="J426" s="41">
        <v>867.3426500000002</v>
      </c>
      <c r="K426" s="41">
        <v>865.0726500000001</v>
      </c>
      <c r="L426" s="41">
        <v>865.0626500000001</v>
      </c>
      <c r="M426" s="41">
        <v>865.0726500000001</v>
      </c>
      <c r="N426" s="41">
        <v>865.0626500000001</v>
      </c>
      <c r="O426" s="41">
        <v>865.0526500000001</v>
      </c>
      <c r="P426" s="41">
        <v>865.0426500000001</v>
      </c>
      <c r="Q426" s="41">
        <v>865.0726500000001</v>
      </c>
      <c r="R426" s="41">
        <v>865.0226500000001</v>
      </c>
      <c r="S426" s="41">
        <v>865.0626500000001</v>
      </c>
      <c r="T426" s="41">
        <v>914.9826500000001</v>
      </c>
      <c r="U426" s="41">
        <v>863.5826500000001</v>
      </c>
      <c r="V426" s="41">
        <v>863.8026500000001</v>
      </c>
      <c r="W426" s="41">
        <v>863.5926500000002</v>
      </c>
      <c r="X426" s="41">
        <v>863.5626500000001</v>
      </c>
      <c r="Y426" s="41">
        <v>870.7926500000001</v>
      </c>
    </row>
    <row r="427" spans="1:25" ht="15.75">
      <c r="A427" s="40">
        <f t="shared" si="10"/>
        <v>44677</v>
      </c>
      <c r="B427" s="41">
        <v>927.5926500000002</v>
      </c>
      <c r="C427" s="41">
        <v>865.0726500000001</v>
      </c>
      <c r="D427" s="41">
        <v>865.0126500000001</v>
      </c>
      <c r="E427" s="41">
        <v>1039.09265</v>
      </c>
      <c r="F427" s="41">
        <v>900.8826500000001</v>
      </c>
      <c r="G427" s="41">
        <v>865.0926500000002</v>
      </c>
      <c r="H427" s="41">
        <v>864.2326500000001</v>
      </c>
      <c r="I427" s="41">
        <v>965.7926500000001</v>
      </c>
      <c r="J427" s="41">
        <v>864.9026500000001</v>
      </c>
      <c r="K427" s="41">
        <v>864.8126500000001</v>
      </c>
      <c r="L427" s="41">
        <v>864.7926500000001</v>
      </c>
      <c r="M427" s="41">
        <v>864.6926500000001</v>
      </c>
      <c r="N427" s="41">
        <v>864.3826500000001</v>
      </c>
      <c r="O427" s="41">
        <v>864.21265</v>
      </c>
      <c r="P427" s="41">
        <v>864.5226500000001</v>
      </c>
      <c r="Q427" s="41">
        <v>864.6626500000001</v>
      </c>
      <c r="R427" s="41">
        <v>864.7426500000001</v>
      </c>
      <c r="S427" s="41">
        <v>864.6426500000001</v>
      </c>
      <c r="T427" s="41">
        <v>903.7526500000001</v>
      </c>
      <c r="U427" s="41">
        <v>863.6126500000001</v>
      </c>
      <c r="V427" s="41">
        <v>863.6926500000001</v>
      </c>
      <c r="W427" s="41">
        <v>863.5226500000001</v>
      </c>
      <c r="X427" s="41">
        <v>863.1426500000001</v>
      </c>
      <c r="Y427" s="41">
        <v>868.2226500000002</v>
      </c>
    </row>
    <row r="428" spans="1:25" ht="15.75">
      <c r="A428" s="40">
        <f t="shared" si="10"/>
        <v>44678</v>
      </c>
      <c r="B428" s="41">
        <v>878.7826500000001</v>
      </c>
      <c r="C428" s="41">
        <v>864.5326500000001</v>
      </c>
      <c r="D428" s="41">
        <v>864.5026500000001</v>
      </c>
      <c r="E428" s="41">
        <v>951.5326500000001</v>
      </c>
      <c r="F428" s="41">
        <v>874.8626500000001</v>
      </c>
      <c r="G428" s="41">
        <v>865.3026500000001</v>
      </c>
      <c r="H428" s="41">
        <v>864.4326500000001</v>
      </c>
      <c r="I428" s="41">
        <v>864.4126500000001</v>
      </c>
      <c r="J428" s="41">
        <v>864.7226500000002</v>
      </c>
      <c r="K428" s="41">
        <v>864.8026500000001</v>
      </c>
      <c r="L428" s="41">
        <v>864.8926500000001</v>
      </c>
      <c r="M428" s="41">
        <v>864.71265</v>
      </c>
      <c r="N428" s="41">
        <v>864.7426500000001</v>
      </c>
      <c r="O428" s="41">
        <v>864.8526500000002</v>
      </c>
      <c r="P428" s="41">
        <v>864.7726500000001</v>
      </c>
      <c r="Q428" s="41">
        <v>864.9326500000001</v>
      </c>
      <c r="R428" s="41">
        <v>865.0526500000001</v>
      </c>
      <c r="S428" s="41">
        <v>865.1226500000001</v>
      </c>
      <c r="T428" s="41">
        <v>922.6526500000001</v>
      </c>
      <c r="U428" s="41">
        <v>900.21265</v>
      </c>
      <c r="V428" s="41">
        <v>943.4226500000001</v>
      </c>
      <c r="W428" s="41">
        <v>884.21265</v>
      </c>
      <c r="X428" s="41">
        <v>864.6226500000001</v>
      </c>
      <c r="Y428" s="41">
        <v>885.6426500000001</v>
      </c>
    </row>
    <row r="429" spans="1:25" ht="15.75">
      <c r="A429" s="40">
        <f t="shared" si="10"/>
        <v>44679</v>
      </c>
      <c r="B429" s="41">
        <v>885.8026500000001</v>
      </c>
      <c r="C429" s="41">
        <v>864.9526500000001</v>
      </c>
      <c r="D429" s="41">
        <v>864.9426500000001</v>
      </c>
      <c r="E429" s="41">
        <v>899.0026500000001</v>
      </c>
      <c r="F429" s="41">
        <v>865.3226500000001</v>
      </c>
      <c r="G429" s="41">
        <v>865.3726500000001</v>
      </c>
      <c r="H429" s="41">
        <v>864.3326500000001</v>
      </c>
      <c r="I429" s="41">
        <v>902.9326500000001</v>
      </c>
      <c r="J429" s="41">
        <v>863.9826500000001</v>
      </c>
      <c r="K429" s="41">
        <v>863.8426500000002</v>
      </c>
      <c r="L429" s="41">
        <v>863.9226500000001</v>
      </c>
      <c r="M429" s="41">
        <v>864.0026500000001</v>
      </c>
      <c r="N429" s="41">
        <v>864.2026500000001</v>
      </c>
      <c r="O429" s="41">
        <v>864.1226500000001</v>
      </c>
      <c r="P429" s="41">
        <v>864.0826500000001</v>
      </c>
      <c r="Q429" s="41">
        <v>864.0726500000001</v>
      </c>
      <c r="R429" s="41">
        <v>864.2426500000001</v>
      </c>
      <c r="S429" s="41">
        <v>864.2526500000001</v>
      </c>
      <c r="T429" s="41">
        <v>911.5926500000002</v>
      </c>
      <c r="U429" s="41">
        <v>867.6026500000002</v>
      </c>
      <c r="V429" s="41">
        <v>957.8026500000001</v>
      </c>
      <c r="W429" s="41">
        <v>879.8726500000001</v>
      </c>
      <c r="X429" s="41">
        <v>862.6326500000001</v>
      </c>
      <c r="Y429" s="41">
        <v>909.5726500000001</v>
      </c>
    </row>
    <row r="430" spans="1:25" ht="15.75" customHeight="1">
      <c r="A430" s="40">
        <f t="shared" si="10"/>
        <v>44680</v>
      </c>
      <c r="B430" s="41">
        <v>870.8926500000001</v>
      </c>
      <c r="C430" s="41">
        <v>865.4426500000001</v>
      </c>
      <c r="D430" s="41">
        <v>865.4826500000001</v>
      </c>
      <c r="E430" s="41">
        <v>864.0526500000001</v>
      </c>
      <c r="F430" s="41">
        <v>865.4826500000001</v>
      </c>
      <c r="G430" s="41">
        <v>865.5226500000001</v>
      </c>
      <c r="H430" s="41">
        <v>864.8626500000001</v>
      </c>
      <c r="I430" s="41">
        <v>906.3826500000001</v>
      </c>
      <c r="J430" s="41">
        <v>864.8426500000002</v>
      </c>
      <c r="K430" s="41">
        <v>864.8826500000001</v>
      </c>
      <c r="L430" s="41">
        <v>864.96265</v>
      </c>
      <c r="M430" s="41">
        <v>865.0026500000001</v>
      </c>
      <c r="N430" s="41">
        <v>864.9326500000001</v>
      </c>
      <c r="O430" s="41">
        <v>865.0126500000001</v>
      </c>
      <c r="P430" s="41">
        <v>865.0126500000001</v>
      </c>
      <c r="Q430" s="41">
        <v>865.0026500000001</v>
      </c>
      <c r="R430" s="41">
        <v>864.9926500000001</v>
      </c>
      <c r="S430" s="41">
        <v>864.9526500000001</v>
      </c>
      <c r="T430" s="41">
        <v>926.2926500000001</v>
      </c>
      <c r="U430" s="41">
        <v>884.0226500000001</v>
      </c>
      <c r="V430" s="41">
        <v>957.5926500000002</v>
      </c>
      <c r="W430" s="41">
        <v>884.0926500000002</v>
      </c>
      <c r="X430" s="41">
        <v>863.3126500000001</v>
      </c>
      <c r="Y430" s="41">
        <v>922.1826500000001</v>
      </c>
    </row>
    <row r="431" spans="1:25" ht="15.75">
      <c r="A431" s="40">
        <f t="shared" si="10"/>
        <v>44681</v>
      </c>
      <c r="B431" s="41">
        <v>869.1226500000001</v>
      </c>
      <c r="C431" s="41">
        <v>864.8026500000001</v>
      </c>
      <c r="D431" s="41">
        <v>864.8826500000001</v>
      </c>
      <c r="E431" s="41">
        <v>883.4626500000002</v>
      </c>
      <c r="F431" s="41">
        <v>865.0626500000001</v>
      </c>
      <c r="G431" s="41">
        <v>865.2226500000002</v>
      </c>
      <c r="H431" s="41">
        <v>864.1726500000001</v>
      </c>
      <c r="I431" s="41">
        <v>864.5126500000001</v>
      </c>
      <c r="J431" s="41">
        <v>864.4726500000002</v>
      </c>
      <c r="K431" s="41">
        <v>864.4826500000001</v>
      </c>
      <c r="L431" s="41">
        <v>864.3826500000001</v>
      </c>
      <c r="M431" s="41">
        <v>864.4026500000001</v>
      </c>
      <c r="N431" s="41">
        <v>864.4226500000001</v>
      </c>
      <c r="O431" s="41">
        <v>864.6426500000001</v>
      </c>
      <c r="P431" s="41">
        <v>864.6526500000001</v>
      </c>
      <c r="Q431" s="41">
        <v>864.5526500000001</v>
      </c>
      <c r="R431" s="41">
        <v>864.5226500000001</v>
      </c>
      <c r="S431" s="41">
        <v>865.3226500000001</v>
      </c>
      <c r="T431" s="41">
        <v>899.9426500000001</v>
      </c>
      <c r="U431" s="41">
        <v>864.3426500000002</v>
      </c>
      <c r="V431" s="41">
        <v>872.6226500000001</v>
      </c>
      <c r="W431" s="41">
        <v>864.1626500000001</v>
      </c>
      <c r="X431" s="41">
        <v>864.0326500000001</v>
      </c>
      <c r="Y431" s="41">
        <v>865.7226500000002</v>
      </c>
    </row>
    <row r="432" spans="1:25" ht="15.75">
      <c r="A432" s="40"/>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7" t="s">
        <v>77</v>
      </c>
      <c r="B435" s="90" t="s">
        <v>78</v>
      </c>
      <c r="C435" s="91"/>
      <c r="D435" s="91"/>
      <c r="E435" s="91"/>
      <c r="F435" s="91"/>
      <c r="G435" s="91"/>
      <c r="H435" s="91"/>
      <c r="I435" s="91"/>
      <c r="J435" s="91"/>
      <c r="K435" s="91"/>
      <c r="L435" s="91"/>
      <c r="M435" s="91"/>
      <c r="N435" s="91"/>
      <c r="O435" s="91"/>
      <c r="P435" s="91"/>
      <c r="Q435" s="91"/>
      <c r="R435" s="91"/>
      <c r="S435" s="91"/>
      <c r="T435" s="91"/>
      <c r="U435" s="91"/>
      <c r="V435" s="91"/>
      <c r="W435" s="91"/>
      <c r="X435" s="91"/>
      <c r="Y435" s="92"/>
    </row>
    <row r="436" spans="1:25" ht="15.75">
      <c r="A436" s="88"/>
      <c r="B436" s="93"/>
      <c r="C436" s="94"/>
      <c r="D436" s="94"/>
      <c r="E436" s="94"/>
      <c r="F436" s="94"/>
      <c r="G436" s="94"/>
      <c r="H436" s="94"/>
      <c r="I436" s="94"/>
      <c r="J436" s="94"/>
      <c r="K436" s="94"/>
      <c r="L436" s="94"/>
      <c r="M436" s="94"/>
      <c r="N436" s="94"/>
      <c r="O436" s="94"/>
      <c r="P436" s="94"/>
      <c r="Q436" s="94"/>
      <c r="R436" s="94"/>
      <c r="S436" s="94"/>
      <c r="T436" s="94"/>
      <c r="U436" s="94"/>
      <c r="V436" s="94"/>
      <c r="W436" s="94"/>
      <c r="X436" s="94"/>
      <c r="Y436" s="95"/>
    </row>
    <row r="437" spans="1:25" ht="15.75" customHeight="1">
      <c r="A437" s="88"/>
      <c r="B437" s="96" t="s">
        <v>79</v>
      </c>
      <c r="C437" s="96" t="s">
        <v>80</v>
      </c>
      <c r="D437" s="96" t="s">
        <v>81</v>
      </c>
      <c r="E437" s="96" t="s">
        <v>82</v>
      </c>
      <c r="F437" s="96" t="s">
        <v>83</v>
      </c>
      <c r="G437" s="96" t="s">
        <v>84</v>
      </c>
      <c r="H437" s="96" t="s">
        <v>85</v>
      </c>
      <c r="I437" s="96" t="s">
        <v>86</v>
      </c>
      <c r="J437" s="96" t="s">
        <v>87</v>
      </c>
      <c r="K437" s="96" t="s">
        <v>88</v>
      </c>
      <c r="L437" s="96" t="s">
        <v>89</v>
      </c>
      <c r="M437" s="96" t="s">
        <v>90</v>
      </c>
      <c r="N437" s="96" t="s">
        <v>91</v>
      </c>
      <c r="O437" s="96" t="s">
        <v>92</v>
      </c>
      <c r="P437" s="96" t="s">
        <v>93</v>
      </c>
      <c r="Q437" s="96" t="s">
        <v>94</v>
      </c>
      <c r="R437" s="96" t="s">
        <v>95</v>
      </c>
      <c r="S437" s="96" t="s">
        <v>96</v>
      </c>
      <c r="T437" s="96" t="s">
        <v>97</v>
      </c>
      <c r="U437" s="96" t="s">
        <v>98</v>
      </c>
      <c r="V437" s="96" t="s">
        <v>99</v>
      </c>
      <c r="W437" s="96" t="s">
        <v>100</v>
      </c>
      <c r="X437" s="96" t="s">
        <v>101</v>
      </c>
      <c r="Y437" s="96" t="s">
        <v>102</v>
      </c>
    </row>
    <row r="438" spans="1:25" ht="15.75">
      <c r="A438" s="89"/>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row>
    <row r="439" spans="1:25" ht="15.75">
      <c r="A439" s="40">
        <f>A402</f>
        <v>44652</v>
      </c>
      <c r="B439" s="41">
        <v>975.27403</v>
      </c>
      <c r="C439" s="41">
        <v>917.54403</v>
      </c>
      <c r="D439" s="41">
        <v>897.63403</v>
      </c>
      <c r="E439" s="41">
        <v>882.2540300000001</v>
      </c>
      <c r="F439" s="41">
        <v>885.80403</v>
      </c>
      <c r="G439" s="41">
        <v>897.07403</v>
      </c>
      <c r="H439" s="41">
        <v>1031.1440300000002</v>
      </c>
      <c r="I439" s="41">
        <v>1319.73403</v>
      </c>
      <c r="J439" s="41">
        <v>1039.63403</v>
      </c>
      <c r="K439" s="41">
        <v>1063.09403</v>
      </c>
      <c r="L439" s="41">
        <v>1055.98403</v>
      </c>
      <c r="M439" s="41">
        <v>1045.52403</v>
      </c>
      <c r="N439" s="41">
        <v>1063.06403</v>
      </c>
      <c r="O439" s="41">
        <v>1054.98403</v>
      </c>
      <c r="P439" s="41">
        <v>975.93403</v>
      </c>
      <c r="Q439" s="41">
        <v>970.03403</v>
      </c>
      <c r="R439" s="41">
        <v>1041.06403</v>
      </c>
      <c r="S439" s="41">
        <v>1031.96403</v>
      </c>
      <c r="T439" s="41">
        <v>1212.28403</v>
      </c>
      <c r="U439" s="41">
        <v>1210.74403</v>
      </c>
      <c r="V439" s="41">
        <v>1173.54403</v>
      </c>
      <c r="W439" s="41">
        <v>1117.58403</v>
      </c>
      <c r="X439" s="41">
        <v>988.65403</v>
      </c>
      <c r="Y439" s="41">
        <v>1058.1440300000002</v>
      </c>
    </row>
    <row r="440" spans="1:25" ht="15.75">
      <c r="A440" s="40">
        <f>A439+1</f>
        <v>44653</v>
      </c>
      <c r="B440" s="41">
        <v>1052.6740300000001</v>
      </c>
      <c r="C440" s="41">
        <v>903.8640300000001</v>
      </c>
      <c r="D440" s="41">
        <v>878.9640300000001</v>
      </c>
      <c r="E440" s="41">
        <v>868.7540300000001</v>
      </c>
      <c r="F440" s="41">
        <v>875.7540300000001</v>
      </c>
      <c r="G440" s="41">
        <v>911.8340300000001</v>
      </c>
      <c r="H440" s="41">
        <v>1123.82403</v>
      </c>
      <c r="I440" s="41">
        <v>1281.28403</v>
      </c>
      <c r="J440" s="41">
        <v>1152.97403</v>
      </c>
      <c r="K440" s="41">
        <v>1174.28403</v>
      </c>
      <c r="L440" s="41">
        <v>1159.97403</v>
      </c>
      <c r="M440" s="41">
        <v>1074.37403</v>
      </c>
      <c r="N440" s="41">
        <v>864.31403</v>
      </c>
      <c r="O440" s="41">
        <v>905.52403</v>
      </c>
      <c r="P440" s="41">
        <v>948.9940300000001</v>
      </c>
      <c r="Q440" s="41">
        <v>1000.8740300000001</v>
      </c>
      <c r="R440" s="41">
        <v>1195.6640300000001</v>
      </c>
      <c r="S440" s="41">
        <v>1059.13403</v>
      </c>
      <c r="T440" s="41">
        <v>1241.23403</v>
      </c>
      <c r="U440" s="41">
        <v>1294.49403</v>
      </c>
      <c r="V440" s="41">
        <v>1215.59403</v>
      </c>
      <c r="W440" s="41">
        <v>1145.88403</v>
      </c>
      <c r="X440" s="41">
        <v>944.4640300000001</v>
      </c>
      <c r="Y440" s="41">
        <v>1061.82403</v>
      </c>
    </row>
    <row r="441" spans="1:25" ht="15.75">
      <c r="A441" s="40">
        <f aca="true" t="shared" si="11" ref="A441:A468">A440+1</f>
        <v>44654</v>
      </c>
      <c r="B441" s="41">
        <v>1068.82403</v>
      </c>
      <c r="C441" s="41">
        <v>950.3540300000001</v>
      </c>
      <c r="D441" s="41">
        <v>877.42403</v>
      </c>
      <c r="E441" s="41">
        <v>866.1140300000001</v>
      </c>
      <c r="F441" s="41">
        <v>879.7140300000001</v>
      </c>
      <c r="G441" s="41">
        <v>882.31403</v>
      </c>
      <c r="H441" s="41">
        <v>959.92403</v>
      </c>
      <c r="I441" s="41">
        <v>995.07403</v>
      </c>
      <c r="J441" s="41">
        <v>944.28403</v>
      </c>
      <c r="K441" s="41">
        <v>1010.41403</v>
      </c>
      <c r="L441" s="41">
        <v>1002.6240300000001</v>
      </c>
      <c r="M441" s="41">
        <v>965.92403</v>
      </c>
      <c r="N441" s="41">
        <v>964.7240300000001</v>
      </c>
      <c r="O441" s="41">
        <v>990.88403</v>
      </c>
      <c r="P441" s="41">
        <v>930.7540300000001</v>
      </c>
      <c r="Q441" s="41">
        <v>938.4940300000001</v>
      </c>
      <c r="R441" s="41">
        <v>1013.40403</v>
      </c>
      <c r="S441" s="41">
        <v>950.8640300000001</v>
      </c>
      <c r="T441" s="41">
        <v>1155.99403</v>
      </c>
      <c r="U441" s="41">
        <v>1248.50403</v>
      </c>
      <c r="V441" s="41">
        <v>1139.62403</v>
      </c>
      <c r="W441" s="41">
        <v>1123.35403</v>
      </c>
      <c r="X441" s="41">
        <v>986.3540300000001</v>
      </c>
      <c r="Y441" s="41">
        <v>1055.1840300000001</v>
      </c>
    </row>
    <row r="442" spans="1:25" ht="15.75">
      <c r="A442" s="40">
        <f t="shared" si="11"/>
        <v>44655</v>
      </c>
      <c r="B442" s="41">
        <v>1130.4140300000001</v>
      </c>
      <c r="C442" s="41">
        <v>1044.19403</v>
      </c>
      <c r="D442" s="41">
        <v>906.16403</v>
      </c>
      <c r="E442" s="41">
        <v>892.77403</v>
      </c>
      <c r="F442" s="41">
        <v>899.19403</v>
      </c>
      <c r="G442" s="41">
        <v>917.31403</v>
      </c>
      <c r="H442" s="41">
        <v>1087.24403</v>
      </c>
      <c r="I442" s="41">
        <v>1269.6740300000001</v>
      </c>
      <c r="J442" s="41">
        <v>1059.69403</v>
      </c>
      <c r="K442" s="41">
        <v>1092.1740300000001</v>
      </c>
      <c r="L442" s="41">
        <v>1075.95403</v>
      </c>
      <c r="M442" s="41">
        <v>1066.61403</v>
      </c>
      <c r="N442" s="41">
        <v>1078.51403</v>
      </c>
      <c r="O442" s="41">
        <v>1073.27403</v>
      </c>
      <c r="P442" s="41">
        <v>1014.90403</v>
      </c>
      <c r="Q442" s="41">
        <v>1001.06403</v>
      </c>
      <c r="R442" s="41">
        <v>1048.76403</v>
      </c>
      <c r="S442" s="41">
        <v>990.03403</v>
      </c>
      <c r="T442" s="41">
        <v>1191.75403</v>
      </c>
      <c r="U442" s="41">
        <v>1234.9040300000001</v>
      </c>
      <c r="V442" s="41">
        <v>1223.05403</v>
      </c>
      <c r="W442" s="41">
        <v>1197.3940300000002</v>
      </c>
      <c r="X442" s="41">
        <v>1069.62403</v>
      </c>
      <c r="Y442" s="41">
        <v>1011.16403</v>
      </c>
    </row>
    <row r="443" spans="1:25" ht="15.75">
      <c r="A443" s="40">
        <f t="shared" si="11"/>
        <v>44656</v>
      </c>
      <c r="B443" s="41">
        <v>932.39403</v>
      </c>
      <c r="C443" s="41">
        <v>878.2040300000001</v>
      </c>
      <c r="D443" s="41">
        <v>870.01403</v>
      </c>
      <c r="E443" s="41">
        <v>928.7440300000001</v>
      </c>
      <c r="F443" s="41">
        <v>988.43403</v>
      </c>
      <c r="G443" s="41">
        <v>872.06403</v>
      </c>
      <c r="H443" s="41">
        <v>865.16403</v>
      </c>
      <c r="I443" s="41">
        <v>865.0040300000001</v>
      </c>
      <c r="J443" s="41">
        <v>865.31403</v>
      </c>
      <c r="K443" s="41">
        <v>865.4540300000001</v>
      </c>
      <c r="L443" s="41">
        <v>865.51403</v>
      </c>
      <c r="M443" s="41">
        <v>865.52403</v>
      </c>
      <c r="N443" s="41">
        <v>899.2240300000001</v>
      </c>
      <c r="O443" s="41">
        <v>932.7140300000001</v>
      </c>
      <c r="P443" s="41">
        <v>865.54403</v>
      </c>
      <c r="Q443" s="41">
        <v>915.89403</v>
      </c>
      <c r="R443" s="41">
        <v>1067.4240300000001</v>
      </c>
      <c r="S443" s="41">
        <v>1014.8740300000001</v>
      </c>
      <c r="T443" s="41">
        <v>1174.99403</v>
      </c>
      <c r="U443" s="41">
        <v>1158.33403</v>
      </c>
      <c r="V443" s="41">
        <v>1149.98403</v>
      </c>
      <c r="W443" s="41">
        <v>1030.32403</v>
      </c>
      <c r="X443" s="41">
        <v>864.3640300000001</v>
      </c>
      <c r="Y443" s="41">
        <v>969.30403</v>
      </c>
    </row>
    <row r="444" spans="1:25" ht="15.75">
      <c r="A444" s="40">
        <f t="shared" si="11"/>
        <v>44657</v>
      </c>
      <c r="B444" s="41">
        <v>927.1240300000001</v>
      </c>
      <c r="C444" s="41">
        <v>873.9540300000001</v>
      </c>
      <c r="D444" s="41">
        <v>867.2140300000001</v>
      </c>
      <c r="E444" s="41">
        <v>920.66403</v>
      </c>
      <c r="F444" s="41">
        <v>973.28403</v>
      </c>
      <c r="G444" s="41">
        <v>870.81403</v>
      </c>
      <c r="H444" s="41">
        <v>865.28403</v>
      </c>
      <c r="I444" s="41">
        <v>863.17403</v>
      </c>
      <c r="J444" s="41">
        <v>865.17403</v>
      </c>
      <c r="K444" s="41">
        <v>865.3540300000001</v>
      </c>
      <c r="L444" s="41">
        <v>865.3640300000001</v>
      </c>
      <c r="M444" s="41">
        <v>865.3440300000001</v>
      </c>
      <c r="N444" s="41">
        <v>905.4540300000001</v>
      </c>
      <c r="O444" s="41">
        <v>932.7540300000001</v>
      </c>
      <c r="P444" s="41">
        <v>865.41403</v>
      </c>
      <c r="Q444" s="41">
        <v>922.7240300000001</v>
      </c>
      <c r="R444" s="41">
        <v>1068.55403</v>
      </c>
      <c r="S444" s="41">
        <v>1010.88403</v>
      </c>
      <c r="T444" s="41">
        <v>1164.6840300000001</v>
      </c>
      <c r="U444" s="41">
        <v>1175.1740300000001</v>
      </c>
      <c r="V444" s="41">
        <v>1173.31403</v>
      </c>
      <c r="W444" s="41">
        <v>1106.57403</v>
      </c>
      <c r="X444" s="41">
        <v>962.7540300000001</v>
      </c>
      <c r="Y444" s="41">
        <v>1001.2240300000001</v>
      </c>
    </row>
    <row r="445" spans="1:25" ht="15.75">
      <c r="A445" s="40">
        <f t="shared" si="11"/>
        <v>44658</v>
      </c>
      <c r="B445" s="41">
        <v>919.67403</v>
      </c>
      <c r="C445" s="41">
        <v>866.16403</v>
      </c>
      <c r="D445" s="41">
        <v>865.91403</v>
      </c>
      <c r="E445" s="41">
        <v>919.79403</v>
      </c>
      <c r="F445" s="41">
        <v>997.9840300000001</v>
      </c>
      <c r="G445" s="41">
        <v>865.88403</v>
      </c>
      <c r="H445" s="41">
        <v>865.3340300000001</v>
      </c>
      <c r="I445" s="41">
        <v>865.16403</v>
      </c>
      <c r="J445" s="41">
        <v>865.52403</v>
      </c>
      <c r="K445" s="41">
        <v>865.6140300000001</v>
      </c>
      <c r="L445" s="41">
        <v>865.64403</v>
      </c>
      <c r="M445" s="41">
        <v>865.63403</v>
      </c>
      <c r="N445" s="41">
        <v>884.40403</v>
      </c>
      <c r="O445" s="41">
        <v>920.7340300000001</v>
      </c>
      <c r="P445" s="41">
        <v>865.6140300000001</v>
      </c>
      <c r="Q445" s="41">
        <v>907.3440300000001</v>
      </c>
      <c r="R445" s="41">
        <v>1063.09403</v>
      </c>
      <c r="S445" s="41">
        <v>1006.1240300000001</v>
      </c>
      <c r="T445" s="41">
        <v>1163.80403</v>
      </c>
      <c r="U445" s="41">
        <v>1140.48403</v>
      </c>
      <c r="V445" s="41">
        <v>1139.4240300000001</v>
      </c>
      <c r="W445" s="41">
        <v>1067.38403</v>
      </c>
      <c r="X445" s="41">
        <v>927.57403</v>
      </c>
      <c r="Y445" s="41">
        <v>1001.1140300000001</v>
      </c>
    </row>
    <row r="446" spans="1:25" ht="15.75">
      <c r="A446" s="40">
        <f t="shared" si="11"/>
        <v>44659</v>
      </c>
      <c r="B446" s="41">
        <v>1011.2540300000001</v>
      </c>
      <c r="C446" s="41">
        <v>878.55403</v>
      </c>
      <c r="D446" s="41">
        <v>869.29403</v>
      </c>
      <c r="E446" s="41">
        <v>1043.53403</v>
      </c>
      <c r="F446" s="41">
        <v>1139.95403</v>
      </c>
      <c r="G446" s="41">
        <v>871.3740300000001</v>
      </c>
      <c r="H446" s="41">
        <v>872.9540300000001</v>
      </c>
      <c r="I446" s="41">
        <v>1068.96403</v>
      </c>
      <c r="J446" s="41">
        <v>865.67403</v>
      </c>
      <c r="K446" s="41">
        <v>865.66403</v>
      </c>
      <c r="L446" s="41">
        <v>865.66403</v>
      </c>
      <c r="M446" s="41">
        <v>865.67403</v>
      </c>
      <c r="N446" s="41">
        <v>865.66403</v>
      </c>
      <c r="O446" s="41">
        <v>871.9740300000001</v>
      </c>
      <c r="P446" s="41">
        <v>865.66403</v>
      </c>
      <c r="Q446" s="41">
        <v>987.16403</v>
      </c>
      <c r="R446" s="41">
        <v>1190.13403</v>
      </c>
      <c r="S446" s="41">
        <v>1107.00403</v>
      </c>
      <c r="T446" s="41">
        <v>1269.29403</v>
      </c>
      <c r="U446" s="41">
        <v>1229.1840300000001</v>
      </c>
      <c r="V446" s="41">
        <v>1192.85403</v>
      </c>
      <c r="W446" s="41">
        <v>1068.71403</v>
      </c>
      <c r="X446" s="41">
        <v>910.67403</v>
      </c>
      <c r="Y446" s="41">
        <v>1010.53403</v>
      </c>
    </row>
    <row r="447" spans="1:25" ht="15.75">
      <c r="A447" s="40">
        <f t="shared" si="11"/>
        <v>44660</v>
      </c>
      <c r="B447" s="41">
        <v>1083.35403</v>
      </c>
      <c r="C447" s="41">
        <v>960.27403</v>
      </c>
      <c r="D447" s="41">
        <v>916.0940300000001</v>
      </c>
      <c r="E447" s="41">
        <v>962.38403</v>
      </c>
      <c r="F447" s="41">
        <v>1023.8340300000001</v>
      </c>
      <c r="G447" s="41">
        <v>901.3440300000001</v>
      </c>
      <c r="H447" s="41">
        <v>865.6140300000001</v>
      </c>
      <c r="I447" s="41">
        <v>936.63403</v>
      </c>
      <c r="J447" s="41">
        <v>865.63403</v>
      </c>
      <c r="K447" s="41">
        <v>865.7040300000001</v>
      </c>
      <c r="L447" s="41">
        <v>875.9640300000001</v>
      </c>
      <c r="M447" s="41">
        <v>876.52403</v>
      </c>
      <c r="N447" s="41">
        <v>946.9940300000001</v>
      </c>
      <c r="O447" s="41">
        <v>932.13403</v>
      </c>
      <c r="P447" s="41">
        <v>865.69403</v>
      </c>
      <c r="Q447" s="41">
        <v>875.8740300000001</v>
      </c>
      <c r="R447" s="41">
        <v>1044.03403</v>
      </c>
      <c r="S447" s="41">
        <v>992.16403</v>
      </c>
      <c r="T447" s="41">
        <v>1173.54403</v>
      </c>
      <c r="U447" s="41">
        <v>1115.35403</v>
      </c>
      <c r="V447" s="41">
        <v>1117.76403</v>
      </c>
      <c r="W447" s="41">
        <v>962.54403</v>
      </c>
      <c r="X447" s="41">
        <v>864.9740300000001</v>
      </c>
      <c r="Y447" s="41">
        <v>1000.66403</v>
      </c>
    </row>
    <row r="448" spans="1:25" ht="15.75">
      <c r="A448" s="40">
        <f t="shared" si="11"/>
        <v>44661</v>
      </c>
      <c r="B448" s="41">
        <v>946.76403</v>
      </c>
      <c r="C448" s="41">
        <v>928.9640300000001</v>
      </c>
      <c r="D448" s="41">
        <v>910.7240300000001</v>
      </c>
      <c r="E448" s="41">
        <v>1008.51403</v>
      </c>
      <c r="F448" s="41">
        <v>1060.54403</v>
      </c>
      <c r="G448" s="41">
        <v>901.3740300000001</v>
      </c>
      <c r="H448" s="41">
        <v>865.7040300000001</v>
      </c>
      <c r="I448" s="41">
        <v>906.9640300000001</v>
      </c>
      <c r="J448" s="41">
        <v>865.68403</v>
      </c>
      <c r="K448" s="41">
        <v>865.69403</v>
      </c>
      <c r="L448" s="41">
        <v>865.68403</v>
      </c>
      <c r="M448" s="41">
        <v>865.65403</v>
      </c>
      <c r="N448" s="41">
        <v>923.32403</v>
      </c>
      <c r="O448" s="41">
        <v>905.6240300000001</v>
      </c>
      <c r="P448" s="41">
        <v>865.65403</v>
      </c>
      <c r="Q448" s="41">
        <v>865.63403</v>
      </c>
      <c r="R448" s="41">
        <v>1009.8340300000001</v>
      </c>
      <c r="S448" s="41">
        <v>968.4740300000001</v>
      </c>
      <c r="T448" s="41">
        <v>1134.52403</v>
      </c>
      <c r="U448" s="41">
        <v>1079.27403</v>
      </c>
      <c r="V448" s="41">
        <v>1063.81403</v>
      </c>
      <c r="W448" s="41">
        <v>915.79403</v>
      </c>
      <c r="X448" s="41">
        <v>864.82403</v>
      </c>
      <c r="Y448" s="41">
        <v>951.07403</v>
      </c>
    </row>
    <row r="449" spans="1:25" ht="15.75">
      <c r="A449" s="40">
        <f t="shared" si="11"/>
        <v>44662</v>
      </c>
      <c r="B449" s="41">
        <v>939.5840300000001</v>
      </c>
      <c r="C449" s="41">
        <v>877.2140300000001</v>
      </c>
      <c r="D449" s="41">
        <v>871.0940300000001</v>
      </c>
      <c r="E449" s="41">
        <v>933.6040300000001</v>
      </c>
      <c r="F449" s="41">
        <v>984.66403</v>
      </c>
      <c r="G449" s="41">
        <v>871.8640300000001</v>
      </c>
      <c r="H449" s="41">
        <v>864.9940300000001</v>
      </c>
      <c r="I449" s="41">
        <v>1067.32403</v>
      </c>
      <c r="J449" s="41">
        <v>865.55403</v>
      </c>
      <c r="K449" s="41">
        <v>865.4940300000001</v>
      </c>
      <c r="L449" s="41">
        <v>865.4840300000001</v>
      </c>
      <c r="M449" s="41">
        <v>865.4740300000001</v>
      </c>
      <c r="N449" s="41">
        <v>865.3740300000001</v>
      </c>
      <c r="O449" s="41">
        <v>865.43403</v>
      </c>
      <c r="P449" s="41">
        <v>865.39403</v>
      </c>
      <c r="Q449" s="41">
        <v>976.30403</v>
      </c>
      <c r="R449" s="41">
        <v>1185.28403</v>
      </c>
      <c r="S449" s="41">
        <v>1104.05403</v>
      </c>
      <c r="T449" s="41">
        <v>1263.71403</v>
      </c>
      <c r="U449" s="41">
        <v>1221.36403</v>
      </c>
      <c r="V449" s="41">
        <v>1187.61403</v>
      </c>
      <c r="W449" s="41">
        <v>1057.10403</v>
      </c>
      <c r="X449" s="41">
        <v>883.26403</v>
      </c>
      <c r="Y449" s="41">
        <v>978.7240300000001</v>
      </c>
    </row>
    <row r="450" spans="1:25" ht="15.75">
      <c r="A450" s="40">
        <f t="shared" si="11"/>
        <v>44663</v>
      </c>
      <c r="B450" s="41">
        <v>940.90403</v>
      </c>
      <c r="C450" s="41">
        <v>890.27403</v>
      </c>
      <c r="D450" s="41">
        <v>885.68403</v>
      </c>
      <c r="E450" s="41">
        <v>936.65403</v>
      </c>
      <c r="F450" s="41">
        <v>976.4840300000001</v>
      </c>
      <c r="G450" s="41">
        <v>892.03403</v>
      </c>
      <c r="H450" s="41">
        <v>900.2240300000001</v>
      </c>
      <c r="I450" s="41">
        <v>1096.29403</v>
      </c>
      <c r="J450" s="41">
        <v>996.14403</v>
      </c>
      <c r="K450" s="41">
        <v>1042.69403</v>
      </c>
      <c r="L450" s="41">
        <v>1010.66403</v>
      </c>
      <c r="M450" s="41">
        <v>1037.26403</v>
      </c>
      <c r="N450" s="41">
        <v>1082.49403</v>
      </c>
      <c r="O450" s="41">
        <v>1101.31403</v>
      </c>
      <c r="P450" s="41">
        <v>1056.29403</v>
      </c>
      <c r="Q450" s="41">
        <v>1074.05403</v>
      </c>
      <c r="R450" s="41">
        <v>1147.36403</v>
      </c>
      <c r="S450" s="41">
        <v>1125.1840300000001</v>
      </c>
      <c r="T450" s="41">
        <v>1211.6440300000002</v>
      </c>
      <c r="U450" s="41">
        <v>1213.22403</v>
      </c>
      <c r="V450" s="41">
        <v>1197.51403</v>
      </c>
      <c r="W450" s="41">
        <v>1101.06403</v>
      </c>
      <c r="X450" s="41">
        <v>985.68403</v>
      </c>
      <c r="Y450" s="41">
        <v>992.0040300000001</v>
      </c>
    </row>
    <row r="451" spans="1:25" ht="15.75">
      <c r="A451" s="40">
        <f t="shared" si="11"/>
        <v>44664</v>
      </c>
      <c r="B451" s="41">
        <v>1003.89403</v>
      </c>
      <c r="C451" s="41">
        <v>881.04403</v>
      </c>
      <c r="D451" s="41">
        <v>875.32403</v>
      </c>
      <c r="E451" s="41">
        <v>1051.70403</v>
      </c>
      <c r="F451" s="41">
        <v>1139.54403</v>
      </c>
      <c r="G451" s="41">
        <v>876.04403</v>
      </c>
      <c r="H451" s="41">
        <v>883.52403</v>
      </c>
      <c r="I451" s="41">
        <v>979.9840300000001</v>
      </c>
      <c r="J451" s="41">
        <v>864.2140300000001</v>
      </c>
      <c r="K451" s="41">
        <v>864.04403</v>
      </c>
      <c r="L451" s="41">
        <v>863.9940300000001</v>
      </c>
      <c r="M451" s="41">
        <v>863.9840300000001</v>
      </c>
      <c r="N451" s="41">
        <v>869.03403</v>
      </c>
      <c r="O451" s="41">
        <v>878.31403</v>
      </c>
      <c r="P451" s="41">
        <v>863.89403</v>
      </c>
      <c r="Q451" s="41">
        <v>971.68403</v>
      </c>
      <c r="R451" s="41">
        <v>1035.12403</v>
      </c>
      <c r="S451" s="41">
        <v>976.05403</v>
      </c>
      <c r="T451" s="41">
        <v>1088.96403</v>
      </c>
      <c r="U451" s="41">
        <v>1107.26403</v>
      </c>
      <c r="V451" s="41">
        <v>1109.4340300000001</v>
      </c>
      <c r="W451" s="41">
        <v>1043.71403</v>
      </c>
      <c r="X451" s="41">
        <v>908.14403</v>
      </c>
      <c r="Y451" s="41">
        <v>958.07403</v>
      </c>
    </row>
    <row r="452" spans="1:25" ht="15.75">
      <c r="A452" s="40">
        <f t="shared" si="11"/>
        <v>44665</v>
      </c>
      <c r="B452" s="41">
        <v>1003.54403</v>
      </c>
      <c r="C452" s="41">
        <v>902.38403</v>
      </c>
      <c r="D452" s="41">
        <v>892.1040300000001</v>
      </c>
      <c r="E452" s="41">
        <v>943.07403</v>
      </c>
      <c r="F452" s="41">
        <v>1138.31403</v>
      </c>
      <c r="G452" s="41">
        <v>875.64403</v>
      </c>
      <c r="H452" s="41">
        <v>899.2540300000001</v>
      </c>
      <c r="I452" s="41">
        <v>1010.78403</v>
      </c>
      <c r="J452" s="41">
        <v>863.3440300000001</v>
      </c>
      <c r="K452" s="41">
        <v>863.5040300000001</v>
      </c>
      <c r="L452" s="41">
        <v>929.3640300000001</v>
      </c>
      <c r="M452" s="41">
        <v>894.18403</v>
      </c>
      <c r="N452" s="41">
        <v>984.69403</v>
      </c>
      <c r="O452" s="41">
        <v>1057.98403</v>
      </c>
      <c r="P452" s="41">
        <v>1030.97403</v>
      </c>
      <c r="Q452" s="41">
        <v>990.3340300000001</v>
      </c>
      <c r="R452" s="41">
        <v>1064.47403</v>
      </c>
      <c r="S452" s="41">
        <v>1007.7240300000001</v>
      </c>
      <c r="T452" s="41">
        <v>1161.86403</v>
      </c>
      <c r="U452" s="41">
        <v>1164.28403</v>
      </c>
      <c r="V452" s="41">
        <v>1148.12403</v>
      </c>
      <c r="W452" s="41">
        <v>1120.37403</v>
      </c>
      <c r="X452" s="41">
        <v>928.8340300000001</v>
      </c>
      <c r="Y452" s="41">
        <v>988.6240300000001</v>
      </c>
    </row>
    <row r="453" spans="1:25" ht="15.75">
      <c r="A453" s="40">
        <f t="shared" si="11"/>
        <v>44666</v>
      </c>
      <c r="B453" s="41">
        <v>865.40403</v>
      </c>
      <c r="C453" s="41">
        <v>865.4740300000001</v>
      </c>
      <c r="D453" s="41">
        <v>865.55403</v>
      </c>
      <c r="E453" s="41">
        <v>921.04403</v>
      </c>
      <c r="F453" s="41">
        <v>913.02403</v>
      </c>
      <c r="G453" s="41">
        <v>865.63403</v>
      </c>
      <c r="H453" s="41">
        <v>865.02403</v>
      </c>
      <c r="I453" s="41">
        <v>927.92403</v>
      </c>
      <c r="J453" s="41">
        <v>863.65403</v>
      </c>
      <c r="K453" s="41">
        <v>922.30403</v>
      </c>
      <c r="L453" s="41">
        <v>955.9540300000001</v>
      </c>
      <c r="M453" s="41">
        <v>987.63403</v>
      </c>
      <c r="N453" s="41">
        <v>1061.83403</v>
      </c>
      <c r="O453" s="41">
        <v>1123.6840300000001</v>
      </c>
      <c r="P453" s="41">
        <v>1107.6840300000001</v>
      </c>
      <c r="Q453" s="41">
        <v>1184.45403</v>
      </c>
      <c r="R453" s="41">
        <v>1243.62403</v>
      </c>
      <c r="S453" s="41">
        <v>1173.12403</v>
      </c>
      <c r="T453" s="41">
        <v>1234.1440300000002</v>
      </c>
      <c r="U453" s="41">
        <v>1168.24403</v>
      </c>
      <c r="V453" s="41">
        <v>1164.74403</v>
      </c>
      <c r="W453" s="41">
        <v>1059.4040300000001</v>
      </c>
      <c r="X453" s="41">
        <v>896.81403</v>
      </c>
      <c r="Y453" s="41">
        <v>1021.68403</v>
      </c>
    </row>
    <row r="454" spans="1:25" ht="15.75">
      <c r="A454" s="40">
        <f t="shared" si="11"/>
        <v>44667</v>
      </c>
      <c r="B454" s="41">
        <v>959.54403</v>
      </c>
      <c r="C454" s="41">
        <v>918.06403</v>
      </c>
      <c r="D454" s="41">
        <v>905.2040300000001</v>
      </c>
      <c r="E454" s="41">
        <v>1066.62403</v>
      </c>
      <c r="F454" s="41">
        <v>1101.71403</v>
      </c>
      <c r="G454" s="41">
        <v>865.7040300000001</v>
      </c>
      <c r="H454" s="41">
        <v>865.0840300000001</v>
      </c>
      <c r="I454" s="41">
        <v>902.51403</v>
      </c>
      <c r="J454" s="41">
        <v>865.1140300000001</v>
      </c>
      <c r="K454" s="41">
        <v>864.91403</v>
      </c>
      <c r="L454" s="41">
        <v>864.8640300000001</v>
      </c>
      <c r="M454" s="41">
        <v>864.89403</v>
      </c>
      <c r="N454" s="41">
        <v>995.8640300000001</v>
      </c>
      <c r="O454" s="41">
        <v>1053.53403</v>
      </c>
      <c r="P454" s="41">
        <v>963.6140300000001</v>
      </c>
      <c r="Q454" s="41">
        <v>865.1040300000001</v>
      </c>
      <c r="R454" s="41">
        <v>1058.63403</v>
      </c>
      <c r="S454" s="41">
        <v>992.16403</v>
      </c>
      <c r="T454" s="41">
        <v>1145.50403</v>
      </c>
      <c r="U454" s="41">
        <v>1114.1440300000002</v>
      </c>
      <c r="V454" s="41">
        <v>1162.20403</v>
      </c>
      <c r="W454" s="41">
        <v>978.53403</v>
      </c>
      <c r="X454" s="41">
        <v>864.6240300000001</v>
      </c>
      <c r="Y454" s="41">
        <v>1030.96403</v>
      </c>
    </row>
    <row r="455" spans="1:25" ht="15.75">
      <c r="A455" s="40">
        <f t="shared" si="11"/>
        <v>44668</v>
      </c>
      <c r="B455" s="41">
        <v>916.7240300000001</v>
      </c>
      <c r="C455" s="41">
        <v>888.0840300000001</v>
      </c>
      <c r="D455" s="41">
        <v>877.2340300000001</v>
      </c>
      <c r="E455" s="41">
        <v>944.18403</v>
      </c>
      <c r="F455" s="41">
        <v>1088.48403</v>
      </c>
      <c r="G455" s="41">
        <v>865.69403</v>
      </c>
      <c r="H455" s="41">
        <v>865.54403</v>
      </c>
      <c r="I455" s="41">
        <v>865.06403</v>
      </c>
      <c r="J455" s="41">
        <v>865.2240300000001</v>
      </c>
      <c r="K455" s="41">
        <v>865.27403</v>
      </c>
      <c r="L455" s="41">
        <v>865.42403</v>
      </c>
      <c r="M455" s="41">
        <v>865.29403</v>
      </c>
      <c r="N455" s="41">
        <v>865.32403</v>
      </c>
      <c r="O455" s="41">
        <v>865.29403</v>
      </c>
      <c r="P455" s="41">
        <v>865.01403</v>
      </c>
      <c r="Q455" s="41">
        <v>865.1140300000001</v>
      </c>
      <c r="R455" s="41">
        <v>865.2140300000001</v>
      </c>
      <c r="S455" s="41">
        <v>865.40403</v>
      </c>
      <c r="T455" s="41">
        <v>1006.5940300000001</v>
      </c>
      <c r="U455" s="41">
        <v>901.6140300000001</v>
      </c>
      <c r="V455" s="41">
        <v>911.31403</v>
      </c>
      <c r="W455" s="41">
        <v>864.3740300000001</v>
      </c>
      <c r="X455" s="41">
        <v>863.93403</v>
      </c>
      <c r="Y455" s="41">
        <v>918.8440300000001</v>
      </c>
    </row>
    <row r="456" spans="1:25" ht="15.75">
      <c r="A456" s="40">
        <f t="shared" si="11"/>
        <v>44669</v>
      </c>
      <c r="B456" s="41">
        <v>963.05403</v>
      </c>
      <c r="C456" s="41">
        <v>911.05403</v>
      </c>
      <c r="D456" s="41">
        <v>875.7240300000001</v>
      </c>
      <c r="E456" s="41">
        <v>1051.02403</v>
      </c>
      <c r="F456" s="41">
        <v>939.40403</v>
      </c>
      <c r="G456" s="41">
        <v>866.07403</v>
      </c>
      <c r="H456" s="41">
        <v>865.7240300000001</v>
      </c>
      <c r="I456" s="41">
        <v>998.42403</v>
      </c>
      <c r="J456" s="41">
        <v>865.44403</v>
      </c>
      <c r="K456" s="41">
        <v>865.3540300000001</v>
      </c>
      <c r="L456" s="41">
        <v>865.2040300000001</v>
      </c>
      <c r="M456" s="41">
        <v>865.19403</v>
      </c>
      <c r="N456" s="41">
        <v>865.19403</v>
      </c>
      <c r="O456" s="41">
        <v>865.2440300000001</v>
      </c>
      <c r="P456" s="41">
        <v>865.26403</v>
      </c>
      <c r="Q456" s="41">
        <v>865.31403</v>
      </c>
      <c r="R456" s="41">
        <v>865.51403</v>
      </c>
      <c r="S456" s="41">
        <v>865.63403</v>
      </c>
      <c r="T456" s="41">
        <v>1002.7140300000001</v>
      </c>
      <c r="U456" s="41">
        <v>877.7340300000001</v>
      </c>
      <c r="V456" s="41">
        <v>888.1040300000001</v>
      </c>
      <c r="W456" s="41">
        <v>864.8340300000001</v>
      </c>
      <c r="X456" s="41">
        <v>864.80403</v>
      </c>
      <c r="Y456" s="41">
        <v>927.29403</v>
      </c>
    </row>
    <row r="457" spans="1:25" ht="15.75">
      <c r="A457" s="40">
        <f t="shared" si="11"/>
        <v>44670</v>
      </c>
      <c r="B457" s="41">
        <v>902.19403</v>
      </c>
      <c r="C457" s="41">
        <v>879.8640300000001</v>
      </c>
      <c r="D457" s="41">
        <v>873.66403</v>
      </c>
      <c r="E457" s="41">
        <v>933.3340300000001</v>
      </c>
      <c r="F457" s="41">
        <v>938.6240300000001</v>
      </c>
      <c r="G457" s="41">
        <v>866.06403</v>
      </c>
      <c r="H457" s="41">
        <v>865.68403</v>
      </c>
      <c r="I457" s="41">
        <v>1019.9540300000001</v>
      </c>
      <c r="J457" s="41">
        <v>865.68403</v>
      </c>
      <c r="K457" s="41">
        <v>865.56403</v>
      </c>
      <c r="L457" s="41">
        <v>865.43403</v>
      </c>
      <c r="M457" s="41">
        <v>865.4540300000001</v>
      </c>
      <c r="N457" s="41">
        <v>865.51403</v>
      </c>
      <c r="O457" s="41">
        <v>865.54403</v>
      </c>
      <c r="P457" s="41">
        <v>865.55403</v>
      </c>
      <c r="Q457" s="41">
        <v>865.5840300000001</v>
      </c>
      <c r="R457" s="41">
        <v>865.64403</v>
      </c>
      <c r="S457" s="41">
        <v>865.64403</v>
      </c>
      <c r="T457" s="41">
        <v>989.02403</v>
      </c>
      <c r="U457" s="41">
        <v>875.07403</v>
      </c>
      <c r="V457" s="41">
        <v>884.8440300000001</v>
      </c>
      <c r="W457" s="41">
        <v>864.82403</v>
      </c>
      <c r="X457" s="41">
        <v>864.89403</v>
      </c>
      <c r="Y457" s="41">
        <v>922.80403</v>
      </c>
    </row>
    <row r="458" spans="1:25" ht="15.75">
      <c r="A458" s="40">
        <f t="shared" si="11"/>
        <v>44671</v>
      </c>
      <c r="B458" s="41">
        <v>866.07403</v>
      </c>
      <c r="C458" s="41">
        <v>866.0940300000001</v>
      </c>
      <c r="D458" s="41">
        <v>866.0840300000001</v>
      </c>
      <c r="E458" s="41">
        <v>916.03403</v>
      </c>
      <c r="F458" s="41">
        <v>911.15403</v>
      </c>
      <c r="G458" s="41">
        <v>866.0840300000001</v>
      </c>
      <c r="H458" s="41">
        <v>865.7040300000001</v>
      </c>
      <c r="I458" s="41">
        <v>915.4740300000001</v>
      </c>
      <c r="J458" s="41">
        <v>865.77403</v>
      </c>
      <c r="K458" s="41">
        <v>912.28403</v>
      </c>
      <c r="L458" s="41">
        <v>935.8340300000001</v>
      </c>
      <c r="M458" s="41">
        <v>968.54403</v>
      </c>
      <c r="N458" s="41">
        <v>1026.27403</v>
      </c>
      <c r="O458" s="41">
        <v>1084.11403</v>
      </c>
      <c r="P458" s="41">
        <v>1068.49403</v>
      </c>
      <c r="Q458" s="41">
        <v>1133.07403</v>
      </c>
      <c r="R458" s="41">
        <v>1178.9240300000001</v>
      </c>
      <c r="S458" s="41">
        <v>1108.55403</v>
      </c>
      <c r="T458" s="41">
        <v>1170.6740300000001</v>
      </c>
      <c r="U458" s="41">
        <v>1118.19403</v>
      </c>
      <c r="V458" s="41">
        <v>1118.1440300000002</v>
      </c>
      <c r="W458" s="41">
        <v>1025.22403</v>
      </c>
      <c r="X458" s="41">
        <v>897.9740300000001</v>
      </c>
      <c r="Y458" s="41">
        <v>953.78403</v>
      </c>
    </row>
    <row r="459" spans="1:25" ht="15.75">
      <c r="A459" s="40">
        <f t="shared" si="11"/>
        <v>44672</v>
      </c>
      <c r="B459" s="41">
        <v>916.29403</v>
      </c>
      <c r="C459" s="41">
        <v>901.4640300000001</v>
      </c>
      <c r="D459" s="41">
        <v>899.3740300000001</v>
      </c>
      <c r="E459" s="41">
        <v>957.52403</v>
      </c>
      <c r="F459" s="41">
        <v>940.40403</v>
      </c>
      <c r="G459" s="41">
        <v>866.0840300000001</v>
      </c>
      <c r="H459" s="41">
        <v>902.9840300000001</v>
      </c>
      <c r="I459" s="41">
        <v>1058.6440300000002</v>
      </c>
      <c r="J459" s="41">
        <v>989.32403</v>
      </c>
      <c r="K459" s="41">
        <v>906.66403</v>
      </c>
      <c r="L459" s="41">
        <v>865.67403</v>
      </c>
      <c r="M459" s="41">
        <v>891.56403</v>
      </c>
      <c r="N459" s="41">
        <v>948.4640300000001</v>
      </c>
      <c r="O459" s="41">
        <v>951.05403</v>
      </c>
      <c r="P459" s="41">
        <v>865.63403</v>
      </c>
      <c r="Q459" s="41">
        <v>865.6240300000001</v>
      </c>
      <c r="R459" s="41">
        <v>968.8340300000001</v>
      </c>
      <c r="S459" s="41">
        <v>944.6140300000001</v>
      </c>
      <c r="T459" s="41">
        <v>1082.86403</v>
      </c>
      <c r="U459" s="41">
        <v>1088.59403</v>
      </c>
      <c r="V459" s="41">
        <v>1107.44403</v>
      </c>
      <c r="W459" s="41">
        <v>1016.82403</v>
      </c>
      <c r="X459" s="41">
        <v>867.01403</v>
      </c>
      <c r="Y459" s="41">
        <v>950.16403</v>
      </c>
    </row>
    <row r="460" spans="1:25" ht="15.75">
      <c r="A460" s="40">
        <f t="shared" si="11"/>
        <v>44673</v>
      </c>
      <c r="B460" s="41">
        <v>909.1040300000001</v>
      </c>
      <c r="C460" s="41">
        <v>894.90403</v>
      </c>
      <c r="D460" s="41">
        <v>894.3340300000001</v>
      </c>
      <c r="E460" s="41">
        <v>1093.94403</v>
      </c>
      <c r="F460" s="41">
        <v>1044.24403</v>
      </c>
      <c r="G460" s="41">
        <v>866.07403</v>
      </c>
      <c r="H460" s="41">
        <v>888.0840300000001</v>
      </c>
      <c r="I460" s="41">
        <v>1041.38403</v>
      </c>
      <c r="J460" s="41">
        <v>962.4740300000001</v>
      </c>
      <c r="K460" s="41">
        <v>876.4640300000001</v>
      </c>
      <c r="L460" s="41">
        <v>865.6240300000001</v>
      </c>
      <c r="M460" s="41">
        <v>865.6040300000001</v>
      </c>
      <c r="N460" s="41">
        <v>918.30403</v>
      </c>
      <c r="O460" s="41">
        <v>913.8640300000001</v>
      </c>
      <c r="P460" s="41">
        <v>865.52403</v>
      </c>
      <c r="Q460" s="41">
        <v>865.55403</v>
      </c>
      <c r="R460" s="41">
        <v>933.2340300000001</v>
      </c>
      <c r="S460" s="41">
        <v>918.88403</v>
      </c>
      <c r="T460" s="41">
        <v>1078.4240300000001</v>
      </c>
      <c r="U460" s="41">
        <v>1052.99403</v>
      </c>
      <c r="V460" s="41">
        <v>1070.00403</v>
      </c>
      <c r="W460" s="41">
        <v>968.8540300000001</v>
      </c>
      <c r="X460" s="41">
        <v>864.54403</v>
      </c>
      <c r="Y460" s="41">
        <v>941.7240300000001</v>
      </c>
    </row>
    <row r="461" spans="1:25" ht="15.75">
      <c r="A461" s="40">
        <f t="shared" si="11"/>
        <v>44674</v>
      </c>
      <c r="B461" s="41">
        <v>909.42403</v>
      </c>
      <c r="C461" s="41">
        <v>887.38403</v>
      </c>
      <c r="D461" s="41">
        <v>886.28403</v>
      </c>
      <c r="E461" s="41">
        <v>952.07403</v>
      </c>
      <c r="F461" s="41">
        <v>923.57403</v>
      </c>
      <c r="G461" s="41">
        <v>865.92403</v>
      </c>
      <c r="H461" s="41">
        <v>865.56403</v>
      </c>
      <c r="I461" s="41">
        <v>865.68403</v>
      </c>
      <c r="J461" s="41">
        <v>865.5840300000001</v>
      </c>
      <c r="K461" s="41">
        <v>865.4640300000001</v>
      </c>
      <c r="L461" s="41">
        <v>865.52403</v>
      </c>
      <c r="M461" s="41">
        <v>865.56403</v>
      </c>
      <c r="N461" s="41">
        <v>883.3440300000001</v>
      </c>
      <c r="O461" s="41">
        <v>970.03403</v>
      </c>
      <c r="P461" s="41">
        <v>884.5040300000001</v>
      </c>
      <c r="Q461" s="41">
        <v>905.17403</v>
      </c>
      <c r="R461" s="41">
        <v>1028.51403</v>
      </c>
      <c r="S461" s="41">
        <v>1012.18403</v>
      </c>
      <c r="T461" s="41">
        <v>1138.36403</v>
      </c>
      <c r="U461" s="41">
        <v>1102.54403</v>
      </c>
      <c r="V461" s="41">
        <v>1110.12403</v>
      </c>
      <c r="W461" s="41">
        <v>1014.0840300000001</v>
      </c>
      <c r="X461" s="41">
        <v>864.39403</v>
      </c>
      <c r="Y461" s="41">
        <v>1044.76403</v>
      </c>
    </row>
    <row r="462" spans="1:25" ht="15.75">
      <c r="A462" s="40">
        <f t="shared" si="11"/>
        <v>44675</v>
      </c>
      <c r="B462" s="41">
        <v>911.2540300000001</v>
      </c>
      <c r="C462" s="41">
        <v>890.03403</v>
      </c>
      <c r="D462" s="41">
        <v>880.44403</v>
      </c>
      <c r="E462" s="41">
        <v>1078.87403</v>
      </c>
      <c r="F462" s="41">
        <v>901.4740300000001</v>
      </c>
      <c r="G462" s="41">
        <v>865.88403</v>
      </c>
      <c r="H462" s="41">
        <v>865.52403</v>
      </c>
      <c r="I462" s="41">
        <v>865.82403</v>
      </c>
      <c r="J462" s="41">
        <v>865.82403</v>
      </c>
      <c r="K462" s="41">
        <v>865.69403</v>
      </c>
      <c r="L462" s="41">
        <v>865.77403</v>
      </c>
      <c r="M462" s="41">
        <v>865.7540300000001</v>
      </c>
      <c r="N462" s="41">
        <v>865.67403</v>
      </c>
      <c r="O462" s="41">
        <v>865.67403</v>
      </c>
      <c r="P462" s="41">
        <v>865.7140300000001</v>
      </c>
      <c r="Q462" s="41">
        <v>865.7140300000001</v>
      </c>
      <c r="R462" s="41">
        <v>889.3740300000001</v>
      </c>
      <c r="S462" s="41">
        <v>871.07403</v>
      </c>
      <c r="T462" s="41">
        <v>970.1240300000001</v>
      </c>
      <c r="U462" s="41">
        <v>970.1240300000001</v>
      </c>
      <c r="V462" s="41">
        <v>1038.81403</v>
      </c>
      <c r="W462" s="41">
        <v>919.94403</v>
      </c>
      <c r="X462" s="41">
        <v>864.4640300000001</v>
      </c>
      <c r="Y462" s="41">
        <v>987.78403</v>
      </c>
    </row>
    <row r="463" spans="1:25" ht="15.75">
      <c r="A463" s="40">
        <f t="shared" si="11"/>
        <v>44676</v>
      </c>
      <c r="B463" s="41">
        <v>889.8640300000001</v>
      </c>
      <c r="C463" s="41">
        <v>865.41403</v>
      </c>
      <c r="D463" s="41">
        <v>865.3340300000001</v>
      </c>
      <c r="E463" s="41">
        <v>1037.1640300000001</v>
      </c>
      <c r="F463" s="41">
        <v>897.65403</v>
      </c>
      <c r="G463" s="41">
        <v>865.90403</v>
      </c>
      <c r="H463" s="41">
        <v>865.39403</v>
      </c>
      <c r="I463" s="41">
        <v>1001.3740300000001</v>
      </c>
      <c r="J463" s="41">
        <v>867.7040300000001</v>
      </c>
      <c r="K463" s="41">
        <v>865.43403</v>
      </c>
      <c r="L463" s="41">
        <v>865.42403</v>
      </c>
      <c r="M463" s="41">
        <v>865.43403</v>
      </c>
      <c r="N463" s="41">
        <v>865.42403</v>
      </c>
      <c r="O463" s="41">
        <v>865.41403</v>
      </c>
      <c r="P463" s="41">
        <v>865.40403</v>
      </c>
      <c r="Q463" s="41">
        <v>865.43403</v>
      </c>
      <c r="R463" s="41">
        <v>865.38403</v>
      </c>
      <c r="S463" s="41">
        <v>865.42403</v>
      </c>
      <c r="T463" s="41">
        <v>915.3440300000001</v>
      </c>
      <c r="U463" s="41">
        <v>863.94403</v>
      </c>
      <c r="V463" s="41">
        <v>864.16403</v>
      </c>
      <c r="W463" s="41">
        <v>863.9540300000001</v>
      </c>
      <c r="X463" s="41">
        <v>863.92403</v>
      </c>
      <c r="Y463" s="41">
        <v>871.15403</v>
      </c>
    </row>
    <row r="464" spans="1:25" ht="15.75">
      <c r="A464" s="40">
        <f t="shared" si="11"/>
        <v>44677</v>
      </c>
      <c r="B464" s="41">
        <v>927.9540300000001</v>
      </c>
      <c r="C464" s="41">
        <v>865.43403</v>
      </c>
      <c r="D464" s="41">
        <v>865.3740300000001</v>
      </c>
      <c r="E464" s="41">
        <v>1039.45403</v>
      </c>
      <c r="F464" s="41">
        <v>901.2440300000001</v>
      </c>
      <c r="G464" s="41">
        <v>865.4540300000001</v>
      </c>
      <c r="H464" s="41">
        <v>864.5940300000001</v>
      </c>
      <c r="I464" s="41">
        <v>966.15403</v>
      </c>
      <c r="J464" s="41">
        <v>865.26403</v>
      </c>
      <c r="K464" s="41">
        <v>865.17403</v>
      </c>
      <c r="L464" s="41">
        <v>865.15403</v>
      </c>
      <c r="M464" s="41">
        <v>865.05403</v>
      </c>
      <c r="N464" s="41">
        <v>864.7440300000001</v>
      </c>
      <c r="O464" s="41">
        <v>864.57403</v>
      </c>
      <c r="P464" s="41">
        <v>864.88403</v>
      </c>
      <c r="Q464" s="41">
        <v>865.02403</v>
      </c>
      <c r="R464" s="41">
        <v>865.1040300000001</v>
      </c>
      <c r="S464" s="41">
        <v>865.0040300000001</v>
      </c>
      <c r="T464" s="41">
        <v>904.1140300000001</v>
      </c>
      <c r="U464" s="41">
        <v>863.9740300000001</v>
      </c>
      <c r="V464" s="41">
        <v>864.05403</v>
      </c>
      <c r="W464" s="41">
        <v>863.88403</v>
      </c>
      <c r="X464" s="41">
        <v>863.5040300000001</v>
      </c>
      <c r="Y464" s="41">
        <v>868.5840300000001</v>
      </c>
    </row>
    <row r="465" spans="1:25" ht="15.75">
      <c r="A465" s="40">
        <f t="shared" si="11"/>
        <v>44678</v>
      </c>
      <c r="B465" s="41">
        <v>879.14403</v>
      </c>
      <c r="C465" s="41">
        <v>864.89403</v>
      </c>
      <c r="D465" s="41">
        <v>864.8640300000001</v>
      </c>
      <c r="E465" s="41">
        <v>951.89403</v>
      </c>
      <c r="F465" s="41">
        <v>875.2240300000001</v>
      </c>
      <c r="G465" s="41">
        <v>865.66403</v>
      </c>
      <c r="H465" s="41">
        <v>864.79403</v>
      </c>
      <c r="I465" s="41">
        <v>864.77403</v>
      </c>
      <c r="J465" s="41">
        <v>865.0840300000001</v>
      </c>
      <c r="K465" s="41">
        <v>865.16403</v>
      </c>
      <c r="L465" s="41">
        <v>865.2540300000001</v>
      </c>
      <c r="M465" s="41">
        <v>865.07403</v>
      </c>
      <c r="N465" s="41">
        <v>865.1040300000001</v>
      </c>
      <c r="O465" s="41">
        <v>865.2140300000001</v>
      </c>
      <c r="P465" s="41">
        <v>865.13403</v>
      </c>
      <c r="Q465" s="41">
        <v>865.29403</v>
      </c>
      <c r="R465" s="41">
        <v>865.41403</v>
      </c>
      <c r="S465" s="41">
        <v>865.4840300000001</v>
      </c>
      <c r="T465" s="41">
        <v>923.01403</v>
      </c>
      <c r="U465" s="41">
        <v>900.57403</v>
      </c>
      <c r="V465" s="41">
        <v>943.78403</v>
      </c>
      <c r="W465" s="41">
        <v>884.57403</v>
      </c>
      <c r="X465" s="41">
        <v>864.9840300000001</v>
      </c>
      <c r="Y465" s="41">
        <v>886.0040300000001</v>
      </c>
    </row>
    <row r="466" spans="1:25" ht="15.75">
      <c r="A466" s="40">
        <f t="shared" si="11"/>
        <v>44679</v>
      </c>
      <c r="B466" s="41">
        <v>886.16403</v>
      </c>
      <c r="C466" s="41">
        <v>865.31403</v>
      </c>
      <c r="D466" s="41">
        <v>865.30403</v>
      </c>
      <c r="E466" s="41">
        <v>899.3640300000001</v>
      </c>
      <c r="F466" s="41">
        <v>865.68403</v>
      </c>
      <c r="G466" s="41">
        <v>865.7340300000001</v>
      </c>
      <c r="H466" s="41">
        <v>864.69403</v>
      </c>
      <c r="I466" s="41">
        <v>903.29403</v>
      </c>
      <c r="J466" s="41">
        <v>864.3440300000001</v>
      </c>
      <c r="K466" s="41">
        <v>864.2040300000001</v>
      </c>
      <c r="L466" s="41">
        <v>864.28403</v>
      </c>
      <c r="M466" s="41">
        <v>864.3640300000001</v>
      </c>
      <c r="N466" s="41">
        <v>864.56403</v>
      </c>
      <c r="O466" s="41">
        <v>864.4840300000001</v>
      </c>
      <c r="P466" s="41">
        <v>864.44403</v>
      </c>
      <c r="Q466" s="41">
        <v>864.43403</v>
      </c>
      <c r="R466" s="41">
        <v>864.6040300000001</v>
      </c>
      <c r="S466" s="41">
        <v>864.6140300000001</v>
      </c>
      <c r="T466" s="41">
        <v>911.9540300000001</v>
      </c>
      <c r="U466" s="41">
        <v>867.9640300000001</v>
      </c>
      <c r="V466" s="41">
        <v>958.16403</v>
      </c>
      <c r="W466" s="41">
        <v>880.2340300000001</v>
      </c>
      <c r="X466" s="41">
        <v>862.9940300000001</v>
      </c>
      <c r="Y466" s="41">
        <v>909.93403</v>
      </c>
    </row>
    <row r="467" spans="1:25" ht="15.75">
      <c r="A467" s="40">
        <f t="shared" si="11"/>
        <v>44680</v>
      </c>
      <c r="B467" s="41">
        <v>871.2540300000001</v>
      </c>
      <c r="C467" s="41">
        <v>865.80403</v>
      </c>
      <c r="D467" s="41">
        <v>865.8440300000001</v>
      </c>
      <c r="E467" s="41">
        <v>864.41403</v>
      </c>
      <c r="F467" s="41">
        <v>865.8440300000001</v>
      </c>
      <c r="G467" s="41">
        <v>865.88403</v>
      </c>
      <c r="H467" s="41">
        <v>865.2240300000001</v>
      </c>
      <c r="I467" s="41">
        <v>906.7440300000001</v>
      </c>
      <c r="J467" s="41">
        <v>865.2040300000001</v>
      </c>
      <c r="K467" s="41">
        <v>865.2440300000001</v>
      </c>
      <c r="L467" s="41">
        <v>865.32403</v>
      </c>
      <c r="M467" s="41">
        <v>865.3640300000001</v>
      </c>
      <c r="N467" s="41">
        <v>865.29403</v>
      </c>
      <c r="O467" s="41">
        <v>865.3740300000001</v>
      </c>
      <c r="P467" s="41">
        <v>865.3740300000001</v>
      </c>
      <c r="Q467" s="41">
        <v>865.3640300000001</v>
      </c>
      <c r="R467" s="41">
        <v>865.3540300000001</v>
      </c>
      <c r="S467" s="41">
        <v>865.31403</v>
      </c>
      <c r="T467" s="41">
        <v>926.65403</v>
      </c>
      <c r="U467" s="41">
        <v>884.38403</v>
      </c>
      <c r="V467" s="41">
        <v>957.9540300000001</v>
      </c>
      <c r="W467" s="41">
        <v>884.4540300000001</v>
      </c>
      <c r="X467" s="41">
        <v>863.67403</v>
      </c>
      <c r="Y467" s="41">
        <v>922.54403</v>
      </c>
    </row>
    <row r="468" spans="1:25" ht="15.75">
      <c r="A468" s="40">
        <f t="shared" si="11"/>
        <v>44681</v>
      </c>
      <c r="B468" s="41">
        <v>869.4840300000001</v>
      </c>
      <c r="C468" s="41">
        <v>865.16403</v>
      </c>
      <c r="D468" s="41">
        <v>865.2440300000001</v>
      </c>
      <c r="E468" s="41">
        <v>883.8240300000001</v>
      </c>
      <c r="F468" s="41">
        <v>865.42403</v>
      </c>
      <c r="G468" s="41">
        <v>865.5840300000001</v>
      </c>
      <c r="H468" s="41">
        <v>864.53403</v>
      </c>
      <c r="I468" s="41">
        <v>864.8740300000001</v>
      </c>
      <c r="J468" s="41">
        <v>864.8340300000001</v>
      </c>
      <c r="K468" s="41">
        <v>864.8440300000001</v>
      </c>
      <c r="L468" s="41">
        <v>864.7440300000001</v>
      </c>
      <c r="M468" s="41">
        <v>864.76403</v>
      </c>
      <c r="N468" s="41">
        <v>864.78403</v>
      </c>
      <c r="O468" s="41">
        <v>865.0040300000001</v>
      </c>
      <c r="P468" s="41">
        <v>865.01403</v>
      </c>
      <c r="Q468" s="41">
        <v>864.91403</v>
      </c>
      <c r="R468" s="41">
        <v>864.88403</v>
      </c>
      <c r="S468" s="41">
        <v>865.68403</v>
      </c>
      <c r="T468" s="41">
        <v>900.30403</v>
      </c>
      <c r="U468" s="41">
        <v>864.7040300000001</v>
      </c>
      <c r="V468" s="41">
        <v>872.9840300000001</v>
      </c>
      <c r="W468" s="41">
        <v>864.52403</v>
      </c>
      <c r="X468" s="41">
        <v>864.39403</v>
      </c>
      <c r="Y468" s="41">
        <v>866.0840300000001</v>
      </c>
    </row>
    <row r="469" spans="1:25" ht="15.75">
      <c r="A469" s="40"/>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row>
    <row r="470" spans="1:16" ht="18.75">
      <c r="A470" s="36" t="s">
        <v>106</v>
      </c>
      <c r="P470" s="42" t="str">
        <f>'Третья ценовая категория'!P470</f>
        <v>428913,26</v>
      </c>
    </row>
    <row r="472" spans="1:25" ht="15" customHeight="1">
      <c r="A472" s="45" t="s">
        <v>112</v>
      </c>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row>
    <row r="473" spans="1:25" ht="15" customHeight="1">
      <c r="A473" s="106" t="s">
        <v>16</v>
      </c>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row>
    <row r="474" spans="1:25" ht="15" customHeight="1">
      <c r="A474" s="108" t="s">
        <v>74</v>
      </c>
      <c r="B474" s="108"/>
      <c r="C474" s="108"/>
      <c r="D474" s="108"/>
      <c r="E474" s="108"/>
      <c r="F474" s="108"/>
      <c r="G474" s="109" t="s">
        <v>113</v>
      </c>
      <c r="H474" s="109"/>
      <c r="I474" s="109"/>
      <c r="J474" s="109"/>
      <c r="K474" s="109"/>
      <c r="L474" s="109"/>
      <c r="M474" s="109" t="s">
        <v>114</v>
      </c>
      <c r="N474" s="109"/>
      <c r="O474" s="109"/>
      <c r="P474" s="109"/>
      <c r="Q474" s="109"/>
      <c r="R474" s="109"/>
      <c r="S474" s="110" t="s">
        <v>105</v>
      </c>
      <c r="T474" s="111"/>
      <c r="U474" s="111"/>
      <c r="V474" s="111"/>
      <c r="W474" s="111"/>
      <c r="X474" s="111"/>
      <c r="Y474" s="112"/>
    </row>
    <row r="475" spans="1:25" ht="15" customHeight="1">
      <c r="A475" s="105">
        <f>'[1]расчет цен'!$G$28*1000</f>
        <v>1216882.6400000001</v>
      </c>
      <c r="B475" s="105"/>
      <c r="C475" s="105"/>
      <c r="D475" s="105"/>
      <c r="E475" s="105"/>
      <c r="F475" s="105"/>
      <c r="G475" s="105">
        <f>'[1]расчет цен'!$G$31*1000</f>
        <v>1547928.59</v>
      </c>
      <c r="H475" s="105"/>
      <c r="I475" s="105"/>
      <c r="J475" s="105"/>
      <c r="K475" s="105"/>
      <c r="L475" s="105"/>
      <c r="M475" s="105">
        <f>'[1]расчет цен'!$G$34*1000</f>
        <v>1412981.3699999999</v>
      </c>
      <c r="N475" s="105"/>
      <c r="O475" s="105"/>
      <c r="P475" s="105"/>
      <c r="Q475" s="105"/>
      <c r="R475" s="105"/>
      <c r="S475" s="102">
        <f>'[1]расчет цен'!$G$37*1000</f>
        <v>1284183.02</v>
      </c>
      <c r="T475" s="103"/>
      <c r="U475" s="103"/>
      <c r="V475" s="103"/>
      <c r="W475" s="103"/>
      <c r="X475" s="103"/>
      <c r="Y475" s="104"/>
    </row>
    <row r="477" spans="1:25" ht="18.75">
      <c r="A477" s="45" t="s">
        <v>115</v>
      </c>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row>
    <row r="478" spans="1:25" ht="18.75">
      <c r="A478" s="106" t="s">
        <v>16</v>
      </c>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row>
    <row r="479" spans="1:25" ht="18.75">
      <c r="A479" s="108" t="s">
        <v>74</v>
      </c>
      <c r="B479" s="108"/>
      <c r="C479" s="108"/>
      <c r="D479" s="108"/>
      <c r="E479" s="108"/>
      <c r="F479" s="108"/>
      <c r="G479" s="109" t="s">
        <v>113</v>
      </c>
      <c r="H479" s="109"/>
      <c r="I479" s="109"/>
      <c r="J479" s="109"/>
      <c r="K479" s="109"/>
      <c r="L479" s="109"/>
      <c r="M479" s="109" t="s">
        <v>114</v>
      </c>
      <c r="N479" s="109"/>
      <c r="O479" s="109"/>
      <c r="P479" s="109"/>
      <c r="Q479" s="109"/>
      <c r="R479" s="109"/>
      <c r="S479" s="110" t="s">
        <v>105</v>
      </c>
      <c r="T479" s="111"/>
      <c r="U479" s="111"/>
      <c r="V479" s="111"/>
      <c r="W479" s="111"/>
      <c r="X479" s="111"/>
      <c r="Y479" s="112"/>
    </row>
    <row r="480" spans="1:25" ht="18.75">
      <c r="A480" s="105">
        <f>'[1]расчет цен'!$G$29*1000</f>
        <v>51.08</v>
      </c>
      <c r="B480" s="105"/>
      <c r="C480" s="105"/>
      <c r="D480" s="105"/>
      <c r="E480" s="105"/>
      <c r="F480" s="105"/>
      <c r="G480" s="105">
        <f>'[1]расчет цен'!$G$32*1000</f>
        <v>97.66</v>
      </c>
      <c r="H480" s="105"/>
      <c r="I480" s="105"/>
      <c r="J480" s="105"/>
      <c r="K480" s="105"/>
      <c r="L480" s="105"/>
      <c r="M480" s="105">
        <f>'[1]расчет цен'!$G$35*1000</f>
        <v>92.84</v>
      </c>
      <c r="N480" s="105"/>
      <c r="O480" s="105"/>
      <c r="P480" s="105"/>
      <c r="Q480" s="105"/>
      <c r="R480" s="105"/>
      <c r="S480" s="102">
        <f>'[1]расчет цен'!$G$38*1000</f>
        <v>437.99</v>
      </c>
      <c r="T480" s="103"/>
      <c r="U480" s="103"/>
      <c r="V480" s="103"/>
      <c r="W480" s="103"/>
      <c r="X480" s="103"/>
      <c r="Y480" s="104"/>
    </row>
  </sheetData>
  <sheetProtection password="CA6C" sheet="1" formatCells="0" formatColumns="0" formatRows="0" insertColumns="0" insertRows="0" insertHyperlinks="0" deleteColumns="0" deleteRows="0" sort="0" autoFilter="0" pivotTables="0"/>
  <mergeCells count="337">
    <mergeCell ref="U437:U438"/>
    <mergeCell ref="V437:V438"/>
    <mergeCell ref="W437:W438"/>
    <mergeCell ref="X437:X438"/>
    <mergeCell ref="Y437:Y438"/>
    <mergeCell ref="A475:F475"/>
    <mergeCell ref="G475:L475"/>
    <mergeCell ref="M475:R475"/>
    <mergeCell ref="S475:Y475"/>
    <mergeCell ref="A473:Y473"/>
    <mergeCell ref="A474:F474"/>
    <mergeCell ref="G474:L474"/>
    <mergeCell ref="M474:R474"/>
    <mergeCell ref="S474:Y474"/>
    <mergeCell ref="O437:O438"/>
    <mergeCell ref="P437:P438"/>
    <mergeCell ref="Q437:Q438"/>
    <mergeCell ref="R437:R438"/>
    <mergeCell ref="S437:S438"/>
    <mergeCell ref="T437:T438"/>
    <mergeCell ref="A478:Y478"/>
    <mergeCell ref="A479:F479"/>
    <mergeCell ref="G479:L479"/>
    <mergeCell ref="M479:R479"/>
    <mergeCell ref="S479:Y479"/>
    <mergeCell ref="I437:I438"/>
    <mergeCell ref="J437:J438"/>
    <mergeCell ref="K437:K438"/>
    <mergeCell ref="L437:L438"/>
    <mergeCell ref="M437:M438"/>
    <mergeCell ref="N437:N438"/>
    <mergeCell ref="A480:F480"/>
    <mergeCell ref="G480:L480"/>
    <mergeCell ref="M480:R480"/>
    <mergeCell ref="Y400:Y401"/>
    <mergeCell ref="A435:A438"/>
    <mergeCell ref="B435:Y436"/>
    <mergeCell ref="B437:B438"/>
    <mergeCell ref="C437:C438"/>
    <mergeCell ref="D437:D438"/>
    <mergeCell ref="E437:E438"/>
    <mergeCell ref="F437:F438"/>
    <mergeCell ref="G437:G438"/>
    <mergeCell ref="H437:H438"/>
    <mergeCell ref="S400:S401"/>
    <mergeCell ref="T400:T401"/>
    <mergeCell ref="R400:R401"/>
    <mergeCell ref="G400:G401"/>
    <mergeCell ref="H400:H401"/>
    <mergeCell ref="I400:I401"/>
    <mergeCell ref="U400:U401"/>
    <mergeCell ref="V400:V401"/>
    <mergeCell ref="W400:W401"/>
    <mergeCell ref="X400:X401"/>
    <mergeCell ref="S480:Y480"/>
    <mergeCell ref="M400:M401"/>
    <mergeCell ref="N400:N401"/>
    <mergeCell ref="O400:O401"/>
    <mergeCell ref="P400:P401"/>
    <mergeCell ref="Q400:Q401"/>
    <mergeCell ref="W363:W364"/>
    <mergeCell ref="X363:X364"/>
    <mergeCell ref="Y363:Y364"/>
    <mergeCell ref="Q363:Q364"/>
    <mergeCell ref="R363:R364"/>
    <mergeCell ref="S363:S364"/>
    <mergeCell ref="T363:T364"/>
    <mergeCell ref="U363:U364"/>
    <mergeCell ref="V363:V364"/>
    <mergeCell ref="A398:A401"/>
    <mergeCell ref="B398:Y399"/>
    <mergeCell ref="B400:B401"/>
    <mergeCell ref="C400:C401"/>
    <mergeCell ref="D400:D401"/>
    <mergeCell ref="E400:E401"/>
    <mergeCell ref="F400:F401"/>
    <mergeCell ref="J400:J401"/>
    <mergeCell ref="K400:K401"/>
    <mergeCell ref="L400:L401"/>
    <mergeCell ref="K363:K364"/>
    <mergeCell ref="L363:L364"/>
    <mergeCell ref="M363:M364"/>
    <mergeCell ref="N363:N364"/>
    <mergeCell ref="O363:O364"/>
    <mergeCell ref="P363:P364"/>
    <mergeCell ref="E363:E364"/>
    <mergeCell ref="F363:F364"/>
    <mergeCell ref="G363:G364"/>
    <mergeCell ref="H363:H364"/>
    <mergeCell ref="I363:I364"/>
    <mergeCell ref="J363:J364"/>
    <mergeCell ref="U326:U327"/>
    <mergeCell ref="V326:V327"/>
    <mergeCell ref="W326:W327"/>
    <mergeCell ref="X326:X327"/>
    <mergeCell ref="Y326:Y327"/>
    <mergeCell ref="A361:A364"/>
    <mergeCell ref="B361:Y362"/>
    <mergeCell ref="B363:B364"/>
    <mergeCell ref="C363:C364"/>
    <mergeCell ref="D363:D364"/>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A175:A178"/>
    <mergeCell ref="B175:Y176"/>
    <mergeCell ref="B177:B178"/>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R177:R178"/>
    <mergeCell ref="S177:S178"/>
    <mergeCell ref="T177:T178"/>
    <mergeCell ref="U177:U178"/>
    <mergeCell ref="V177:V178"/>
    <mergeCell ref="W177:W178"/>
    <mergeCell ref="X177:X178"/>
    <mergeCell ref="Y177:Y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X288:X289"/>
    <mergeCell ref="Y288:Y289"/>
    <mergeCell ref="R288:R289"/>
    <mergeCell ref="S288:S289"/>
    <mergeCell ref="T288:T289"/>
    <mergeCell ref="U288:U289"/>
    <mergeCell ref="V288:V289"/>
    <mergeCell ref="W288:W28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2022-05-18T12:13:32Z</dcterms:modified>
  <cp:category/>
  <cp:version/>
  <cp:contentType/>
  <cp:contentStatus/>
</cp:coreProperties>
</file>