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<sst xmlns="http://schemas.openxmlformats.org/spreadsheetml/2006/main" count="847" uniqueCount="127">
  <si>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</si>
  <si>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</si>
  <si>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</si>
  <si>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</si>
  <si>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</si>
  <si>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</si>
  <si>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</si>
  <si>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</si>
  <si>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</si>
  <si>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</si>
  <si>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</si>
  <si>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</si>
  <si>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</si>
  <si>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</si>
  <si>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</si>
  <si>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</si>
  <si>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</si>
  <si>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</si>
  <si>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</si>
  <si>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</si>
  <si>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</si>
  <si>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</si>
  <si>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</si>
  <si>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</si>
  <si>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</si>
  <si>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</si>
  <si>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</si>
  <si>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</si>
  <si>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</si>
  <si>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</si>
  <si>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</si>
  <si>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</si>
  <si>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</si>
  <si>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</si>
  <si>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</si>
  <si>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</si>
  <si>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</si>
  <si>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</si>
  <si>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</si>
  <si>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</si>
  <si>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</si>
  <si>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</si>
  <si>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</si>
  <si>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</si>
  <si>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</si>
  <si>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</si>
  <si>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</si>
  <si>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</si>
  <si>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</si>
  <si>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</si>
  <si>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</si>
  <si>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</si>
  <si>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</si>
  <si>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</si>
  <si>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</si>
  <si>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</si>
  <si>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</si>
  <si>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</si>
  <si>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</si>
  <si>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</si>
  <si>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</si>
  <si>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</si>
  <si>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</si>
  <si>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</si>
  <si>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</si>
  <si>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</si>
  <si>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</si>
  <si>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</si>
  <si>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</si>
  <si>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</si>
  <si>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</si>
  <si>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</si>
  <si>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</si>
  <si>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</si>
  <si>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</si>
  <si>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</si>
  <si>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</si>
  <si>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</si>
  <si>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</si>
  <si>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</si>
  <si>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</si>
  <si>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</si>
  <si>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</si>
  <si>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</si>
  <si>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</si>
  <si>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</si>
  <si>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</si>
  <si>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</si>
  <si>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</si>
  <si>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</si>
  <si>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</si>
  <si>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</si>
  <si>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</si>
  <si>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</si>
  <si>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</si>
  <si>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</si>
  <si>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</si>
  <si>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</si>
  <si>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</si>
  <si>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</si>
  <si>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</si>
  <si>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</si>
  <si>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</si>
  <si>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</si>
  <si>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</si>
  <si>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</si>
  <si>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</si>
  <si>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</si>
  <si>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</si>
  <si>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</si>
  <si>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</si>
  <si>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</si>
  <si>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</si>
  <si>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</si>
  <si>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</si>
  <si>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</si>
  <si>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</si>
  <si>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</si>
  <si>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</si>
  <si>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</si>
  <si>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</si>
  <si>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</si>
  <si>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</si>
  <si>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2019</t>
  </si>
  <si>
    <r>
      <t xml:space="preserve">Сбытовая надбавка гарантирующего поставщика </t>
    </r>
    <r>
      <rPr>
        <sz val="10"/>
        <rFont val="Times New Roman"/>
        <family val="1"/>
      </rPr>
      <t>(Решения Правления Госкомцен ЧР от 28.12.2018г. №129-Э)</t>
    </r>
  </si>
  <si>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2019г.), руб/МВт*ч: (Решение Правления Госкомцен ЧР от 28.12.2018г. №129-Э)</t>
    </r>
  </si>
  <si>
    <t>Апреле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</si>
</sst>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5">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171" fontId="6" fillId="0" borderId="17"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8\&#1062;&#1077;&#1085;&#1099;\&#1088;&#1072;&#1089;&#1095;&#1077;&#1090;%20&#1085;&#1077;&#1088;&#1077;&#1075;%20&#1094;&#1077;&#1085;_%202018%20(1%20&#1062;&#1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9\&#1062;&#1077;&#1085;&#1099;\&#1088;&#1072;&#1089;&#1095;&#1077;&#1090;%20&#1085;&#1077;&#1088;&#1077;&#1075;%20&#1094;&#1077;&#1085;_2019%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8"/>
      <sheetName val="составляющие цен_февраль 2018"/>
      <sheetName val="составляющие цен_март 2018"/>
      <sheetName val="составляющие цен_апрель 2018"/>
      <sheetName val="составляющие цен_май 2018"/>
      <sheetName val="составляющие цен_июнь 2018"/>
      <sheetName val="составляющие цен_июль 2018"/>
      <sheetName val="составляющие цен_август 2018"/>
      <sheetName val="составляющие цен_сентябрь 2018"/>
      <sheetName val="составляющие цен_октябрь 2018"/>
      <sheetName val="составляющие цен_ноябрь 2018"/>
      <sheetName val="составляющие цен_декабрь 2018"/>
    </sheetNames>
    <sheetDataSet>
      <sheetData sheetId="0">
        <row r="39">
          <cell r="H39">
            <v>1147.0286</v>
          </cell>
        </row>
        <row r="40">
          <cell r="H40">
            <v>0.04426</v>
          </cell>
        </row>
        <row r="42">
          <cell r="H42">
            <v>1459.07116</v>
          </cell>
        </row>
        <row r="43">
          <cell r="H43">
            <v>0.08461</v>
          </cell>
        </row>
        <row r="45">
          <cell r="H45">
            <v>1293.0781100000002</v>
          </cell>
        </row>
        <row r="46">
          <cell r="H46">
            <v>0.08044</v>
          </cell>
        </row>
        <row r="48">
          <cell r="H48">
            <v>1152.93424</v>
          </cell>
        </row>
        <row r="49">
          <cell r="H49">
            <v>0.37948000000000004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19"/>
      <sheetName val="составляющие цен_февраль 2019"/>
      <sheetName val="составляющие цен_март 2019"/>
      <sheetName val="составляющие цен_апрель 2019"/>
      <sheetName val="составляющие цен_май 2019"/>
      <sheetName val="составляющие цен_июнь 2019"/>
      <sheetName val="составляющие цен_июль 2019"/>
      <sheetName val="составляющие цен_август 2019"/>
      <sheetName val="составляющие цен_сентябрь 2019"/>
      <sheetName val="составляющие цен_октябрь 2019"/>
      <sheetName val="составляющие цен_ноябрь 2019"/>
      <sheetName val="составляющие цен_декабрь 2019"/>
    </sheetNames>
    <sheetDataSet>
      <sheetData sheetId="0">
        <row r="3">
          <cell r="E3">
            <v>81099.99</v>
          </cell>
        </row>
        <row r="4">
          <cell r="E4">
            <v>162.19</v>
          </cell>
        </row>
        <row r="6">
          <cell r="E6">
            <v>411.82</v>
          </cell>
        </row>
        <row r="7">
          <cell r="E7">
            <v>232983.973</v>
          </cell>
        </row>
        <row r="8">
          <cell r="E8">
            <v>13.386000000000001</v>
          </cell>
        </row>
        <row r="9">
          <cell r="E9">
            <v>37.922000000000004</v>
          </cell>
        </row>
        <row r="10">
          <cell r="E10">
            <v>7781.396000000001</v>
          </cell>
        </row>
        <row r="11">
          <cell r="E11">
            <v>18362.618993999997</v>
          </cell>
        </row>
        <row r="13">
          <cell r="E13">
            <v>307010.3</v>
          </cell>
        </row>
        <row r="14">
          <cell r="E14" t="str">
            <v>911,26</v>
          </cell>
        </row>
        <row r="24">
          <cell r="E24">
            <v>3.1281013050627307</v>
          </cell>
        </row>
        <row r="26">
          <cell r="C26">
            <v>2030.75</v>
          </cell>
        </row>
        <row r="27">
          <cell r="C27">
            <v>2345.83</v>
          </cell>
        </row>
        <row r="28">
          <cell r="C28">
            <v>2662.17</v>
          </cell>
        </row>
        <row r="29">
          <cell r="C29">
            <v>3058.14</v>
          </cell>
        </row>
      </sheetData>
      <sheetData sheetId="1">
        <row r="3">
          <cell r="B3">
            <v>0.25397</v>
          </cell>
        </row>
        <row r="4">
          <cell r="B4">
            <v>0.09224</v>
          </cell>
        </row>
        <row r="5">
          <cell r="B5">
            <v>0.08466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7" t="s">
        <v>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row>
    <row r="10" spans="1:167" s="9" customFormat="1" ht="16.5">
      <c r="A10" s="88" t="s">
        <v>7</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row>
    <row r="11" spans="1:167" s="9" customFormat="1" ht="16.5">
      <c r="A11" s="88" t="s">
        <v>8</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row>
    <row r="12" spans="1:167" s="9" customFormat="1" ht="16.5">
      <c r="A12" s="88" t="s">
        <v>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row>
    <row r="13" ht="15.75" customHeight="1"/>
    <row r="14" spans="1:167" ht="15.75" customHeight="1">
      <c r="A14" s="75" t="s">
        <v>9</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row>
    <row r="15" spans="20:146" ht="15.75" customHeight="1">
      <c r="T15" s="55" t="s">
        <v>110</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5" t="s">
        <v>10</v>
      </c>
      <c r="CZ15" s="75"/>
      <c r="DA15" s="75"/>
      <c r="DB15" s="75"/>
      <c r="DC15" s="85" t="s">
        <v>126</v>
      </c>
      <c r="DD15" s="85"/>
      <c r="DE15" s="85"/>
      <c r="DF15" s="85"/>
      <c r="DG15" s="85"/>
      <c r="DH15" s="85"/>
      <c r="DI15" s="85"/>
      <c r="DJ15" s="85"/>
      <c r="DK15" s="85"/>
      <c r="DL15" s="85"/>
      <c r="DM15" s="85"/>
      <c r="DN15" s="85"/>
      <c r="DO15" s="85"/>
      <c r="DP15" s="85"/>
      <c r="DQ15" s="85"/>
      <c r="DR15" s="85"/>
      <c r="DS15" s="85"/>
      <c r="DT15" s="85"/>
      <c r="DU15" s="85"/>
      <c r="DW15" s="86" t="s">
        <v>123</v>
      </c>
      <c r="DX15" s="86"/>
      <c r="DY15" s="86"/>
      <c r="DZ15" s="86"/>
      <c r="EA15" s="86"/>
      <c r="EB15" s="86"/>
      <c r="EC15" s="86"/>
      <c r="ED15" s="86"/>
      <c r="EE15" s="86"/>
      <c r="EF15" s="86"/>
      <c r="EG15" s="86"/>
      <c r="EH15" s="86"/>
      <c r="EI15" s="86"/>
      <c r="EJ15" s="86"/>
      <c r="EK15" s="86"/>
      <c r="EL15" s="86"/>
      <c r="EM15" s="86"/>
      <c r="EN15" s="86"/>
      <c r="EO15" s="86"/>
      <c r="EP15" s="7" t="s">
        <v>11</v>
      </c>
    </row>
    <row r="16" spans="20:145" s="1" customFormat="1" ht="12.75" customHeight="1">
      <c r="T16" s="72" t="s">
        <v>12</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DC16" s="73" t="s">
        <v>13</v>
      </c>
      <c r="DD16" s="73"/>
      <c r="DE16" s="73"/>
      <c r="DF16" s="73"/>
      <c r="DG16" s="73"/>
      <c r="DH16" s="73"/>
      <c r="DI16" s="73"/>
      <c r="DJ16" s="73"/>
      <c r="DK16" s="73"/>
      <c r="DL16" s="73"/>
      <c r="DM16" s="73"/>
      <c r="DN16" s="73"/>
      <c r="DO16" s="73"/>
      <c r="DP16" s="73"/>
      <c r="DQ16" s="73"/>
      <c r="DR16" s="73"/>
      <c r="DS16" s="73"/>
      <c r="DT16" s="73"/>
      <c r="DU16" s="73"/>
      <c r="DW16" s="73" t="s">
        <v>14</v>
      </c>
      <c r="DX16" s="73"/>
      <c r="DY16" s="73"/>
      <c r="DZ16" s="73"/>
      <c r="EA16" s="73"/>
      <c r="EB16" s="73"/>
      <c r="EC16" s="73"/>
      <c r="ED16" s="73"/>
      <c r="EE16" s="73"/>
      <c r="EF16" s="73"/>
      <c r="EG16" s="73"/>
      <c r="EH16" s="73"/>
      <c r="EI16" s="73"/>
      <c r="EJ16" s="73"/>
      <c r="EK16" s="73"/>
      <c r="EL16" s="73"/>
      <c r="EM16" s="73"/>
      <c r="EN16" s="73"/>
      <c r="EO16" s="73"/>
    </row>
    <row r="17" ht="15.75" customHeight="1"/>
    <row r="18" spans="1:167" ht="30" customHeight="1">
      <c r="A18" s="74" t="s">
        <v>15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row>
    <row r="19" ht="15.75" customHeight="1"/>
    <row r="20" ht="15.75" customHeight="1">
      <c r="A20" s="10" t="s">
        <v>16</v>
      </c>
    </row>
    <row r="21" ht="6" customHeight="1">
      <c r="A21" s="10"/>
    </row>
    <row r="22" spans="1:167" ht="17.25" customHeight="1">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8"/>
      <c r="CB22" s="82" t="s">
        <v>17</v>
      </c>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4"/>
    </row>
    <row r="23" spans="1:167" ht="15.75" customHeight="1">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1"/>
      <c r="CB23" s="82" t="s">
        <v>18</v>
      </c>
      <c r="CC23" s="83"/>
      <c r="CD23" s="83"/>
      <c r="CE23" s="83"/>
      <c r="CF23" s="83"/>
      <c r="CG23" s="83"/>
      <c r="CH23" s="83"/>
      <c r="CI23" s="83"/>
      <c r="CJ23" s="83"/>
      <c r="CK23" s="83"/>
      <c r="CL23" s="83"/>
      <c r="CM23" s="83"/>
      <c r="CN23" s="83"/>
      <c r="CO23" s="83"/>
      <c r="CP23" s="83"/>
      <c r="CQ23" s="83"/>
      <c r="CR23" s="83"/>
      <c r="CS23" s="83"/>
      <c r="CT23" s="83"/>
      <c r="CU23" s="83"/>
      <c r="CV23" s="83"/>
      <c r="CW23" s="84"/>
      <c r="CX23" s="82" t="s">
        <v>19</v>
      </c>
      <c r="CY23" s="83"/>
      <c r="CZ23" s="83"/>
      <c r="DA23" s="83"/>
      <c r="DB23" s="83"/>
      <c r="DC23" s="83"/>
      <c r="DD23" s="83"/>
      <c r="DE23" s="83"/>
      <c r="DF23" s="83"/>
      <c r="DG23" s="83"/>
      <c r="DH23" s="83"/>
      <c r="DI23" s="83"/>
      <c r="DJ23" s="83"/>
      <c r="DK23" s="83"/>
      <c r="DL23" s="83"/>
      <c r="DM23" s="83"/>
      <c r="DN23" s="83"/>
      <c r="DO23" s="83"/>
      <c r="DP23" s="83"/>
      <c r="DQ23" s="83"/>
      <c r="DR23" s="83"/>
      <c r="DS23" s="84"/>
      <c r="DT23" s="82" t="s">
        <v>20</v>
      </c>
      <c r="DU23" s="83"/>
      <c r="DV23" s="83"/>
      <c r="DW23" s="83"/>
      <c r="DX23" s="83"/>
      <c r="DY23" s="83"/>
      <c r="DZ23" s="83"/>
      <c r="EA23" s="83"/>
      <c r="EB23" s="83"/>
      <c r="EC23" s="83"/>
      <c r="ED23" s="83"/>
      <c r="EE23" s="83"/>
      <c r="EF23" s="83"/>
      <c r="EG23" s="83"/>
      <c r="EH23" s="83"/>
      <c r="EI23" s="83"/>
      <c r="EJ23" s="83"/>
      <c r="EK23" s="83"/>
      <c r="EL23" s="83"/>
      <c r="EM23" s="83"/>
      <c r="EN23" s="83"/>
      <c r="EO23" s="84"/>
      <c r="EP23" s="82" t="s">
        <v>21</v>
      </c>
      <c r="EQ23" s="83"/>
      <c r="ER23" s="83"/>
      <c r="ES23" s="83"/>
      <c r="ET23" s="83"/>
      <c r="EU23" s="83"/>
      <c r="EV23" s="83"/>
      <c r="EW23" s="83"/>
      <c r="EX23" s="83"/>
      <c r="EY23" s="83"/>
      <c r="EZ23" s="83"/>
      <c r="FA23" s="83"/>
      <c r="FB23" s="83"/>
      <c r="FC23" s="83"/>
      <c r="FD23" s="83"/>
      <c r="FE23" s="83"/>
      <c r="FF23" s="83"/>
      <c r="FG23" s="83"/>
      <c r="FH23" s="83"/>
      <c r="FI23" s="83"/>
      <c r="FJ23" s="83"/>
      <c r="FK23" s="84"/>
    </row>
    <row r="24" spans="1:177" ht="15.75" customHeight="1">
      <c r="A24" s="11"/>
      <c r="B24" s="67" t="s">
        <v>22</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8"/>
      <c r="CB24" s="69">
        <f>$CH$29+$CT$91+$BV$99+J95</f>
        <v>3514.0281013050626</v>
      </c>
      <c r="CC24" s="70"/>
      <c r="CD24" s="70"/>
      <c r="CE24" s="70"/>
      <c r="CF24" s="70"/>
      <c r="CG24" s="70"/>
      <c r="CH24" s="70"/>
      <c r="CI24" s="70"/>
      <c r="CJ24" s="70"/>
      <c r="CK24" s="70"/>
      <c r="CL24" s="70"/>
      <c r="CM24" s="70"/>
      <c r="CN24" s="70"/>
      <c r="CO24" s="70"/>
      <c r="CP24" s="70"/>
      <c r="CQ24" s="70"/>
      <c r="CR24" s="70"/>
      <c r="CS24" s="70"/>
      <c r="CT24" s="70"/>
      <c r="CU24" s="70"/>
      <c r="CV24" s="70"/>
      <c r="CW24" s="71"/>
      <c r="CX24" s="69">
        <f>$CH$29+$CT$91+$BV$99+J96</f>
        <v>3829.1081013050625</v>
      </c>
      <c r="CY24" s="70"/>
      <c r="CZ24" s="70"/>
      <c r="DA24" s="70"/>
      <c r="DB24" s="70"/>
      <c r="DC24" s="70"/>
      <c r="DD24" s="70"/>
      <c r="DE24" s="70"/>
      <c r="DF24" s="70"/>
      <c r="DG24" s="70"/>
      <c r="DH24" s="70"/>
      <c r="DI24" s="70"/>
      <c r="DJ24" s="70"/>
      <c r="DK24" s="70"/>
      <c r="DL24" s="70"/>
      <c r="DM24" s="70"/>
      <c r="DN24" s="70"/>
      <c r="DO24" s="70"/>
      <c r="DP24" s="70"/>
      <c r="DQ24" s="70"/>
      <c r="DR24" s="70"/>
      <c r="DS24" s="71"/>
      <c r="DT24" s="69">
        <f>$CH$29+$CT$91+$BV$99+J97</f>
        <v>4145.448101305063</v>
      </c>
      <c r="DU24" s="70"/>
      <c r="DV24" s="70"/>
      <c r="DW24" s="70"/>
      <c r="DX24" s="70"/>
      <c r="DY24" s="70"/>
      <c r="DZ24" s="70"/>
      <c r="EA24" s="70"/>
      <c r="EB24" s="70"/>
      <c r="EC24" s="70"/>
      <c r="ED24" s="70"/>
      <c r="EE24" s="70"/>
      <c r="EF24" s="70"/>
      <c r="EG24" s="70"/>
      <c r="EH24" s="70"/>
      <c r="EI24" s="70"/>
      <c r="EJ24" s="70"/>
      <c r="EK24" s="70"/>
      <c r="EL24" s="70"/>
      <c r="EM24" s="70"/>
      <c r="EN24" s="70"/>
      <c r="EO24" s="71"/>
      <c r="EP24" s="69">
        <f>$CH$29+$CT$91+$BV$99+J98</f>
        <v>4541.418101305063</v>
      </c>
      <c r="EQ24" s="70"/>
      <c r="ER24" s="70"/>
      <c r="ES24" s="70"/>
      <c r="ET24" s="70"/>
      <c r="EU24" s="70"/>
      <c r="EV24" s="70"/>
      <c r="EW24" s="70"/>
      <c r="EX24" s="70"/>
      <c r="EY24" s="70"/>
      <c r="EZ24" s="70"/>
      <c r="FA24" s="70"/>
      <c r="FB24" s="70"/>
      <c r="FC24" s="70"/>
      <c r="FD24" s="70"/>
      <c r="FE24" s="70"/>
      <c r="FF24" s="70"/>
      <c r="FG24" s="70"/>
      <c r="FH24" s="70"/>
      <c r="FI24" s="70"/>
      <c r="FJ24" s="70"/>
      <c r="FK24" s="71"/>
      <c r="FU24" s="44"/>
    </row>
    <row r="25" spans="1:177" ht="15.75" customHeight="1">
      <c r="A25" s="8"/>
      <c r="B25" s="67" t="s">
        <v>23</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8"/>
      <c r="CB25" s="69">
        <f>$CH$29+$CT$92+$BV$99+J95</f>
        <v>3521.6081013050625</v>
      </c>
      <c r="CC25" s="70"/>
      <c r="CD25" s="70"/>
      <c r="CE25" s="70"/>
      <c r="CF25" s="70"/>
      <c r="CG25" s="70"/>
      <c r="CH25" s="70"/>
      <c r="CI25" s="70"/>
      <c r="CJ25" s="70"/>
      <c r="CK25" s="70"/>
      <c r="CL25" s="70"/>
      <c r="CM25" s="70"/>
      <c r="CN25" s="70"/>
      <c r="CO25" s="70"/>
      <c r="CP25" s="70"/>
      <c r="CQ25" s="70"/>
      <c r="CR25" s="70"/>
      <c r="CS25" s="70"/>
      <c r="CT25" s="70"/>
      <c r="CU25" s="70"/>
      <c r="CV25" s="70"/>
      <c r="CW25" s="71"/>
      <c r="CX25" s="69">
        <f>$CH$29+$CT$92+$BV$99+J96</f>
        <v>3836.6881013050624</v>
      </c>
      <c r="CY25" s="70"/>
      <c r="CZ25" s="70"/>
      <c r="DA25" s="70"/>
      <c r="DB25" s="70"/>
      <c r="DC25" s="70"/>
      <c r="DD25" s="70"/>
      <c r="DE25" s="70"/>
      <c r="DF25" s="70"/>
      <c r="DG25" s="70"/>
      <c r="DH25" s="70"/>
      <c r="DI25" s="70"/>
      <c r="DJ25" s="70"/>
      <c r="DK25" s="70"/>
      <c r="DL25" s="70"/>
      <c r="DM25" s="70"/>
      <c r="DN25" s="70"/>
      <c r="DO25" s="70"/>
      <c r="DP25" s="70"/>
      <c r="DQ25" s="70"/>
      <c r="DR25" s="70"/>
      <c r="DS25" s="71"/>
      <c r="DT25" s="69">
        <f>$CH$29+$CT$92+$BV$99+J97</f>
        <v>4153.028101305063</v>
      </c>
      <c r="DU25" s="70"/>
      <c r="DV25" s="70"/>
      <c r="DW25" s="70"/>
      <c r="DX25" s="70"/>
      <c r="DY25" s="70"/>
      <c r="DZ25" s="70"/>
      <c r="EA25" s="70"/>
      <c r="EB25" s="70"/>
      <c r="EC25" s="70"/>
      <c r="ED25" s="70"/>
      <c r="EE25" s="70"/>
      <c r="EF25" s="70"/>
      <c r="EG25" s="70"/>
      <c r="EH25" s="70"/>
      <c r="EI25" s="70"/>
      <c r="EJ25" s="70"/>
      <c r="EK25" s="70"/>
      <c r="EL25" s="70"/>
      <c r="EM25" s="70"/>
      <c r="EN25" s="70"/>
      <c r="EO25" s="71"/>
      <c r="EP25" s="69">
        <f>$CH$29+$CT$92+$BV$99+J98</f>
        <v>4548.998101305063</v>
      </c>
      <c r="EQ25" s="70"/>
      <c r="ER25" s="70"/>
      <c r="ES25" s="70"/>
      <c r="ET25" s="70"/>
      <c r="EU25" s="70"/>
      <c r="EV25" s="70"/>
      <c r="EW25" s="70"/>
      <c r="EX25" s="70"/>
      <c r="EY25" s="70"/>
      <c r="EZ25" s="70"/>
      <c r="FA25" s="70"/>
      <c r="FB25" s="70"/>
      <c r="FC25" s="70"/>
      <c r="FD25" s="70"/>
      <c r="FE25" s="70"/>
      <c r="FF25" s="70"/>
      <c r="FG25" s="70"/>
      <c r="FH25" s="70"/>
      <c r="FI25" s="70"/>
      <c r="FJ25" s="70"/>
      <c r="FK25" s="71"/>
      <c r="FU25" s="44"/>
    </row>
    <row r="26" spans="1:177" ht="15.75" customHeight="1">
      <c r="A26" s="8"/>
      <c r="B26" s="67" t="s">
        <v>121</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8"/>
      <c r="CB26" s="69">
        <f>$CH$29+$CT$93+$BV$99+J95</f>
        <v>3683.338101305063</v>
      </c>
      <c r="CC26" s="70"/>
      <c r="CD26" s="70"/>
      <c r="CE26" s="70"/>
      <c r="CF26" s="70"/>
      <c r="CG26" s="70"/>
      <c r="CH26" s="70"/>
      <c r="CI26" s="70"/>
      <c r="CJ26" s="70"/>
      <c r="CK26" s="70"/>
      <c r="CL26" s="70"/>
      <c r="CM26" s="70"/>
      <c r="CN26" s="70"/>
      <c r="CO26" s="70"/>
      <c r="CP26" s="70"/>
      <c r="CQ26" s="70"/>
      <c r="CR26" s="70"/>
      <c r="CS26" s="70"/>
      <c r="CT26" s="70"/>
      <c r="CU26" s="70"/>
      <c r="CV26" s="70"/>
      <c r="CW26" s="71"/>
      <c r="CX26" s="69">
        <f>$CH$29+$CT$93+$BV$99+J96</f>
        <v>3998.418101305063</v>
      </c>
      <c r="CY26" s="70"/>
      <c r="CZ26" s="70"/>
      <c r="DA26" s="70"/>
      <c r="DB26" s="70"/>
      <c r="DC26" s="70"/>
      <c r="DD26" s="70"/>
      <c r="DE26" s="70"/>
      <c r="DF26" s="70"/>
      <c r="DG26" s="70"/>
      <c r="DH26" s="70"/>
      <c r="DI26" s="70"/>
      <c r="DJ26" s="70"/>
      <c r="DK26" s="70"/>
      <c r="DL26" s="70"/>
      <c r="DM26" s="70"/>
      <c r="DN26" s="70"/>
      <c r="DO26" s="70"/>
      <c r="DP26" s="70"/>
      <c r="DQ26" s="70"/>
      <c r="DR26" s="70"/>
      <c r="DS26" s="71"/>
      <c r="DT26" s="69">
        <f>$CH$29+$CT$93+$BV$99+J97</f>
        <v>4314.758101305063</v>
      </c>
      <c r="DU26" s="70"/>
      <c r="DV26" s="70"/>
      <c r="DW26" s="70"/>
      <c r="DX26" s="70"/>
      <c r="DY26" s="70"/>
      <c r="DZ26" s="70"/>
      <c r="EA26" s="70"/>
      <c r="EB26" s="70"/>
      <c r="EC26" s="70"/>
      <c r="ED26" s="70"/>
      <c r="EE26" s="70"/>
      <c r="EF26" s="70"/>
      <c r="EG26" s="70"/>
      <c r="EH26" s="70"/>
      <c r="EI26" s="70"/>
      <c r="EJ26" s="70"/>
      <c r="EK26" s="70"/>
      <c r="EL26" s="70"/>
      <c r="EM26" s="70"/>
      <c r="EN26" s="70"/>
      <c r="EO26" s="71"/>
      <c r="EP26" s="69">
        <f>$CH$29+$CT$93+$BV$99+J98</f>
        <v>4710.728101305062</v>
      </c>
      <c r="EQ26" s="70"/>
      <c r="ER26" s="70"/>
      <c r="ES26" s="70"/>
      <c r="ET26" s="70"/>
      <c r="EU26" s="70"/>
      <c r="EV26" s="70"/>
      <c r="EW26" s="70"/>
      <c r="EX26" s="70"/>
      <c r="EY26" s="70"/>
      <c r="EZ26" s="70"/>
      <c r="FA26" s="70"/>
      <c r="FB26" s="70"/>
      <c r="FC26" s="70"/>
      <c r="FD26" s="70"/>
      <c r="FE26" s="70"/>
      <c r="FF26" s="70"/>
      <c r="FG26" s="70"/>
      <c r="FH26" s="70"/>
      <c r="FI26" s="70"/>
      <c r="FJ26" s="70"/>
      <c r="FK26" s="71"/>
      <c r="FU26" s="44"/>
    </row>
    <row r="27" ht="15.75" customHeight="1"/>
    <row r="28" ht="15.75" customHeight="1">
      <c r="G28" s="12" t="s">
        <v>24</v>
      </c>
    </row>
    <row r="29" spans="1:101" ht="15.75">
      <c r="A29" s="58" t="s">
        <v>25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6">
        <f>(ROUND(CU35*EQ37+DL33,2)+BE85)</f>
        <v>1395.49</v>
      </c>
      <c r="CI29" s="66"/>
      <c r="CJ29" s="66"/>
      <c r="CK29" s="66"/>
      <c r="CL29" s="66"/>
      <c r="CM29" s="66"/>
      <c r="CN29" s="66"/>
      <c r="CO29" s="66"/>
      <c r="CP29" s="66"/>
      <c r="CQ29" s="66"/>
      <c r="CR29" s="66"/>
      <c r="CS29" s="66"/>
      <c r="CT29" s="66"/>
      <c r="CU29" s="66"/>
      <c r="CV29" s="66"/>
      <c r="CW29" s="66"/>
    </row>
    <row r="30" spans="7:177" ht="15.75" customHeight="1">
      <c r="G30" s="7" t="s">
        <v>26</v>
      </c>
      <c r="FU30" s="49"/>
    </row>
    <row r="31" ht="15.75" customHeight="1">
      <c r="A31" s="12" t="s">
        <v>27</v>
      </c>
    </row>
    <row r="32" ht="12" customHeight="1"/>
    <row r="33" spans="1:131" ht="15.75" customHeight="1">
      <c r="A33" s="58" t="s">
        <v>28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t="str">
        <f>'[3]расчет цен'!$E$14</f>
        <v>911,26</v>
      </c>
      <c r="DM33" s="55"/>
      <c r="DN33" s="55"/>
      <c r="DO33" s="55"/>
      <c r="DP33" s="55"/>
      <c r="DQ33" s="55"/>
      <c r="DR33" s="55"/>
      <c r="DS33" s="55"/>
      <c r="DT33" s="55"/>
      <c r="DU33" s="55"/>
      <c r="DV33" s="55"/>
      <c r="DW33" s="55"/>
      <c r="DX33" s="55"/>
      <c r="DY33" s="55"/>
      <c r="DZ33" s="55"/>
      <c r="EA33" s="55"/>
    </row>
    <row r="34" ht="12" customHeight="1"/>
    <row r="35" spans="1:114" ht="15.75" customHeight="1">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'[3]расчет цен'!$E$13</f>
        <v>307010.3</v>
      </c>
      <c r="CV35" s="54"/>
      <c r="CW35" s="54"/>
      <c r="CX35" s="54"/>
      <c r="CY35" s="54"/>
      <c r="CZ35" s="54"/>
      <c r="DA35" s="54"/>
      <c r="DB35" s="54"/>
      <c r="DC35" s="54"/>
      <c r="DD35" s="54"/>
      <c r="DE35" s="54"/>
      <c r="DF35" s="54"/>
      <c r="DG35" s="54"/>
      <c r="DH35" s="54"/>
      <c r="DI35" s="54"/>
      <c r="DJ35" s="54"/>
    </row>
    <row r="36" ht="12" customHeight="1"/>
    <row r="37" spans="1:162" ht="15.75" customHeight="1">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0.00157723915</v>
      </c>
      <c r="ER37" s="62"/>
      <c r="ES37" s="62"/>
      <c r="ET37" s="62"/>
      <c r="EU37" s="62"/>
      <c r="EV37" s="62"/>
      <c r="EW37" s="62"/>
      <c r="EX37" s="62"/>
      <c r="EY37" s="62"/>
      <c r="EZ37" s="62"/>
      <c r="FA37" s="62"/>
      <c r="FB37" s="62"/>
      <c r="FC37" s="62"/>
      <c r="FD37" s="62"/>
      <c r="FE37" s="62"/>
      <c r="FF37" s="62"/>
    </row>
    <row r="38" ht="12" customHeight="1"/>
    <row r="39" spans="1:127" ht="15.75" customHeight="1">
      <c r="A39" s="58" t="s">
        <v>31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'[3]расчет цен'!$E$6</f>
        <v>411.82</v>
      </c>
      <c r="DI39" s="56"/>
      <c r="DJ39" s="56"/>
      <c r="DK39" s="56"/>
      <c r="DL39" s="56"/>
      <c r="DM39" s="56"/>
      <c r="DN39" s="56"/>
      <c r="DO39" s="56"/>
      <c r="DP39" s="56"/>
      <c r="DQ39" s="56"/>
      <c r="DR39" s="56"/>
      <c r="DS39" s="56"/>
      <c r="DT39" s="56"/>
      <c r="DU39" s="56"/>
      <c r="DV39" s="56"/>
      <c r="DW39" s="56"/>
    </row>
    <row r="40" ht="12" customHeight="1"/>
    <row r="41" ht="15.75" customHeight="1">
      <c r="A41" s="12" t="s">
        <v>32</v>
      </c>
    </row>
    <row r="42" spans="1:62" ht="15.75" customHeight="1">
      <c r="A42" s="12" t="s">
        <v>33</v>
      </c>
      <c r="AU42" s="55"/>
      <c r="AV42" s="55"/>
      <c r="AW42" s="55"/>
      <c r="AX42" s="55"/>
      <c r="AY42" s="55"/>
      <c r="AZ42" s="55"/>
      <c r="BA42" s="55"/>
      <c r="BB42" s="55"/>
      <c r="BC42" s="55"/>
      <c r="BD42" s="55"/>
      <c r="BE42" s="55"/>
      <c r="BF42" s="55"/>
      <c r="BG42" s="55"/>
      <c r="BH42" s="55"/>
      <c r="BI42" s="55"/>
      <c r="BJ42" s="55"/>
    </row>
    <row r="43" ht="12" customHeight="1"/>
    <row r="44" ht="15.75" customHeight="1">
      <c r="A44" s="12" t="s">
        <v>34</v>
      </c>
    </row>
    <row r="45" spans="1:48" ht="15.75" customHeight="1">
      <c r="A45" s="12" t="s">
        <v>35</v>
      </c>
      <c r="AF45" s="54">
        <f>BC48+BC49+BC50+BC51</f>
        <v>51.30800000000001</v>
      </c>
      <c r="AG45" s="55"/>
      <c r="AH45" s="55"/>
      <c r="AI45" s="55"/>
      <c r="AJ45" s="55"/>
      <c r="AK45" s="55"/>
      <c r="AL45" s="55"/>
      <c r="AM45" s="55"/>
      <c r="AN45" s="55"/>
      <c r="AO45" s="55"/>
      <c r="AP45" s="55"/>
      <c r="AQ45" s="55"/>
      <c r="AR45" s="55"/>
      <c r="AS45" s="55"/>
      <c r="AT45" s="55"/>
      <c r="AU45" s="55"/>
      <c r="AV45" s="12" t="s">
        <v>36</v>
      </c>
    </row>
    <row r="46" ht="15.75" customHeight="1">
      <c r="A46" s="12" t="s">
        <v>37</v>
      </c>
    </row>
    <row r="47" spans="10:70" ht="18" customHeight="1">
      <c r="J47" s="12" t="s">
        <v>38</v>
      </c>
      <c r="BC47" s="57"/>
      <c r="BD47" s="57"/>
      <c r="BE47" s="57"/>
      <c r="BF47" s="57"/>
      <c r="BG47" s="57"/>
      <c r="BH47" s="57"/>
      <c r="BI47" s="57"/>
      <c r="BJ47" s="57"/>
      <c r="BK47" s="57"/>
      <c r="BL47" s="57"/>
      <c r="BM47" s="57"/>
      <c r="BN47" s="57"/>
      <c r="BO47" s="57"/>
      <c r="BP47" s="57"/>
      <c r="BQ47" s="57"/>
      <c r="BR47" s="57"/>
    </row>
    <row r="48" spans="10:70" ht="18" customHeight="1">
      <c r="J48" s="12" t="s">
        <v>39</v>
      </c>
      <c r="BC48" s="56">
        <f>'[3]расчет цен'!$E$8</f>
        <v>13.386000000000001</v>
      </c>
      <c r="BD48" s="56"/>
      <c r="BE48" s="56"/>
      <c r="BF48" s="56"/>
      <c r="BG48" s="56"/>
      <c r="BH48" s="56"/>
      <c r="BI48" s="56"/>
      <c r="BJ48" s="56"/>
      <c r="BK48" s="56"/>
      <c r="BL48" s="56"/>
      <c r="BM48" s="56"/>
      <c r="BN48" s="56"/>
      <c r="BO48" s="56"/>
      <c r="BP48" s="56"/>
      <c r="BQ48" s="56"/>
      <c r="BR48" s="56"/>
    </row>
    <row r="49" spans="10:70" ht="18" customHeight="1">
      <c r="J49" s="12" t="s">
        <v>40</v>
      </c>
      <c r="BC49" s="63">
        <f>'[3]расчет цен'!$E$9</f>
        <v>37.922000000000004</v>
      </c>
      <c r="BD49" s="63"/>
      <c r="BE49" s="63"/>
      <c r="BF49" s="63"/>
      <c r="BG49" s="63"/>
      <c r="BH49" s="63"/>
      <c r="BI49" s="63"/>
      <c r="BJ49" s="63"/>
      <c r="BK49" s="63"/>
      <c r="BL49" s="63"/>
      <c r="BM49" s="63"/>
      <c r="BN49" s="63"/>
      <c r="BO49" s="63"/>
      <c r="BP49" s="63"/>
      <c r="BQ49" s="63"/>
      <c r="BR49" s="63"/>
    </row>
    <row r="50" spans="10:70" ht="18" customHeight="1">
      <c r="J50" s="12" t="s">
        <v>41</v>
      </c>
      <c r="BC50" s="57"/>
      <c r="BD50" s="57"/>
      <c r="BE50" s="57"/>
      <c r="BF50" s="57"/>
      <c r="BG50" s="57"/>
      <c r="BH50" s="57"/>
      <c r="BI50" s="57"/>
      <c r="BJ50" s="57"/>
      <c r="BK50" s="57"/>
      <c r="BL50" s="57"/>
      <c r="BM50" s="57"/>
      <c r="BN50" s="57"/>
      <c r="BO50" s="57"/>
      <c r="BP50" s="57"/>
      <c r="BQ50" s="57"/>
      <c r="BR50" s="57"/>
    </row>
    <row r="51" spans="10:70" ht="18" customHeight="1">
      <c r="J51" s="12" t="s">
        <v>42</v>
      </c>
      <c r="BC51" s="57"/>
      <c r="BD51" s="57"/>
      <c r="BE51" s="57"/>
      <c r="BF51" s="57"/>
      <c r="BG51" s="57"/>
      <c r="BH51" s="57"/>
      <c r="BI51" s="57"/>
      <c r="BJ51" s="57"/>
      <c r="BK51" s="57"/>
      <c r="BL51" s="57"/>
      <c r="BM51" s="57"/>
      <c r="BN51" s="57"/>
      <c r="BO51" s="57"/>
      <c r="BP51" s="57"/>
      <c r="BQ51" s="57"/>
      <c r="BR51" s="57"/>
    </row>
    <row r="52" ht="12" customHeight="1"/>
    <row r="53" spans="1:132" ht="15.75" customHeight="1">
      <c r="A53" s="64" t="s">
        <v>43</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5">
        <f>'[3]расчет цен'!$E$4</f>
        <v>162.19</v>
      </c>
      <c r="DN53" s="65"/>
      <c r="DO53" s="65"/>
      <c r="DP53" s="65"/>
      <c r="DQ53" s="65"/>
      <c r="DR53" s="65"/>
      <c r="DS53" s="65"/>
      <c r="DT53" s="65"/>
      <c r="DU53" s="65"/>
      <c r="DV53" s="65"/>
      <c r="DW53" s="65"/>
      <c r="DX53" s="65"/>
      <c r="DY53" s="65"/>
      <c r="DZ53" s="65"/>
      <c r="EA53" s="65"/>
      <c r="EB53" s="65"/>
    </row>
    <row r="54" ht="12" customHeight="1"/>
    <row r="55" ht="15.75" customHeight="1">
      <c r="A55" s="12" t="s">
        <v>44</v>
      </c>
    </row>
    <row r="56" spans="1:17" ht="15.75" customHeight="1">
      <c r="A56" s="57"/>
      <c r="B56" s="57"/>
      <c r="C56" s="57"/>
      <c r="D56" s="57"/>
      <c r="E56" s="57"/>
      <c r="F56" s="57"/>
      <c r="G56" s="57"/>
      <c r="H56" s="57"/>
      <c r="I56" s="57"/>
      <c r="J56" s="57"/>
      <c r="K56" s="57"/>
      <c r="L56" s="57"/>
      <c r="M56" s="57"/>
      <c r="N56" s="57"/>
      <c r="O56" s="57"/>
      <c r="P56" s="57"/>
      <c r="Q56" s="12" t="s">
        <v>36</v>
      </c>
    </row>
    <row r="57" ht="15.75" customHeight="1">
      <c r="A57" s="12" t="s">
        <v>37</v>
      </c>
    </row>
    <row r="58" spans="4:50" ht="18" customHeight="1">
      <c r="D58" s="7" t="s">
        <v>45</v>
      </c>
      <c r="AI58" s="57"/>
      <c r="AJ58" s="57"/>
      <c r="AK58" s="57"/>
      <c r="AL58" s="57"/>
      <c r="AM58" s="57"/>
      <c r="AN58" s="57"/>
      <c r="AO58" s="57"/>
      <c r="AP58" s="57"/>
      <c r="AQ58" s="57"/>
      <c r="AR58" s="57"/>
      <c r="AS58" s="57"/>
      <c r="AT58" s="57"/>
      <c r="AU58" s="57"/>
      <c r="AV58" s="57"/>
      <c r="AW58" s="57"/>
      <c r="AX58" s="57"/>
    </row>
    <row r="59" spans="7:63" ht="18" customHeight="1">
      <c r="G59" s="7" t="s">
        <v>46</v>
      </c>
      <c r="AV59" s="57"/>
      <c r="AW59" s="57"/>
      <c r="AX59" s="57"/>
      <c r="AY59" s="57"/>
      <c r="AZ59" s="57"/>
      <c r="BA59" s="57"/>
      <c r="BB59" s="57"/>
      <c r="BC59" s="57"/>
      <c r="BD59" s="57"/>
      <c r="BE59" s="57"/>
      <c r="BF59" s="57"/>
      <c r="BG59" s="57"/>
      <c r="BH59" s="57"/>
      <c r="BI59" s="57"/>
      <c r="BJ59" s="57"/>
      <c r="BK59" s="57"/>
    </row>
    <row r="60" spans="7:63" ht="18" customHeight="1">
      <c r="G60" s="7" t="s">
        <v>47</v>
      </c>
      <c r="AV60" s="57"/>
      <c r="AW60" s="57"/>
      <c r="AX60" s="57"/>
      <c r="AY60" s="57"/>
      <c r="AZ60" s="57"/>
      <c r="BA60" s="57"/>
      <c r="BB60" s="57"/>
      <c r="BC60" s="57"/>
      <c r="BD60" s="57"/>
      <c r="BE60" s="57"/>
      <c r="BF60" s="57"/>
      <c r="BG60" s="57"/>
      <c r="BH60" s="57"/>
      <c r="BI60" s="57"/>
      <c r="BJ60" s="57"/>
      <c r="BK60" s="57"/>
    </row>
    <row r="61" spans="7:63" ht="18" customHeight="1">
      <c r="G61" s="7" t="s">
        <v>48</v>
      </c>
      <c r="AV61" s="57"/>
      <c r="AW61" s="57"/>
      <c r="AX61" s="57"/>
      <c r="AY61" s="57"/>
      <c r="AZ61" s="57"/>
      <c r="BA61" s="57"/>
      <c r="BB61" s="57"/>
      <c r="BC61" s="57"/>
      <c r="BD61" s="57"/>
      <c r="BE61" s="57"/>
      <c r="BF61" s="57"/>
      <c r="BG61" s="57"/>
      <c r="BH61" s="57"/>
      <c r="BI61" s="57"/>
      <c r="BJ61" s="57"/>
      <c r="BK61" s="57"/>
    </row>
    <row r="62" spans="4:50" ht="18" customHeight="1">
      <c r="D62" s="7" t="s">
        <v>49</v>
      </c>
      <c r="AI62" s="57"/>
      <c r="AJ62" s="57"/>
      <c r="AK62" s="57"/>
      <c r="AL62" s="57"/>
      <c r="AM62" s="57"/>
      <c r="AN62" s="57"/>
      <c r="AO62" s="57"/>
      <c r="AP62" s="57"/>
      <c r="AQ62" s="57"/>
      <c r="AR62" s="57"/>
      <c r="AS62" s="57"/>
      <c r="AT62" s="57"/>
      <c r="AU62" s="57"/>
      <c r="AV62" s="57"/>
      <c r="AW62" s="57"/>
      <c r="AX62" s="57"/>
    </row>
    <row r="63" spans="7:63" ht="18" customHeight="1">
      <c r="G63" s="7" t="s">
        <v>46</v>
      </c>
      <c r="AV63" s="57"/>
      <c r="AW63" s="57"/>
      <c r="AX63" s="57"/>
      <c r="AY63" s="57"/>
      <c r="AZ63" s="57"/>
      <c r="BA63" s="57"/>
      <c r="BB63" s="57"/>
      <c r="BC63" s="57"/>
      <c r="BD63" s="57"/>
      <c r="BE63" s="57"/>
      <c r="BF63" s="57"/>
      <c r="BG63" s="57"/>
      <c r="BH63" s="57"/>
      <c r="BI63" s="57"/>
      <c r="BJ63" s="57"/>
      <c r="BK63" s="57"/>
    </row>
    <row r="64" spans="7:63" ht="18" customHeight="1">
      <c r="G64" s="7" t="s">
        <v>48</v>
      </c>
      <c r="AV64" s="57"/>
      <c r="AW64" s="57"/>
      <c r="AX64" s="57"/>
      <c r="AY64" s="57"/>
      <c r="AZ64" s="57"/>
      <c r="BA64" s="57"/>
      <c r="BB64" s="57"/>
      <c r="BC64" s="57"/>
      <c r="BD64" s="57"/>
      <c r="BE64" s="57"/>
      <c r="BF64" s="57"/>
      <c r="BG64" s="57"/>
      <c r="BH64" s="57"/>
      <c r="BI64" s="57"/>
      <c r="BJ64" s="57"/>
      <c r="BK64" s="57"/>
    </row>
    <row r="65" ht="12" customHeight="1"/>
    <row r="66" ht="15.75" customHeight="1">
      <c r="A66" s="12" t="s">
        <v>50</v>
      </c>
    </row>
    <row r="67" spans="1:46" ht="15.75" customHeight="1">
      <c r="A67" s="12" t="s">
        <v>51</v>
      </c>
      <c r="AE67" s="54">
        <f>'[3]расчет цен'!$E$7</f>
        <v>232983.973</v>
      </c>
      <c r="AF67" s="54"/>
      <c r="AG67" s="54"/>
      <c r="AH67" s="54"/>
      <c r="AI67" s="54"/>
      <c r="AJ67" s="54"/>
      <c r="AK67" s="54"/>
      <c r="AL67" s="54"/>
      <c r="AM67" s="54"/>
      <c r="AN67" s="54"/>
      <c r="AO67" s="54"/>
      <c r="AP67" s="54"/>
      <c r="AQ67" s="54"/>
      <c r="AR67" s="54"/>
      <c r="AS67" s="54"/>
      <c r="AT67" s="54"/>
    </row>
    <row r="68" ht="12" customHeight="1"/>
    <row r="69" ht="15.75" customHeight="1">
      <c r="A69" s="12" t="s">
        <v>52</v>
      </c>
    </row>
    <row r="70" spans="1:34" ht="15.75" customHeight="1">
      <c r="A70" s="12" t="s">
        <v>53</v>
      </c>
      <c r="S70" s="55"/>
      <c r="T70" s="55"/>
      <c r="U70" s="55"/>
      <c r="V70" s="55"/>
      <c r="W70" s="55"/>
      <c r="X70" s="55"/>
      <c r="Y70" s="55"/>
      <c r="Z70" s="55"/>
      <c r="AA70" s="55"/>
      <c r="AB70" s="55"/>
      <c r="AC70" s="55"/>
      <c r="AD70" s="55"/>
      <c r="AE70" s="55"/>
      <c r="AF70" s="55"/>
      <c r="AG70" s="55"/>
      <c r="AH70" s="55"/>
    </row>
    <row r="71" ht="12" customHeight="1"/>
    <row r="72" ht="15.75" customHeight="1">
      <c r="A72" s="12" t="s">
        <v>54</v>
      </c>
    </row>
    <row r="73" spans="1:39" ht="15.75" customHeight="1">
      <c r="A73" s="12" t="s">
        <v>55</v>
      </c>
      <c r="W73" s="54">
        <f>BC75+BC76+BC77+BC78+BC79</f>
        <v>26144.014993999997</v>
      </c>
      <c r="X73" s="55"/>
      <c r="Y73" s="55"/>
      <c r="Z73" s="55"/>
      <c r="AA73" s="55"/>
      <c r="AB73" s="55"/>
      <c r="AC73" s="55"/>
      <c r="AD73" s="55"/>
      <c r="AE73" s="55"/>
      <c r="AF73" s="55"/>
      <c r="AG73" s="55"/>
      <c r="AH73" s="55"/>
      <c r="AI73" s="55"/>
      <c r="AJ73" s="55"/>
      <c r="AK73" s="55"/>
      <c r="AL73" s="55"/>
      <c r="AM73" s="12" t="s">
        <v>36</v>
      </c>
    </row>
    <row r="74" ht="15.75" customHeight="1">
      <c r="A74" s="12" t="s">
        <v>37</v>
      </c>
    </row>
    <row r="75" spans="7:70" ht="21" customHeight="1">
      <c r="G75" s="12" t="s">
        <v>56</v>
      </c>
      <c r="BC75" s="54"/>
      <c r="BD75" s="55"/>
      <c r="BE75" s="55"/>
      <c r="BF75" s="55"/>
      <c r="BG75" s="55"/>
      <c r="BH75" s="55"/>
      <c r="BI75" s="55"/>
      <c r="BJ75" s="55"/>
      <c r="BK75" s="55"/>
      <c r="BL75" s="55"/>
      <c r="BM75" s="55"/>
      <c r="BN75" s="55"/>
      <c r="BO75" s="55"/>
      <c r="BP75" s="55"/>
      <c r="BQ75" s="55"/>
      <c r="BR75" s="55"/>
    </row>
    <row r="76" spans="7:70" ht="21" customHeight="1">
      <c r="G76" s="12" t="s">
        <v>57</v>
      </c>
      <c r="BC76" s="56">
        <f>'[3]расчет цен'!$E$10</f>
        <v>7781.396000000001</v>
      </c>
      <c r="BD76" s="56"/>
      <c r="BE76" s="56"/>
      <c r="BF76" s="56"/>
      <c r="BG76" s="56"/>
      <c r="BH76" s="56"/>
      <c r="BI76" s="56"/>
      <c r="BJ76" s="56"/>
      <c r="BK76" s="56"/>
      <c r="BL76" s="56"/>
      <c r="BM76" s="56"/>
      <c r="BN76" s="56"/>
      <c r="BO76" s="56"/>
      <c r="BP76" s="56"/>
      <c r="BQ76" s="56"/>
      <c r="BR76" s="56"/>
    </row>
    <row r="77" spans="7:70" ht="21" customHeight="1">
      <c r="G77" s="12" t="s">
        <v>58</v>
      </c>
      <c r="BC77" s="56">
        <f>'[3]расчет цен'!$E$11</f>
        <v>18362.618993999997</v>
      </c>
      <c r="BD77" s="56"/>
      <c r="BE77" s="56"/>
      <c r="BF77" s="56"/>
      <c r="BG77" s="56"/>
      <c r="BH77" s="56"/>
      <c r="BI77" s="56"/>
      <c r="BJ77" s="56"/>
      <c r="BK77" s="56"/>
      <c r="BL77" s="56"/>
      <c r="BM77" s="56"/>
      <c r="BN77" s="56"/>
      <c r="BO77" s="56"/>
      <c r="BP77" s="56"/>
      <c r="BQ77" s="56"/>
      <c r="BR77" s="56"/>
    </row>
    <row r="78" spans="7:70" ht="21" customHeight="1">
      <c r="G78" s="12" t="s">
        <v>59</v>
      </c>
      <c r="BC78" s="57"/>
      <c r="BD78" s="57"/>
      <c r="BE78" s="57"/>
      <c r="BF78" s="57"/>
      <c r="BG78" s="57"/>
      <c r="BH78" s="57"/>
      <c r="BI78" s="57"/>
      <c r="BJ78" s="57"/>
      <c r="BK78" s="57"/>
      <c r="BL78" s="57"/>
      <c r="BM78" s="57"/>
      <c r="BN78" s="57"/>
      <c r="BO78" s="57"/>
      <c r="BP78" s="57"/>
      <c r="BQ78" s="57"/>
      <c r="BR78" s="57"/>
    </row>
    <row r="79" spans="7:70" ht="21" customHeight="1">
      <c r="G79" s="12" t="s">
        <v>60</v>
      </c>
      <c r="BC79" s="57"/>
      <c r="BD79" s="57"/>
      <c r="BE79" s="57"/>
      <c r="BF79" s="57"/>
      <c r="BG79" s="57"/>
      <c r="BH79" s="57"/>
      <c r="BI79" s="57"/>
      <c r="BJ79" s="57"/>
      <c r="BK79" s="57"/>
      <c r="BL79" s="57"/>
      <c r="BM79" s="57"/>
      <c r="BN79" s="57"/>
      <c r="BO79" s="57"/>
      <c r="BP79" s="57"/>
      <c r="BQ79" s="57"/>
      <c r="BR79" s="57"/>
    </row>
    <row r="80" ht="12" customHeight="1"/>
    <row r="81" ht="15.75" customHeight="1">
      <c r="A81" s="12" t="s">
        <v>61</v>
      </c>
    </row>
    <row r="82" spans="1:41" ht="15.75" customHeight="1">
      <c r="A82" s="12" t="s">
        <v>62</v>
      </c>
      <c r="Z82" s="54">
        <f>'[3]расчет цен'!$E$3</f>
        <v>81099.99</v>
      </c>
      <c r="AA82" s="54"/>
      <c r="AB82" s="54"/>
      <c r="AC82" s="54"/>
      <c r="AD82" s="54"/>
      <c r="AE82" s="54"/>
      <c r="AF82" s="54"/>
      <c r="AG82" s="54"/>
      <c r="AH82" s="54"/>
      <c r="AI82" s="54"/>
      <c r="AJ82" s="54"/>
      <c r="AK82" s="54"/>
      <c r="AL82" s="54"/>
      <c r="AM82" s="54"/>
      <c r="AN82" s="54"/>
      <c r="AO82" s="54"/>
    </row>
    <row r="83" ht="12" customHeight="1"/>
    <row r="84" ht="15.75" customHeight="1">
      <c r="A84" s="12" t="s">
        <v>63</v>
      </c>
    </row>
    <row r="85" spans="1:72" ht="15.75" customHeight="1">
      <c r="A85" s="58" t="s">
        <v>64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f>'[1]расчет цен'!$AY$26</f>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65</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124</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'[3]сбытовая'!$B$5*1000</f>
        <v>84.66</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'[3]сбытовая'!$B$4*1000</f>
        <v>92.24000000000001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'[3]сбытовая'!$B$3*1000</f>
        <v>253.96999999999997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50">
        <f>'[3]расчет цен'!C26</f>
        <v>2030.75</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50">
        <f>'[3]расчет цен'!C27</f>
        <v>2345.83</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50">
        <f>'[3]расчет цен'!C28</f>
        <v>2662.17</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50">
        <f>'[3]расчет цен'!C29</f>
        <v>3058.14</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'[3]расчет цен'!$E$24</f>
        <v>3.1281013050627307</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'Первая ценовая категория'!DC15</f>
        <v>Апреле</v>
      </c>
      <c r="F15" s="48">
        <v>2019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73</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1" t="s">
        <v>80</v>
      </c>
      <c r="B26" s="94" t="s">
        <v>81</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82</v>
      </c>
      <c r="C28" s="89" t="s">
        <v>83</v>
      </c>
      <c r="D28" s="89" t="s">
        <v>84</v>
      </c>
      <c r="E28" s="89" t="s">
        <v>85</v>
      </c>
      <c r="F28" s="89" t="s">
        <v>86</v>
      </c>
      <c r="G28" s="89" t="s">
        <v>87</v>
      </c>
      <c r="H28" s="89" t="s">
        <v>88</v>
      </c>
      <c r="I28" s="89" t="s">
        <v>89</v>
      </c>
      <c r="J28" s="89" t="s">
        <v>90</v>
      </c>
      <c r="K28" s="89" t="s">
        <v>91</v>
      </c>
      <c r="L28" s="89" t="s">
        <v>92</v>
      </c>
      <c r="M28" s="89" t="s">
        <v>93</v>
      </c>
      <c r="N28" s="89" t="s">
        <v>94</v>
      </c>
      <c r="O28" s="89" t="s">
        <v>95</v>
      </c>
      <c r="P28" s="89" t="s">
        <v>96</v>
      </c>
      <c r="Q28" s="89" t="s">
        <v>97</v>
      </c>
      <c r="R28" s="89" t="s">
        <v>98</v>
      </c>
      <c r="S28" s="89" t="s">
        <v>99</v>
      </c>
      <c r="T28" s="89" t="s">
        <v>100</v>
      </c>
      <c r="U28" s="89" t="s">
        <v>101</v>
      </c>
      <c r="V28" s="89" t="s">
        <v>102</v>
      </c>
      <c r="W28" s="89" t="s">
        <v>103</v>
      </c>
      <c r="X28" s="89" t="s">
        <v>104</v>
      </c>
      <c r="Y28" s="89" t="s">
        <v>105</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v>43556</v>
      </c>
      <c r="B30" s="42">
        <v>2930.04397</v>
      </c>
      <c r="C30" s="42">
        <v>2832.50397</v>
      </c>
      <c r="D30" s="42">
        <v>2780.54397</v>
      </c>
      <c r="E30" s="42">
        <v>2795.2139700000002</v>
      </c>
      <c r="F30" s="42">
        <v>2867.2839700000004</v>
      </c>
      <c r="G30" s="42">
        <v>2893.73397</v>
      </c>
      <c r="H30" s="42">
        <v>2925.64397</v>
      </c>
      <c r="I30" s="42">
        <v>3078.54397</v>
      </c>
      <c r="J30" s="42">
        <v>3044.72397</v>
      </c>
      <c r="K30" s="42">
        <v>3125.52397</v>
      </c>
      <c r="L30" s="42">
        <v>3080.10397</v>
      </c>
      <c r="M30" s="42">
        <v>3020.1939700000003</v>
      </c>
      <c r="N30" s="42">
        <v>3019.64397</v>
      </c>
      <c r="O30" s="42">
        <v>3009.9439700000003</v>
      </c>
      <c r="P30" s="42">
        <v>2942.3639700000003</v>
      </c>
      <c r="Q30" s="42">
        <v>2909.9239700000003</v>
      </c>
      <c r="R30" s="42">
        <v>2951.48397</v>
      </c>
      <c r="S30" s="42">
        <v>2941.2139700000002</v>
      </c>
      <c r="T30" s="42">
        <v>3109.08397</v>
      </c>
      <c r="U30" s="42">
        <v>3066.55397</v>
      </c>
      <c r="V30" s="42">
        <v>3070.58397</v>
      </c>
      <c r="W30" s="42">
        <v>2979.87397</v>
      </c>
      <c r="X30" s="42">
        <v>2862.4639700000002</v>
      </c>
      <c r="Y30" s="42">
        <v>3083.9639700000002</v>
      </c>
    </row>
    <row r="31" spans="1:25" ht="15.75" customHeight="1">
      <c r="A31" s="41">
        <f>A30+1</f>
        <v>43557</v>
      </c>
      <c r="B31" s="42">
        <v>2971.54397</v>
      </c>
      <c r="C31" s="42">
        <v>2802.0539700000004</v>
      </c>
      <c r="D31" s="42">
        <v>2778.47397</v>
      </c>
      <c r="E31" s="42">
        <v>2774.18397</v>
      </c>
      <c r="F31" s="42">
        <v>2823.08397</v>
      </c>
      <c r="G31" s="42">
        <v>2956.0939700000004</v>
      </c>
      <c r="H31" s="42">
        <v>3024.3239700000004</v>
      </c>
      <c r="I31" s="42">
        <v>3225.4139700000005</v>
      </c>
      <c r="J31" s="42">
        <v>3092.84397</v>
      </c>
      <c r="K31" s="42">
        <v>3064.22397</v>
      </c>
      <c r="L31" s="42">
        <v>3059.55397</v>
      </c>
      <c r="M31" s="42">
        <v>3054.4039700000003</v>
      </c>
      <c r="N31" s="42">
        <v>3049.4639700000002</v>
      </c>
      <c r="O31" s="42">
        <v>3032.1939700000003</v>
      </c>
      <c r="P31" s="42">
        <v>2959.1739700000003</v>
      </c>
      <c r="Q31" s="42">
        <v>2925.51397</v>
      </c>
      <c r="R31" s="42">
        <v>2941.1139700000003</v>
      </c>
      <c r="S31" s="42">
        <v>2953.2139700000002</v>
      </c>
      <c r="T31" s="42">
        <v>3220.3239700000004</v>
      </c>
      <c r="U31" s="42">
        <v>3050.2839700000004</v>
      </c>
      <c r="V31" s="42">
        <v>3029.60397</v>
      </c>
      <c r="W31" s="42">
        <v>2961.9939700000004</v>
      </c>
      <c r="X31" s="42">
        <v>2854.5339700000004</v>
      </c>
      <c r="Y31" s="42">
        <v>3067.85397</v>
      </c>
    </row>
    <row r="32" spans="1:25" ht="15.75" customHeight="1">
      <c r="A32" s="41">
        <f aca="true" t="shared" si="0" ref="A32:A60">A31+1</f>
        <v>43558</v>
      </c>
      <c r="B32" s="42">
        <v>2951.14397</v>
      </c>
      <c r="C32" s="42">
        <v>2845.8639700000003</v>
      </c>
      <c r="D32" s="42">
        <v>2765.04397</v>
      </c>
      <c r="E32" s="42">
        <v>2760.8239700000004</v>
      </c>
      <c r="F32" s="42">
        <v>2805.3639700000003</v>
      </c>
      <c r="G32" s="42">
        <v>2910.01397</v>
      </c>
      <c r="H32" s="42">
        <v>2866.0339700000004</v>
      </c>
      <c r="I32" s="42">
        <v>3077.1939700000003</v>
      </c>
      <c r="J32" s="42">
        <v>3100.1239700000006</v>
      </c>
      <c r="K32" s="42">
        <v>3217.48397</v>
      </c>
      <c r="L32" s="42">
        <v>3331.0339700000004</v>
      </c>
      <c r="M32" s="42">
        <v>3379.68397</v>
      </c>
      <c r="N32" s="42">
        <v>3403.9039700000003</v>
      </c>
      <c r="O32" s="42">
        <v>3337.1639700000005</v>
      </c>
      <c r="P32" s="42">
        <v>3304.5739700000004</v>
      </c>
      <c r="Q32" s="42">
        <v>3333.4539700000005</v>
      </c>
      <c r="R32" s="42">
        <v>3297.43397</v>
      </c>
      <c r="S32" s="42">
        <v>3276.84397</v>
      </c>
      <c r="T32" s="42">
        <v>3386.85397</v>
      </c>
      <c r="U32" s="42">
        <v>3193.9239700000003</v>
      </c>
      <c r="V32" s="42">
        <v>3903.98397</v>
      </c>
      <c r="W32" s="42">
        <v>3703.73397</v>
      </c>
      <c r="X32" s="42">
        <v>2898.5539700000004</v>
      </c>
      <c r="Y32" s="42">
        <v>3091.85397</v>
      </c>
    </row>
    <row r="33" spans="1:25" ht="15.75" customHeight="1">
      <c r="A33" s="41">
        <f t="shared" si="0"/>
        <v>43559</v>
      </c>
      <c r="B33" s="42">
        <v>2997.01397</v>
      </c>
      <c r="C33" s="42">
        <v>2863.06397</v>
      </c>
      <c r="D33" s="42">
        <v>2780.2839700000004</v>
      </c>
      <c r="E33" s="42">
        <v>2771.2139700000002</v>
      </c>
      <c r="F33" s="42">
        <v>2820.91397</v>
      </c>
      <c r="G33" s="42">
        <v>2848.0939700000004</v>
      </c>
      <c r="H33" s="42">
        <v>3014.43397</v>
      </c>
      <c r="I33" s="42">
        <v>3271.75397</v>
      </c>
      <c r="J33" s="42">
        <v>3150.7039700000005</v>
      </c>
      <c r="K33" s="42">
        <v>3121.9539700000005</v>
      </c>
      <c r="L33" s="42">
        <v>3103.09397</v>
      </c>
      <c r="M33" s="42">
        <v>3103.1639700000005</v>
      </c>
      <c r="N33" s="42">
        <v>3104.00397</v>
      </c>
      <c r="O33" s="42">
        <v>3072.26397</v>
      </c>
      <c r="P33" s="42">
        <v>3030.7439700000004</v>
      </c>
      <c r="Q33" s="42">
        <v>2968.0939700000004</v>
      </c>
      <c r="R33" s="42">
        <v>2994.6739700000003</v>
      </c>
      <c r="S33" s="42">
        <v>3037.77397</v>
      </c>
      <c r="T33" s="42">
        <v>3317.1139700000003</v>
      </c>
      <c r="U33" s="42">
        <v>3099.73397</v>
      </c>
      <c r="V33" s="42">
        <v>3158.9939700000004</v>
      </c>
      <c r="W33" s="42">
        <v>3070.9439700000003</v>
      </c>
      <c r="X33" s="42">
        <v>2901.2139700000002</v>
      </c>
      <c r="Y33" s="42">
        <v>3092.98397</v>
      </c>
    </row>
    <row r="34" spans="1:25" ht="15.75" customHeight="1">
      <c r="A34" s="41">
        <f t="shared" si="0"/>
        <v>43560</v>
      </c>
      <c r="B34" s="42">
        <v>2957.1139700000003</v>
      </c>
      <c r="C34" s="42">
        <v>2839.7439700000004</v>
      </c>
      <c r="D34" s="42">
        <v>2773.9539700000005</v>
      </c>
      <c r="E34" s="42">
        <v>2767.04397</v>
      </c>
      <c r="F34" s="42">
        <v>2887.8039700000004</v>
      </c>
      <c r="G34" s="42">
        <v>2895.22397</v>
      </c>
      <c r="H34" s="42">
        <v>2959.97397</v>
      </c>
      <c r="I34" s="42">
        <v>3202.72397</v>
      </c>
      <c r="J34" s="42">
        <v>3078.7039700000005</v>
      </c>
      <c r="K34" s="42">
        <v>3424.1739700000003</v>
      </c>
      <c r="L34" s="42">
        <v>3885.54397</v>
      </c>
      <c r="M34" s="42">
        <v>3044.0339700000004</v>
      </c>
      <c r="N34" s="42">
        <v>3130.4939700000004</v>
      </c>
      <c r="O34" s="42">
        <v>3047.9239700000003</v>
      </c>
      <c r="P34" s="42">
        <v>3038.9439700000003</v>
      </c>
      <c r="Q34" s="42">
        <v>3101.7039700000005</v>
      </c>
      <c r="R34" s="42">
        <v>3106.1239700000006</v>
      </c>
      <c r="S34" s="42">
        <v>3063.1239700000006</v>
      </c>
      <c r="T34" s="42">
        <v>3247.4239700000003</v>
      </c>
      <c r="U34" s="42">
        <v>3051.4239700000003</v>
      </c>
      <c r="V34" s="42">
        <v>3752.9039700000003</v>
      </c>
      <c r="W34" s="42">
        <v>3567.25397</v>
      </c>
      <c r="X34" s="42">
        <v>2822.64397</v>
      </c>
      <c r="Y34" s="42">
        <v>3108.8839700000003</v>
      </c>
    </row>
    <row r="35" spans="1:25" ht="15.75" customHeight="1">
      <c r="A35" s="41">
        <f t="shared" si="0"/>
        <v>43561</v>
      </c>
      <c r="B35" s="42">
        <v>3010.3439700000004</v>
      </c>
      <c r="C35" s="42">
        <v>2858.16397</v>
      </c>
      <c r="D35" s="42">
        <v>2822.6539700000003</v>
      </c>
      <c r="E35" s="42">
        <v>2800.97397</v>
      </c>
      <c r="F35" s="42">
        <v>2857.9039700000003</v>
      </c>
      <c r="G35" s="42">
        <v>2882.4239700000003</v>
      </c>
      <c r="H35" s="42">
        <v>2945.1339700000003</v>
      </c>
      <c r="I35" s="42">
        <v>3169.2039700000005</v>
      </c>
      <c r="J35" s="42">
        <v>3120.72397</v>
      </c>
      <c r="K35" s="42">
        <v>3098.7439700000004</v>
      </c>
      <c r="L35" s="42">
        <v>3080.97397</v>
      </c>
      <c r="M35" s="42">
        <v>3080.35397</v>
      </c>
      <c r="N35" s="42">
        <v>3052.8639700000003</v>
      </c>
      <c r="O35" s="42">
        <v>3018.81397</v>
      </c>
      <c r="P35" s="42">
        <v>2983.2839700000004</v>
      </c>
      <c r="Q35" s="42">
        <v>2962.66397</v>
      </c>
      <c r="R35" s="42">
        <v>3011.60397</v>
      </c>
      <c r="S35" s="42">
        <v>3062.01397</v>
      </c>
      <c r="T35" s="42">
        <v>3257.23397</v>
      </c>
      <c r="U35" s="42">
        <v>3136.1239700000006</v>
      </c>
      <c r="V35" s="42">
        <v>3131.83397</v>
      </c>
      <c r="W35" s="42">
        <v>3066.6739700000003</v>
      </c>
      <c r="X35" s="42">
        <v>2931.3839700000003</v>
      </c>
      <c r="Y35" s="42">
        <v>3114.29397</v>
      </c>
    </row>
    <row r="36" spans="1:25" ht="15.75" customHeight="1">
      <c r="A36" s="41">
        <f t="shared" si="0"/>
        <v>43562</v>
      </c>
      <c r="B36" s="42">
        <v>2963.04397</v>
      </c>
      <c r="C36" s="42">
        <v>2821.7039700000005</v>
      </c>
      <c r="D36" s="42">
        <v>2782.9439700000003</v>
      </c>
      <c r="E36" s="42">
        <v>2774.64397</v>
      </c>
      <c r="F36" s="42">
        <v>2818.58397</v>
      </c>
      <c r="G36" s="42">
        <v>2826.2439700000004</v>
      </c>
      <c r="H36" s="42">
        <v>2852.3239700000004</v>
      </c>
      <c r="I36" s="42">
        <v>2934.51397</v>
      </c>
      <c r="J36" s="42">
        <v>2923.08397</v>
      </c>
      <c r="K36" s="42">
        <v>3039.22397</v>
      </c>
      <c r="L36" s="42">
        <v>3059.85397</v>
      </c>
      <c r="M36" s="42">
        <v>3070.50397</v>
      </c>
      <c r="N36" s="42">
        <v>3083.02397</v>
      </c>
      <c r="O36" s="42">
        <v>3090.81397</v>
      </c>
      <c r="P36" s="42">
        <v>3025.66397</v>
      </c>
      <c r="Q36" s="42">
        <v>3011.60397</v>
      </c>
      <c r="R36" s="42">
        <v>3017.1939700000003</v>
      </c>
      <c r="S36" s="42">
        <v>3011.23397</v>
      </c>
      <c r="T36" s="42">
        <v>3166.6739700000003</v>
      </c>
      <c r="U36" s="42">
        <v>3086.8639700000003</v>
      </c>
      <c r="V36" s="42">
        <v>3080.3639700000003</v>
      </c>
      <c r="W36" s="42">
        <v>2986.76397</v>
      </c>
      <c r="X36" s="42">
        <v>2890.1539700000003</v>
      </c>
      <c r="Y36" s="42">
        <v>3095.18397</v>
      </c>
    </row>
    <row r="37" spans="1:25" ht="15.75" customHeight="1">
      <c r="A37" s="41">
        <f t="shared" si="0"/>
        <v>43563</v>
      </c>
      <c r="B37" s="42">
        <v>2847.1139700000003</v>
      </c>
      <c r="C37" s="42">
        <v>2801.23397</v>
      </c>
      <c r="D37" s="42">
        <v>2771.75397</v>
      </c>
      <c r="E37" s="42">
        <v>2769.1539700000003</v>
      </c>
      <c r="F37" s="42">
        <v>2820.62397</v>
      </c>
      <c r="G37" s="42">
        <v>2820.8639700000003</v>
      </c>
      <c r="H37" s="42">
        <v>2849.9439700000003</v>
      </c>
      <c r="I37" s="42">
        <v>3073.33397</v>
      </c>
      <c r="J37" s="42">
        <v>2976.91397</v>
      </c>
      <c r="K37" s="42">
        <v>3053.35397</v>
      </c>
      <c r="L37" s="42">
        <v>3051.2039700000005</v>
      </c>
      <c r="M37" s="42">
        <v>3073.77397</v>
      </c>
      <c r="N37" s="42">
        <v>3082.0339700000004</v>
      </c>
      <c r="O37" s="42">
        <v>3086.64397</v>
      </c>
      <c r="P37" s="42">
        <v>3019.6739700000003</v>
      </c>
      <c r="Q37" s="42">
        <v>3058.2439700000004</v>
      </c>
      <c r="R37" s="42">
        <v>3054.2039700000005</v>
      </c>
      <c r="S37" s="42">
        <v>3028.4239700000003</v>
      </c>
      <c r="T37" s="42">
        <v>3159.9539700000005</v>
      </c>
      <c r="U37" s="42">
        <v>2946.91397</v>
      </c>
      <c r="V37" s="42">
        <v>2914.91397</v>
      </c>
      <c r="W37" s="42">
        <v>2871.37397</v>
      </c>
      <c r="X37" s="42">
        <v>2828.52397</v>
      </c>
      <c r="Y37" s="42">
        <v>3046.68397</v>
      </c>
    </row>
    <row r="38" spans="1:25" ht="15.75" customHeight="1">
      <c r="A38" s="41">
        <f t="shared" si="0"/>
        <v>43564</v>
      </c>
      <c r="B38" s="42">
        <v>2881.26397</v>
      </c>
      <c r="C38" s="42">
        <v>2812.75397</v>
      </c>
      <c r="D38" s="42">
        <v>2784.8639700000003</v>
      </c>
      <c r="E38" s="42">
        <v>2779.66397</v>
      </c>
      <c r="F38" s="42">
        <v>2839.4239700000003</v>
      </c>
      <c r="G38" s="42">
        <v>2902.4639700000002</v>
      </c>
      <c r="H38" s="42">
        <v>2935.37397</v>
      </c>
      <c r="I38" s="42">
        <v>3203.1739700000003</v>
      </c>
      <c r="J38" s="42">
        <v>3023.27397</v>
      </c>
      <c r="K38" s="42">
        <v>3120.98397</v>
      </c>
      <c r="L38" s="42">
        <v>3118.59397</v>
      </c>
      <c r="M38" s="42">
        <v>3150.84397</v>
      </c>
      <c r="N38" s="42">
        <v>3143.6139700000003</v>
      </c>
      <c r="O38" s="42">
        <v>3156.1139700000003</v>
      </c>
      <c r="P38" s="42">
        <v>3070.4539700000005</v>
      </c>
      <c r="Q38" s="42">
        <v>3093.34397</v>
      </c>
      <c r="R38" s="42">
        <v>3113.10397</v>
      </c>
      <c r="S38" s="42">
        <v>3085.3239700000004</v>
      </c>
      <c r="T38" s="42">
        <v>3275.9039700000003</v>
      </c>
      <c r="U38" s="42">
        <v>3003.6739700000003</v>
      </c>
      <c r="V38" s="42">
        <v>2993.52397</v>
      </c>
      <c r="W38" s="42">
        <v>2904.0939700000004</v>
      </c>
      <c r="X38" s="42">
        <v>2819.76397</v>
      </c>
      <c r="Y38" s="42">
        <v>3058.89397</v>
      </c>
    </row>
    <row r="39" spans="1:25" ht="15.75" customHeight="1">
      <c r="A39" s="41">
        <f t="shared" si="0"/>
        <v>43565</v>
      </c>
      <c r="B39" s="42">
        <v>2837.22397</v>
      </c>
      <c r="C39" s="42">
        <v>2781.7439700000004</v>
      </c>
      <c r="D39" s="42">
        <v>2769.4639700000002</v>
      </c>
      <c r="E39" s="42">
        <v>2766.8439700000004</v>
      </c>
      <c r="F39" s="42">
        <v>2804.4539700000005</v>
      </c>
      <c r="G39" s="42">
        <v>2802.4239700000003</v>
      </c>
      <c r="H39" s="42">
        <v>2834.66397</v>
      </c>
      <c r="I39" s="42">
        <v>3012.7839700000004</v>
      </c>
      <c r="J39" s="42">
        <v>2829.8839700000003</v>
      </c>
      <c r="K39" s="42">
        <v>2966.8839700000003</v>
      </c>
      <c r="L39" s="42">
        <v>2969.1539700000003</v>
      </c>
      <c r="M39" s="42">
        <v>2944.6939700000003</v>
      </c>
      <c r="N39" s="42">
        <v>2992.79397</v>
      </c>
      <c r="O39" s="42">
        <v>3073.48397</v>
      </c>
      <c r="P39" s="42">
        <v>3080.3839700000003</v>
      </c>
      <c r="Q39" s="42">
        <v>2999.2439700000004</v>
      </c>
      <c r="R39" s="42">
        <v>2964.1339700000003</v>
      </c>
      <c r="S39" s="42">
        <v>2962.97397</v>
      </c>
      <c r="T39" s="42">
        <v>3174.52397</v>
      </c>
      <c r="U39" s="42">
        <v>2815.4939700000004</v>
      </c>
      <c r="V39" s="42">
        <v>2825.33397</v>
      </c>
      <c r="W39" s="42">
        <v>2862.8639700000003</v>
      </c>
      <c r="X39" s="42">
        <v>2925.1939700000003</v>
      </c>
      <c r="Y39" s="42">
        <v>2998.47397</v>
      </c>
    </row>
    <row r="40" spans="1:25" ht="15.75" customHeight="1">
      <c r="A40" s="41">
        <f t="shared" si="0"/>
        <v>43566</v>
      </c>
      <c r="B40" s="42">
        <v>2829.52397</v>
      </c>
      <c r="C40" s="42">
        <v>2776.3439700000004</v>
      </c>
      <c r="D40" s="42">
        <v>2761.7139700000002</v>
      </c>
      <c r="E40" s="42">
        <v>2759.47397</v>
      </c>
      <c r="F40" s="42">
        <v>2806.1339700000003</v>
      </c>
      <c r="G40" s="42">
        <v>2810.9939700000004</v>
      </c>
      <c r="H40" s="42">
        <v>2819.3239700000004</v>
      </c>
      <c r="I40" s="42">
        <v>2947.7039700000005</v>
      </c>
      <c r="J40" s="42">
        <v>2885.4039700000003</v>
      </c>
      <c r="K40" s="42">
        <v>3109.1739700000003</v>
      </c>
      <c r="L40" s="42">
        <v>3157.98397</v>
      </c>
      <c r="M40" s="42">
        <v>2963.6939700000003</v>
      </c>
      <c r="N40" s="42">
        <v>2943.9939700000004</v>
      </c>
      <c r="O40" s="42">
        <v>2960.5739700000004</v>
      </c>
      <c r="P40" s="42">
        <v>2967.8239700000004</v>
      </c>
      <c r="Q40" s="42">
        <v>2948.8439700000004</v>
      </c>
      <c r="R40" s="42">
        <v>3054.1739700000003</v>
      </c>
      <c r="S40" s="42">
        <v>3049.0939700000004</v>
      </c>
      <c r="T40" s="42">
        <v>3193.4939700000004</v>
      </c>
      <c r="U40" s="42">
        <v>2921.0539700000004</v>
      </c>
      <c r="V40" s="42">
        <v>3202.6239700000006</v>
      </c>
      <c r="W40" s="42">
        <v>2942.62397</v>
      </c>
      <c r="X40" s="42">
        <v>3028.25397</v>
      </c>
      <c r="Y40" s="42">
        <v>3018.93397</v>
      </c>
    </row>
    <row r="41" spans="1:25" ht="15.75" customHeight="1">
      <c r="A41" s="41">
        <f t="shared" si="0"/>
        <v>43567</v>
      </c>
      <c r="B41" s="42">
        <v>2846.0739700000004</v>
      </c>
      <c r="C41" s="42">
        <v>2781.75397</v>
      </c>
      <c r="D41" s="42">
        <v>2753.2039700000005</v>
      </c>
      <c r="E41" s="42">
        <v>2752.97397</v>
      </c>
      <c r="F41" s="42">
        <v>2805.43397</v>
      </c>
      <c r="G41" s="42">
        <v>2798.47397</v>
      </c>
      <c r="H41" s="42">
        <v>2850.52397</v>
      </c>
      <c r="I41" s="42">
        <v>3021.1739700000003</v>
      </c>
      <c r="J41" s="42">
        <v>2880.1339700000003</v>
      </c>
      <c r="K41" s="42">
        <v>2921.75397</v>
      </c>
      <c r="L41" s="42">
        <v>2919.12397</v>
      </c>
      <c r="M41" s="42">
        <v>2867.8639700000003</v>
      </c>
      <c r="N41" s="42">
        <v>2854.66397</v>
      </c>
      <c r="O41" s="42">
        <v>2819.31397</v>
      </c>
      <c r="P41" s="42">
        <v>2777.48397</v>
      </c>
      <c r="Q41" s="42">
        <v>2810.6539700000003</v>
      </c>
      <c r="R41" s="42">
        <v>2834.02397</v>
      </c>
      <c r="S41" s="42">
        <v>2820.87397</v>
      </c>
      <c r="T41" s="42">
        <v>3005.54397</v>
      </c>
      <c r="U41" s="42">
        <v>3026.51397</v>
      </c>
      <c r="V41" s="42">
        <v>3004.6339700000003</v>
      </c>
      <c r="W41" s="42">
        <v>2957.51397</v>
      </c>
      <c r="X41" s="42">
        <v>2849.3439700000004</v>
      </c>
      <c r="Y41" s="42">
        <v>3025.37397</v>
      </c>
    </row>
    <row r="42" spans="1:25" ht="15.75" customHeight="1">
      <c r="A42" s="41">
        <f t="shared" si="0"/>
        <v>43568</v>
      </c>
      <c r="B42" s="42">
        <v>2905.14397</v>
      </c>
      <c r="C42" s="42">
        <v>2778.75397</v>
      </c>
      <c r="D42" s="42">
        <v>2754.16397</v>
      </c>
      <c r="E42" s="42">
        <v>2749.08397</v>
      </c>
      <c r="F42" s="42">
        <v>2799.75397</v>
      </c>
      <c r="G42" s="42">
        <v>2782.5539700000004</v>
      </c>
      <c r="H42" s="42">
        <v>2808.2839700000004</v>
      </c>
      <c r="I42" s="42">
        <v>2913.43397</v>
      </c>
      <c r="J42" s="42">
        <v>2852.72397</v>
      </c>
      <c r="K42" s="42">
        <v>2886.75397</v>
      </c>
      <c r="L42" s="42">
        <v>2890.6139700000003</v>
      </c>
      <c r="M42" s="42">
        <v>2839.1939700000003</v>
      </c>
      <c r="N42" s="42">
        <v>2819.79397</v>
      </c>
      <c r="O42" s="42">
        <v>2804.1339700000003</v>
      </c>
      <c r="P42" s="42">
        <v>2771.9639700000002</v>
      </c>
      <c r="Q42" s="42">
        <v>2788.3039700000004</v>
      </c>
      <c r="R42" s="42">
        <v>2809.62397</v>
      </c>
      <c r="S42" s="42">
        <v>2795.91397</v>
      </c>
      <c r="T42" s="42">
        <v>2985.58397</v>
      </c>
      <c r="U42" s="42">
        <v>2957.1539700000003</v>
      </c>
      <c r="V42" s="42">
        <v>2952.31397</v>
      </c>
      <c r="W42" s="42">
        <v>2914.7439700000004</v>
      </c>
      <c r="X42" s="42">
        <v>2820.3039700000004</v>
      </c>
      <c r="Y42" s="42">
        <v>3005.79397</v>
      </c>
    </row>
    <row r="43" spans="1:25" ht="15.75" customHeight="1">
      <c r="A43" s="41">
        <f t="shared" si="0"/>
        <v>43569</v>
      </c>
      <c r="B43" s="42">
        <v>2890.02397</v>
      </c>
      <c r="C43" s="42">
        <v>2755.14397</v>
      </c>
      <c r="D43" s="42">
        <v>2745.4639700000002</v>
      </c>
      <c r="E43" s="42">
        <v>2748.48397</v>
      </c>
      <c r="F43" s="42">
        <v>2769.3239700000004</v>
      </c>
      <c r="G43" s="42">
        <v>2765.8639700000003</v>
      </c>
      <c r="H43" s="42">
        <v>2770.97397</v>
      </c>
      <c r="I43" s="42">
        <v>2821.7839700000004</v>
      </c>
      <c r="J43" s="42">
        <v>2826.93397</v>
      </c>
      <c r="K43" s="42">
        <v>2897.3039700000004</v>
      </c>
      <c r="L43" s="42">
        <v>2880.39397</v>
      </c>
      <c r="M43" s="42">
        <v>2847.9939700000004</v>
      </c>
      <c r="N43" s="42">
        <v>2845.89397</v>
      </c>
      <c r="O43" s="42">
        <v>2853.9539700000005</v>
      </c>
      <c r="P43" s="42">
        <v>2786.37397</v>
      </c>
      <c r="Q43" s="42">
        <v>2803.73397</v>
      </c>
      <c r="R43" s="42">
        <v>2818.48397</v>
      </c>
      <c r="S43" s="42">
        <v>2852.51397</v>
      </c>
      <c r="T43" s="42">
        <v>3055.54397</v>
      </c>
      <c r="U43" s="42">
        <v>2966.77397</v>
      </c>
      <c r="V43" s="42">
        <v>3532.3639700000003</v>
      </c>
      <c r="W43" s="42">
        <v>3338.7039700000005</v>
      </c>
      <c r="X43" s="42">
        <v>2975.3239700000004</v>
      </c>
      <c r="Y43" s="42">
        <v>3057.1139700000003</v>
      </c>
    </row>
    <row r="44" spans="1:25" ht="15.75" customHeight="1">
      <c r="A44" s="41">
        <f t="shared" si="0"/>
        <v>43570</v>
      </c>
      <c r="B44" s="42">
        <v>2850.79397</v>
      </c>
      <c r="C44" s="42">
        <v>2760.60397</v>
      </c>
      <c r="D44" s="42">
        <v>2754.62397</v>
      </c>
      <c r="E44" s="42">
        <v>2760.12397</v>
      </c>
      <c r="F44" s="42">
        <v>2788.01397</v>
      </c>
      <c r="G44" s="42">
        <v>2773.35397</v>
      </c>
      <c r="H44" s="42">
        <v>2811.4439700000003</v>
      </c>
      <c r="I44" s="42">
        <v>3033.0539700000004</v>
      </c>
      <c r="J44" s="42">
        <v>3160.80397</v>
      </c>
      <c r="K44" s="42">
        <v>3015.27397</v>
      </c>
      <c r="L44" s="42">
        <v>2979.25397</v>
      </c>
      <c r="M44" s="42">
        <v>2959.9239700000003</v>
      </c>
      <c r="N44" s="42">
        <v>2991.8439700000004</v>
      </c>
      <c r="O44" s="42">
        <v>2870.33397</v>
      </c>
      <c r="P44" s="42">
        <v>2847.4039700000003</v>
      </c>
      <c r="Q44" s="42">
        <v>2813.43397</v>
      </c>
      <c r="R44" s="42">
        <v>2913.2139700000002</v>
      </c>
      <c r="S44" s="42">
        <v>2897.51397</v>
      </c>
      <c r="T44" s="42">
        <v>3062.58397</v>
      </c>
      <c r="U44" s="42">
        <v>2945.62397</v>
      </c>
      <c r="V44" s="42">
        <v>2863.4239700000003</v>
      </c>
      <c r="W44" s="42">
        <v>3101.3739700000006</v>
      </c>
      <c r="X44" s="42">
        <v>3060.7139700000002</v>
      </c>
      <c r="Y44" s="42">
        <v>3002.98397</v>
      </c>
    </row>
    <row r="45" spans="1:25" ht="15.75" customHeight="1">
      <c r="A45" s="41">
        <f t="shared" si="0"/>
        <v>43571</v>
      </c>
      <c r="B45" s="42">
        <v>2882.72397</v>
      </c>
      <c r="C45" s="42">
        <v>2765.89397</v>
      </c>
      <c r="D45" s="42">
        <v>2759.33397</v>
      </c>
      <c r="E45" s="42">
        <v>2765.26397</v>
      </c>
      <c r="F45" s="42">
        <v>2789.04397</v>
      </c>
      <c r="G45" s="42">
        <v>2772.3439700000004</v>
      </c>
      <c r="H45" s="42">
        <v>2814.43397</v>
      </c>
      <c r="I45" s="42">
        <v>3057.10397</v>
      </c>
      <c r="J45" s="42">
        <v>2953.87397</v>
      </c>
      <c r="K45" s="42">
        <v>3014.3439700000004</v>
      </c>
      <c r="L45" s="42">
        <v>2986.4039700000003</v>
      </c>
      <c r="M45" s="42">
        <v>2969.4939700000004</v>
      </c>
      <c r="N45" s="42">
        <v>2986.1139700000003</v>
      </c>
      <c r="O45" s="42">
        <v>2984.6139700000003</v>
      </c>
      <c r="P45" s="42">
        <v>2937.6339700000003</v>
      </c>
      <c r="Q45" s="42">
        <v>2938.7839700000004</v>
      </c>
      <c r="R45" s="42">
        <v>2892.6139700000003</v>
      </c>
      <c r="S45" s="42">
        <v>2874.3639700000003</v>
      </c>
      <c r="T45" s="42">
        <v>3044.8839700000003</v>
      </c>
      <c r="U45" s="42">
        <v>2887.98397</v>
      </c>
      <c r="V45" s="42">
        <v>2809.2139700000002</v>
      </c>
      <c r="W45" s="42">
        <v>2882.7439700000004</v>
      </c>
      <c r="X45" s="42">
        <v>2984.35397</v>
      </c>
      <c r="Y45" s="42">
        <v>3034.4039700000003</v>
      </c>
    </row>
    <row r="46" spans="1:25" ht="15.75" customHeight="1">
      <c r="A46" s="41">
        <f t="shared" si="0"/>
        <v>43572</v>
      </c>
      <c r="B46" s="42">
        <v>2886.16397</v>
      </c>
      <c r="C46" s="42">
        <v>2777.10397</v>
      </c>
      <c r="D46" s="42">
        <v>2774.06397</v>
      </c>
      <c r="E46" s="42">
        <v>2781.29397</v>
      </c>
      <c r="F46" s="42">
        <v>2816.98397</v>
      </c>
      <c r="G46" s="42">
        <v>2776.9939700000004</v>
      </c>
      <c r="H46" s="42">
        <v>2802.47397</v>
      </c>
      <c r="I46" s="42">
        <v>3036.41397</v>
      </c>
      <c r="J46" s="42">
        <v>2944.01397</v>
      </c>
      <c r="K46" s="42">
        <v>2990.9539700000005</v>
      </c>
      <c r="L46" s="42">
        <v>2987.29397</v>
      </c>
      <c r="M46" s="42">
        <v>2974.8639700000003</v>
      </c>
      <c r="N46" s="42">
        <v>2985.41397</v>
      </c>
      <c r="O46" s="42">
        <v>2981.23397</v>
      </c>
      <c r="P46" s="42">
        <v>2934.3639700000003</v>
      </c>
      <c r="Q46" s="42">
        <v>2929.0539700000004</v>
      </c>
      <c r="R46" s="42">
        <v>2895.31397</v>
      </c>
      <c r="S46" s="42">
        <v>2872.68397</v>
      </c>
      <c r="T46" s="42">
        <v>3014.8639700000003</v>
      </c>
      <c r="U46" s="42">
        <v>2924.83397</v>
      </c>
      <c r="V46" s="42">
        <v>2859.79397</v>
      </c>
      <c r="W46" s="42">
        <v>2800.9239700000003</v>
      </c>
      <c r="X46" s="42">
        <v>2912.3239700000004</v>
      </c>
      <c r="Y46" s="42">
        <v>3004.0939700000004</v>
      </c>
    </row>
    <row r="47" spans="1:25" ht="15.75" customHeight="1">
      <c r="A47" s="41">
        <f t="shared" si="0"/>
        <v>43573</v>
      </c>
      <c r="B47" s="42">
        <v>2915.93397</v>
      </c>
      <c r="C47" s="42">
        <v>2811.75397</v>
      </c>
      <c r="D47" s="42">
        <v>2777.7039700000005</v>
      </c>
      <c r="E47" s="42">
        <v>2773.62397</v>
      </c>
      <c r="F47" s="42">
        <v>2823.2039700000005</v>
      </c>
      <c r="G47" s="42">
        <v>2822.9539700000005</v>
      </c>
      <c r="H47" s="42">
        <v>2838.98397</v>
      </c>
      <c r="I47" s="42">
        <v>2995.98397</v>
      </c>
      <c r="J47" s="42">
        <v>2874.26397</v>
      </c>
      <c r="K47" s="42">
        <v>2955.5539700000004</v>
      </c>
      <c r="L47" s="42">
        <v>2991.56397</v>
      </c>
      <c r="M47" s="42">
        <v>3003.9239700000003</v>
      </c>
      <c r="N47" s="42">
        <v>3036.51397</v>
      </c>
      <c r="O47" s="42">
        <v>3054.8039700000004</v>
      </c>
      <c r="P47" s="42">
        <v>3055.01397</v>
      </c>
      <c r="Q47" s="42">
        <v>3035.64397</v>
      </c>
      <c r="R47" s="42">
        <v>3013.04397</v>
      </c>
      <c r="S47" s="42">
        <v>3018.4939700000004</v>
      </c>
      <c r="T47" s="42">
        <v>3149.4539700000005</v>
      </c>
      <c r="U47" s="42">
        <v>2952.62397</v>
      </c>
      <c r="V47" s="42">
        <v>2936.18397</v>
      </c>
      <c r="W47" s="42">
        <v>2871.91397</v>
      </c>
      <c r="X47" s="42">
        <v>2826.97397</v>
      </c>
      <c r="Y47" s="42">
        <v>3066.35397</v>
      </c>
    </row>
    <row r="48" spans="1:25" ht="15.75" customHeight="1">
      <c r="A48" s="41">
        <f t="shared" si="0"/>
        <v>43574</v>
      </c>
      <c r="B48" s="42">
        <v>2916.3839700000003</v>
      </c>
      <c r="C48" s="42">
        <v>2788.50397</v>
      </c>
      <c r="D48" s="42">
        <v>2759.14397</v>
      </c>
      <c r="E48" s="42">
        <v>2755.1539700000003</v>
      </c>
      <c r="F48" s="42">
        <v>2798.83397</v>
      </c>
      <c r="G48" s="42">
        <v>2777.1539700000003</v>
      </c>
      <c r="H48" s="42">
        <v>2774.5739700000004</v>
      </c>
      <c r="I48" s="42">
        <v>2878.1339700000003</v>
      </c>
      <c r="J48" s="42">
        <v>2846.52397</v>
      </c>
      <c r="K48" s="42">
        <v>2979.27397</v>
      </c>
      <c r="L48" s="42">
        <v>3037.8039700000004</v>
      </c>
      <c r="M48" s="42">
        <v>3048.9939700000004</v>
      </c>
      <c r="N48" s="42">
        <v>3055.81397</v>
      </c>
      <c r="O48" s="42">
        <v>3034.01397</v>
      </c>
      <c r="P48" s="42">
        <v>2983.35397</v>
      </c>
      <c r="Q48" s="42">
        <v>2992.41397</v>
      </c>
      <c r="R48" s="42">
        <v>3026.58397</v>
      </c>
      <c r="S48" s="42">
        <v>3010.6339700000003</v>
      </c>
      <c r="T48" s="42">
        <v>3153.4039700000003</v>
      </c>
      <c r="U48" s="42">
        <v>3078.3839700000003</v>
      </c>
      <c r="V48" s="42">
        <v>3075.55397</v>
      </c>
      <c r="W48" s="42">
        <v>3021.1739700000003</v>
      </c>
      <c r="X48" s="42">
        <v>2861.18397</v>
      </c>
      <c r="Y48" s="42">
        <v>3041.76397</v>
      </c>
    </row>
    <row r="49" spans="1:25" ht="15.75" customHeight="1">
      <c r="A49" s="41">
        <f t="shared" si="0"/>
        <v>43575</v>
      </c>
      <c r="B49" s="42">
        <v>2853.97397</v>
      </c>
      <c r="C49" s="42">
        <v>2756.89397</v>
      </c>
      <c r="D49" s="42">
        <v>2767.9039700000003</v>
      </c>
      <c r="E49" s="42">
        <v>2764.5739700000004</v>
      </c>
      <c r="F49" s="42">
        <v>2775.54397</v>
      </c>
      <c r="G49" s="42">
        <v>2757.66397</v>
      </c>
      <c r="H49" s="42">
        <v>2768.2439700000004</v>
      </c>
      <c r="I49" s="42">
        <v>2994.1539700000003</v>
      </c>
      <c r="J49" s="42">
        <v>2960.22397</v>
      </c>
      <c r="K49" s="42">
        <v>3008.60397</v>
      </c>
      <c r="L49" s="42">
        <v>3056.7039700000005</v>
      </c>
      <c r="M49" s="42">
        <v>3071.23397</v>
      </c>
      <c r="N49" s="42">
        <v>3094.56397</v>
      </c>
      <c r="O49" s="42">
        <v>3088.2439700000004</v>
      </c>
      <c r="P49" s="42">
        <v>3048.5339700000004</v>
      </c>
      <c r="Q49" s="42">
        <v>3061.4039700000003</v>
      </c>
      <c r="R49" s="42">
        <v>3066.18397</v>
      </c>
      <c r="S49" s="42">
        <v>3056.77397</v>
      </c>
      <c r="T49" s="42">
        <v>3135.7139700000002</v>
      </c>
      <c r="U49" s="42">
        <v>3059.7139700000002</v>
      </c>
      <c r="V49" s="42">
        <v>3036.8839700000003</v>
      </c>
      <c r="W49" s="42">
        <v>2970.7839700000004</v>
      </c>
      <c r="X49" s="42">
        <v>2829.39397</v>
      </c>
      <c r="Y49" s="42">
        <v>3037.9539700000005</v>
      </c>
    </row>
    <row r="50" spans="1:25" ht="15.75" customHeight="1">
      <c r="A50" s="41">
        <f t="shared" si="0"/>
        <v>43576</v>
      </c>
      <c r="B50" s="42">
        <v>2853.83397</v>
      </c>
      <c r="C50" s="42">
        <v>2772.98397</v>
      </c>
      <c r="D50" s="42">
        <v>2751.01397</v>
      </c>
      <c r="E50" s="42">
        <v>2756.5339700000004</v>
      </c>
      <c r="F50" s="42">
        <v>2783.1739700000003</v>
      </c>
      <c r="G50" s="42">
        <v>2774.4239700000003</v>
      </c>
      <c r="H50" s="42">
        <v>2805.4639700000002</v>
      </c>
      <c r="I50" s="42">
        <v>2978.77397</v>
      </c>
      <c r="J50" s="42">
        <v>2919.62397</v>
      </c>
      <c r="K50" s="42">
        <v>2934.41397</v>
      </c>
      <c r="L50" s="42">
        <v>2962.2439700000004</v>
      </c>
      <c r="M50" s="42">
        <v>2971.4239700000003</v>
      </c>
      <c r="N50" s="42">
        <v>2983.43397</v>
      </c>
      <c r="O50" s="42">
        <v>2999.31397</v>
      </c>
      <c r="P50" s="42">
        <v>2965.31397</v>
      </c>
      <c r="Q50" s="42">
        <v>2989.4039700000003</v>
      </c>
      <c r="R50" s="42">
        <v>2982.50397</v>
      </c>
      <c r="S50" s="42">
        <v>2975.93397</v>
      </c>
      <c r="T50" s="42">
        <v>3034.2139700000002</v>
      </c>
      <c r="U50" s="42">
        <v>2941.3239700000004</v>
      </c>
      <c r="V50" s="42">
        <v>2931.41397</v>
      </c>
      <c r="W50" s="42">
        <v>2873.0939700000004</v>
      </c>
      <c r="X50" s="42">
        <v>2784.7139700000002</v>
      </c>
      <c r="Y50" s="42">
        <v>2973.3439700000004</v>
      </c>
    </row>
    <row r="51" spans="1:25" ht="15.75" customHeight="1">
      <c r="A51" s="41">
        <f t="shared" si="0"/>
        <v>43577</v>
      </c>
      <c r="B51" s="42">
        <v>2841.00397</v>
      </c>
      <c r="C51" s="42">
        <v>2759.75397</v>
      </c>
      <c r="D51" s="42">
        <v>2763.2039700000005</v>
      </c>
      <c r="E51" s="42">
        <v>2762.1339700000003</v>
      </c>
      <c r="F51" s="42">
        <v>2768.72397</v>
      </c>
      <c r="G51" s="42">
        <v>2757.27397</v>
      </c>
      <c r="H51" s="42">
        <v>2800.98397</v>
      </c>
      <c r="I51" s="42">
        <v>3019.01397</v>
      </c>
      <c r="J51" s="42">
        <v>2949.0739700000004</v>
      </c>
      <c r="K51" s="42">
        <v>2970.8439700000004</v>
      </c>
      <c r="L51" s="42">
        <v>3026.01397</v>
      </c>
      <c r="M51" s="42">
        <v>3018.22397</v>
      </c>
      <c r="N51" s="42">
        <v>3034.8039700000004</v>
      </c>
      <c r="O51" s="42">
        <v>3058.09397</v>
      </c>
      <c r="P51" s="42">
        <v>3012.0539700000004</v>
      </c>
      <c r="Q51" s="42">
        <v>3038.1939700000003</v>
      </c>
      <c r="R51" s="42">
        <v>3029.60397</v>
      </c>
      <c r="S51" s="42">
        <v>3014.8839700000003</v>
      </c>
      <c r="T51" s="42">
        <v>3078.84397</v>
      </c>
      <c r="U51" s="42">
        <v>2970.2839700000004</v>
      </c>
      <c r="V51" s="42">
        <v>2940.18397</v>
      </c>
      <c r="W51" s="42">
        <v>2879.75397</v>
      </c>
      <c r="X51" s="42">
        <v>2840.9039700000003</v>
      </c>
      <c r="Y51" s="42">
        <v>2995.23397</v>
      </c>
    </row>
    <row r="52" spans="1:25" ht="15.75" customHeight="1">
      <c r="A52" s="41">
        <f t="shared" si="0"/>
        <v>43578</v>
      </c>
      <c r="B52" s="42">
        <v>2789.7039700000005</v>
      </c>
      <c r="C52" s="42">
        <v>2747.4539700000005</v>
      </c>
      <c r="D52" s="42">
        <v>2752.48397</v>
      </c>
      <c r="E52" s="42">
        <v>2759.76397</v>
      </c>
      <c r="F52" s="42">
        <v>2758.56397</v>
      </c>
      <c r="G52" s="42">
        <v>2749.26397</v>
      </c>
      <c r="H52" s="42">
        <v>2762.9639700000002</v>
      </c>
      <c r="I52" s="42">
        <v>2858.8639700000003</v>
      </c>
      <c r="J52" s="42">
        <v>2828.5739700000004</v>
      </c>
      <c r="K52" s="42">
        <v>2838.4539700000005</v>
      </c>
      <c r="L52" s="42">
        <v>2854.01397</v>
      </c>
      <c r="M52" s="42">
        <v>2859.8039700000004</v>
      </c>
      <c r="N52" s="42">
        <v>2869.8639700000003</v>
      </c>
      <c r="O52" s="42">
        <v>2880.4539700000005</v>
      </c>
      <c r="P52" s="42">
        <v>2860.0539700000004</v>
      </c>
      <c r="Q52" s="42">
        <v>2872.68397</v>
      </c>
      <c r="R52" s="42">
        <v>2867.6739700000003</v>
      </c>
      <c r="S52" s="42">
        <v>2861.83397</v>
      </c>
      <c r="T52" s="42">
        <v>2895.50397</v>
      </c>
      <c r="U52" s="42">
        <v>2837.48397</v>
      </c>
      <c r="V52" s="42">
        <v>2871.8039700000004</v>
      </c>
      <c r="W52" s="42">
        <v>2800.16397</v>
      </c>
      <c r="X52" s="42">
        <v>2806.6339700000003</v>
      </c>
      <c r="Y52" s="42">
        <v>2853.6939700000003</v>
      </c>
    </row>
    <row r="53" spans="1:25" ht="15.75" customHeight="1">
      <c r="A53" s="41">
        <f t="shared" si="0"/>
        <v>43579</v>
      </c>
      <c r="B53" s="42">
        <v>2877.01397</v>
      </c>
      <c r="C53" s="42">
        <v>2799.27397</v>
      </c>
      <c r="D53" s="42">
        <v>2777.7139700000002</v>
      </c>
      <c r="E53" s="42">
        <v>2780.6739700000003</v>
      </c>
      <c r="F53" s="42">
        <v>2827.51397</v>
      </c>
      <c r="G53" s="42">
        <v>2823.01397</v>
      </c>
      <c r="H53" s="42">
        <v>2912.8839700000003</v>
      </c>
      <c r="I53" s="42">
        <v>3115.72397</v>
      </c>
      <c r="J53" s="42">
        <v>3073.54397</v>
      </c>
      <c r="K53" s="42">
        <v>3107.9139700000005</v>
      </c>
      <c r="L53" s="42">
        <v>3110.04397</v>
      </c>
      <c r="M53" s="42">
        <v>3149.34397</v>
      </c>
      <c r="N53" s="42">
        <v>3172.1739700000003</v>
      </c>
      <c r="O53" s="42">
        <v>3183.97397</v>
      </c>
      <c r="P53" s="42">
        <v>3150.3239700000004</v>
      </c>
      <c r="Q53" s="42">
        <v>3159.97397</v>
      </c>
      <c r="R53" s="42">
        <v>3114.8739700000006</v>
      </c>
      <c r="S53" s="42">
        <v>3024.9439700000003</v>
      </c>
      <c r="T53" s="42">
        <v>3088.14397</v>
      </c>
      <c r="U53" s="42">
        <v>3003.81397</v>
      </c>
      <c r="V53" s="42">
        <v>2988.81397</v>
      </c>
      <c r="W53" s="42">
        <v>2935.41397</v>
      </c>
      <c r="X53" s="42">
        <v>2794.0539700000004</v>
      </c>
      <c r="Y53" s="42">
        <v>2993.76397</v>
      </c>
    </row>
    <row r="54" spans="1:25" ht="15.75" customHeight="1">
      <c r="A54" s="41">
        <f t="shared" si="0"/>
        <v>43580</v>
      </c>
      <c r="B54" s="42">
        <v>2846.68397</v>
      </c>
      <c r="C54" s="42">
        <v>2795.14397</v>
      </c>
      <c r="D54" s="42">
        <v>2772.31397</v>
      </c>
      <c r="E54" s="42">
        <v>2776.8039700000004</v>
      </c>
      <c r="F54" s="42">
        <v>2823.2439700000004</v>
      </c>
      <c r="G54" s="42">
        <v>2808.12397</v>
      </c>
      <c r="H54" s="42">
        <v>2857.7039700000005</v>
      </c>
      <c r="I54" s="42">
        <v>3152.9139700000005</v>
      </c>
      <c r="J54" s="42">
        <v>3085.77397</v>
      </c>
      <c r="K54" s="42">
        <v>3086.0739700000004</v>
      </c>
      <c r="L54" s="42">
        <v>3099.9939700000004</v>
      </c>
      <c r="M54" s="42">
        <v>3108.5339700000004</v>
      </c>
      <c r="N54" s="42">
        <v>3152.7039700000005</v>
      </c>
      <c r="O54" s="42">
        <v>3176.93397</v>
      </c>
      <c r="P54" s="42">
        <v>3187.83397</v>
      </c>
      <c r="Q54" s="42">
        <v>3125.50397</v>
      </c>
      <c r="R54" s="42">
        <v>3082.1939700000003</v>
      </c>
      <c r="S54" s="42">
        <v>2986.27397</v>
      </c>
      <c r="T54" s="42">
        <v>3034.37397</v>
      </c>
      <c r="U54" s="42">
        <v>3123.22397</v>
      </c>
      <c r="V54" s="42">
        <v>3108.4439700000003</v>
      </c>
      <c r="W54" s="42">
        <v>2970.29397</v>
      </c>
      <c r="X54" s="42">
        <v>2816.1139700000003</v>
      </c>
      <c r="Y54" s="42">
        <v>3008.64397</v>
      </c>
    </row>
    <row r="55" spans="1:25" ht="15.75" customHeight="1">
      <c r="A55" s="41">
        <f t="shared" si="0"/>
        <v>43581</v>
      </c>
      <c r="B55" s="42">
        <v>2894.72397</v>
      </c>
      <c r="C55" s="42">
        <v>2828.79397</v>
      </c>
      <c r="D55" s="42">
        <v>2798.87397</v>
      </c>
      <c r="E55" s="42">
        <v>2802.16397</v>
      </c>
      <c r="F55" s="42">
        <v>2824.14397</v>
      </c>
      <c r="G55" s="42">
        <v>2826.10397</v>
      </c>
      <c r="H55" s="42">
        <v>2932.37397</v>
      </c>
      <c r="I55" s="42">
        <v>3155.47397</v>
      </c>
      <c r="J55" s="42">
        <v>3010.2039700000005</v>
      </c>
      <c r="K55" s="42">
        <v>3028.1339700000003</v>
      </c>
      <c r="L55" s="42">
        <v>3007.5339700000004</v>
      </c>
      <c r="M55" s="42">
        <v>2997.5539700000004</v>
      </c>
      <c r="N55" s="42">
        <v>3005.0339700000004</v>
      </c>
      <c r="O55" s="42">
        <v>2994.4539700000005</v>
      </c>
      <c r="P55" s="42">
        <v>2816.9039700000003</v>
      </c>
      <c r="Q55" s="42">
        <v>2809.1739700000003</v>
      </c>
      <c r="R55" s="42">
        <v>2943.81397</v>
      </c>
      <c r="S55" s="42">
        <v>2861.60397</v>
      </c>
      <c r="T55" s="42">
        <v>2917.35397</v>
      </c>
      <c r="U55" s="42">
        <v>2938.0739700000004</v>
      </c>
      <c r="V55" s="42">
        <v>3041.39397</v>
      </c>
      <c r="W55" s="42">
        <v>2990.01397</v>
      </c>
      <c r="X55" s="42">
        <v>2861.77397</v>
      </c>
      <c r="Y55" s="42">
        <v>2869.9039700000003</v>
      </c>
    </row>
    <row r="56" spans="1:25" ht="15.75" customHeight="1">
      <c r="A56" s="41">
        <f t="shared" si="0"/>
        <v>43582</v>
      </c>
      <c r="B56" s="42">
        <v>2923.10397</v>
      </c>
      <c r="C56" s="42">
        <v>2769.60397</v>
      </c>
      <c r="D56" s="42">
        <v>2746.48397</v>
      </c>
      <c r="E56" s="42">
        <v>2746.91397</v>
      </c>
      <c r="F56" s="42">
        <v>2632.2139700000002</v>
      </c>
      <c r="G56" s="42">
        <v>2641.98397</v>
      </c>
      <c r="H56" s="42">
        <v>2774.8839700000003</v>
      </c>
      <c r="I56" s="42">
        <v>2791.4039700000003</v>
      </c>
      <c r="J56" s="42">
        <v>2875.75397</v>
      </c>
      <c r="K56" s="42">
        <v>2911.10397</v>
      </c>
      <c r="L56" s="42">
        <v>2911.87397</v>
      </c>
      <c r="M56" s="42">
        <v>2892.6539700000003</v>
      </c>
      <c r="N56" s="42">
        <v>2857.1339700000003</v>
      </c>
      <c r="O56" s="42">
        <v>2780.4439700000003</v>
      </c>
      <c r="P56" s="42">
        <v>2758.51397</v>
      </c>
      <c r="Q56" s="42">
        <v>2752.3839700000003</v>
      </c>
      <c r="R56" s="42">
        <v>2761.04397</v>
      </c>
      <c r="S56" s="42">
        <v>2773.47397</v>
      </c>
      <c r="T56" s="42">
        <v>2938.4239700000003</v>
      </c>
      <c r="U56" s="42">
        <v>3014.0739700000004</v>
      </c>
      <c r="V56" s="42">
        <v>3043.1739700000003</v>
      </c>
      <c r="W56" s="42">
        <v>2971.48397</v>
      </c>
      <c r="X56" s="42">
        <v>2823.66397</v>
      </c>
      <c r="Y56" s="42">
        <v>3020.08397</v>
      </c>
    </row>
    <row r="57" spans="1:25" ht="15.75" customHeight="1">
      <c r="A57" s="41">
        <f t="shared" si="0"/>
        <v>43583</v>
      </c>
      <c r="B57" s="42">
        <v>2768.35397</v>
      </c>
      <c r="C57" s="42">
        <v>2714.9539700000005</v>
      </c>
      <c r="D57" s="42">
        <v>2768.98397</v>
      </c>
      <c r="E57" s="42">
        <v>2754.97397</v>
      </c>
      <c r="F57" s="42">
        <v>2699.60397</v>
      </c>
      <c r="G57" s="42">
        <v>2736.79397</v>
      </c>
      <c r="H57" s="42">
        <v>2802.10397</v>
      </c>
      <c r="I57" s="42">
        <v>2749.97397</v>
      </c>
      <c r="J57" s="42">
        <v>2754.97397</v>
      </c>
      <c r="K57" s="42">
        <v>2756.22397</v>
      </c>
      <c r="L57" s="42">
        <v>2763.00397</v>
      </c>
      <c r="M57" s="42">
        <v>2746.5339700000004</v>
      </c>
      <c r="N57" s="42">
        <v>2754.3239700000004</v>
      </c>
      <c r="O57" s="42">
        <v>2675.1939700000003</v>
      </c>
      <c r="P57" s="42">
        <v>2699.25397</v>
      </c>
      <c r="Q57" s="42">
        <v>2709.81397</v>
      </c>
      <c r="R57" s="42">
        <v>2678.85397</v>
      </c>
      <c r="S57" s="42">
        <v>2743.31397</v>
      </c>
      <c r="T57" s="42">
        <v>2793.8639700000003</v>
      </c>
      <c r="U57" s="42">
        <v>2885.5739700000004</v>
      </c>
      <c r="V57" s="42">
        <v>2927.54397</v>
      </c>
      <c r="W57" s="42">
        <v>2892.3639700000003</v>
      </c>
      <c r="X57" s="42">
        <v>2868.7839700000004</v>
      </c>
      <c r="Y57" s="42">
        <v>2993.16397</v>
      </c>
    </row>
    <row r="58" spans="1:25" ht="15.75" customHeight="1">
      <c r="A58" s="41">
        <f t="shared" si="0"/>
        <v>43584</v>
      </c>
      <c r="B58" s="42">
        <v>2789.10397</v>
      </c>
      <c r="C58" s="42">
        <v>2743.8039700000004</v>
      </c>
      <c r="D58" s="42">
        <v>2775.18397</v>
      </c>
      <c r="E58" s="42">
        <v>2782.08397</v>
      </c>
      <c r="F58" s="42">
        <v>2745.06397</v>
      </c>
      <c r="G58" s="42">
        <v>2763.9939700000004</v>
      </c>
      <c r="H58" s="42">
        <v>2872.6139700000003</v>
      </c>
      <c r="I58" s="42">
        <v>2783.9239700000003</v>
      </c>
      <c r="J58" s="42">
        <v>2780.76397</v>
      </c>
      <c r="K58" s="42">
        <v>2814.50397</v>
      </c>
      <c r="L58" s="42">
        <v>2839.2039700000005</v>
      </c>
      <c r="M58" s="42">
        <v>2830.54397</v>
      </c>
      <c r="N58" s="42">
        <v>2814.51397</v>
      </c>
      <c r="O58" s="42">
        <v>2806.06397</v>
      </c>
      <c r="P58" s="42">
        <v>2773.0539700000004</v>
      </c>
      <c r="Q58" s="42">
        <v>2759.4539700000005</v>
      </c>
      <c r="R58" s="42">
        <v>2793.6139700000003</v>
      </c>
      <c r="S58" s="42">
        <v>2793.8239700000004</v>
      </c>
      <c r="T58" s="42">
        <v>2922.6139700000003</v>
      </c>
      <c r="U58" s="42">
        <v>2878.72397</v>
      </c>
      <c r="V58" s="42">
        <v>2920.9639700000002</v>
      </c>
      <c r="W58" s="42">
        <v>2875.50397</v>
      </c>
      <c r="X58" s="42">
        <v>2950.2039700000005</v>
      </c>
      <c r="Y58" s="42">
        <v>2859.9939700000004</v>
      </c>
    </row>
    <row r="59" spans="1:25" ht="15.75" customHeight="1">
      <c r="A59" s="41">
        <f t="shared" si="0"/>
        <v>43585</v>
      </c>
      <c r="B59" s="42">
        <v>2829.5939700000004</v>
      </c>
      <c r="C59" s="42">
        <v>2762.0939700000004</v>
      </c>
      <c r="D59" s="42">
        <v>2747.4639700000002</v>
      </c>
      <c r="E59" s="42">
        <v>2752.0939700000004</v>
      </c>
      <c r="F59" s="42">
        <v>2768.4239700000003</v>
      </c>
      <c r="G59" s="42">
        <v>2758.47397</v>
      </c>
      <c r="H59" s="42">
        <v>2795.8239700000004</v>
      </c>
      <c r="I59" s="42">
        <v>2829.22397</v>
      </c>
      <c r="J59" s="42">
        <v>2797.10397</v>
      </c>
      <c r="K59" s="42">
        <v>2831.4939700000004</v>
      </c>
      <c r="L59" s="42">
        <v>2848.9039700000003</v>
      </c>
      <c r="M59" s="42">
        <v>2852.93397</v>
      </c>
      <c r="N59" s="42">
        <v>2828.83397</v>
      </c>
      <c r="O59" s="42">
        <v>2800.8439700000004</v>
      </c>
      <c r="P59" s="42">
        <v>2774.1539700000003</v>
      </c>
      <c r="Q59" s="42">
        <v>2767.47397</v>
      </c>
      <c r="R59" s="42">
        <v>2757.0939700000004</v>
      </c>
      <c r="S59" s="42">
        <v>2758.14397</v>
      </c>
      <c r="T59" s="42">
        <v>2796.4039700000003</v>
      </c>
      <c r="U59" s="42">
        <v>2841.64397</v>
      </c>
      <c r="V59" s="42">
        <v>2804.79397</v>
      </c>
      <c r="W59" s="42">
        <v>2815.2839700000004</v>
      </c>
      <c r="X59" s="42">
        <v>2929.97397</v>
      </c>
      <c r="Y59" s="42">
        <v>2979.18397</v>
      </c>
    </row>
    <row r="60" spans="1:25" ht="15.75" customHeight="1">
      <c r="A60" s="41">
        <f t="shared" si="0"/>
        <v>43586</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1" t="s">
        <v>80</v>
      </c>
      <c r="B63" s="94" t="s">
        <v>81</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82</v>
      </c>
      <c r="C65" s="89" t="s">
        <v>83</v>
      </c>
      <c r="D65" s="89" t="s">
        <v>84</v>
      </c>
      <c r="E65" s="89" t="s">
        <v>85</v>
      </c>
      <c r="F65" s="89" t="s">
        <v>86</v>
      </c>
      <c r="G65" s="89" t="s">
        <v>87</v>
      </c>
      <c r="H65" s="89" t="s">
        <v>88</v>
      </c>
      <c r="I65" s="89" t="s">
        <v>89</v>
      </c>
      <c r="J65" s="89" t="s">
        <v>90</v>
      </c>
      <c r="K65" s="89" t="s">
        <v>91</v>
      </c>
      <c r="L65" s="89" t="s">
        <v>92</v>
      </c>
      <c r="M65" s="89" t="s">
        <v>93</v>
      </c>
      <c r="N65" s="89" t="s">
        <v>94</v>
      </c>
      <c r="O65" s="89" t="s">
        <v>95</v>
      </c>
      <c r="P65" s="89" t="s">
        <v>96</v>
      </c>
      <c r="Q65" s="89" t="s">
        <v>97</v>
      </c>
      <c r="R65" s="89" t="s">
        <v>98</v>
      </c>
      <c r="S65" s="89" t="s">
        <v>99</v>
      </c>
      <c r="T65" s="89" t="s">
        <v>100</v>
      </c>
      <c r="U65" s="89" t="s">
        <v>101</v>
      </c>
      <c r="V65" s="89" t="s">
        <v>102</v>
      </c>
      <c r="W65" s="89" t="s">
        <v>103</v>
      </c>
      <c r="X65" s="89" t="s">
        <v>104</v>
      </c>
      <c r="Y65" s="89" t="s">
        <v>105</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43556</v>
      </c>
      <c r="B67" s="42">
        <v>3245.12397</v>
      </c>
      <c r="C67" s="42">
        <v>3147.58397</v>
      </c>
      <c r="D67" s="42">
        <v>3095.62397</v>
      </c>
      <c r="E67" s="42">
        <v>3110.29397</v>
      </c>
      <c r="F67" s="42">
        <v>3182.3639700000003</v>
      </c>
      <c r="G67" s="42">
        <v>3208.81397</v>
      </c>
      <c r="H67" s="42">
        <v>3240.72397</v>
      </c>
      <c r="I67" s="42">
        <v>3393.62397</v>
      </c>
      <c r="J67" s="42">
        <v>3359.80397</v>
      </c>
      <c r="K67" s="42">
        <v>3440.60397</v>
      </c>
      <c r="L67" s="42">
        <v>3395.18397</v>
      </c>
      <c r="M67" s="42">
        <v>3335.27397</v>
      </c>
      <c r="N67" s="42">
        <v>3334.72397</v>
      </c>
      <c r="O67" s="42">
        <v>3325.02397</v>
      </c>
      <c r="P67" s="42">
        <v>3257.4439700000003</v>
      </c>
      <c r="Q67" s="42">
        <v>3225.00397</v>
      </c>
      <c r="R67" s="42">
        <v>3266.56397</v>
      </c>
      <c r="S67" s="42">
        <v>3256.29397</v>
      </c>
      <c r="T67" s="42">
        <v>3424.16397</v>
      </c>
      <c r="U67" s="42">
        <v>3381.63397</v>
      </c>
      <c r="V67" s="42">
        <v>3385.66397</v>
      </c>
      <c r="W67" s="42">
        <v>3294.95397</v>
      </c>
      <c r="X67" s="42">
        <v>3177.54397</v>
      </c>
      <c r="Y67" s="42">
        <v>3399.04397</v>
      </c>
    </row>
    <row r="68" spans="1:25" ht="15.75" customHeight="1">
      <c r="A68" s="41">
        <f>A67+1</f>
        <v>43557</v>
      </c>
      <c r="B68" s="42">
        <v>3286.62397</v>
      </c>
      <c r="C68" s="42">
        <v>3117.1339700000003</v>
      </c>
      <c r="D68" s="42">
        <v>3093.55397</v>
      </c>
      <c r="E68" s="42">
        <v>3089.26397</v>
      </c>
      <c r="F68" s="42">
        <v>3138.16397</v>
      </c>
      <c r="G68" s="42">
        <v>3271.1739700000003</v>
      </c>
      <c r="H68" s="42">
        <v>3339.4039700000003</v>
      </c>
      <c r="I68" s="42">
        <v>3540.4939700000004</v>
      </c>
      <c r="J68" s="42">
        <v>3407.92397</v>
      </c>
      <c r="K68" s="42">
        <v>3379.30397</v>
      </c>
      <c r="L68" s="42">
        <v>3374.63397</v>
      </c>
      <c r="M68" s="42">
        <v>3369.48397</v>
      </c>
      <c r="N68" s="42">
        <v>3364.54397</v>
      </c>
      <c r="O68" s="42">
        <v>3347.27397</v>
      </c>
      <c r="P68" s="42">
        <v>3274.25397</v>
      </c>
      <c r="Q68" s="42">
        <v>3240.59397</v>
      </c>
      <c r="R68" s="42">
        <v>3256.1939700000003</v>
      </c>
      <c r="S68" s="42">
        <v>3268.29397</v>
      </c>
      <c r="T68" s="42">
        <v>3535.4039700000003</v>
      </c>
      <c r="U68" s="42">
        <v>3365.3639700000003</v>
      </c>
      <c r="V68" s="42">
        <v>3344.68397</v>
      </c>
      <c r="W68" s="42">
        <v>3277.0739700000004</v>
      </c>
      <c r="X68" s="42">
        <v>3169.6139700000003</v>
      </c>
      <c r="Y68" s="42">
        <v>3382.93397</v>
      </c>
    </row>
    <row r="69" spans="1:25" ht="15.75" customHeight="1">
      <c r="A69" s="41">
        <f aca="true" t="shared" si="1" ref="A69:A97">A68+1</f>
        <v>43558</v>
      </c>
      <c r="B69" s="42">
        <v>3266.22397</v>
      </c>
      <c r="C69" s="42">
        <v>3160.9439700000003</v>
      </c>
      <c r="D69" s="42">
        <v>3080.12397</v>
      </c>
      <c r="E69" s="42">
        <v>3075.9039700000003</v>
      </c>
      <c r="F69" s="42">
        <v>3120.4439700000003</v>
      </c>
      <c r="G69" s="42">
        <v>3225.09397</v>
      </c>
      <c r="H69" s="42">
        <v>3181.1139700000003</v>
      </c>
      <c r="I69" s="42">
        <v>3392.27397</v>
      </c>
      <c r="J69" s="42">
        <v>3415.2039700000005</v>
      </c>
      <c r="K69" s="42">
        <v>3532.56397</v>
      </c>
      <c r="L69" s="42">
        <v>3646.1139700000003</v>
      </c>
      <c r="M69" s="42">
        <v>3694.76397</v>
      </c>
      <c r="N69" s="42">
        <v>3718.98397</v>
      </c>
      <c r="O69" s="42">
        <v>3652.2439700000004</v>
      </c>
      <c r="P69" s="42">
        <v>3619.6539700000003</v>
      </c>
      <c r="Q69" s="42">
        <v>3648.5339700000004</v>
      </c>
      <c r="R69" s="42">
        <v>3612.51397</v>
      </c>
      <c r="S69" s="42">
        <v>3591.92397</v>
      </c>
      <c r="T69" s="42">
        <v>3701.93397</v>
      </c>
      <c r="U69" s="42">
        <v>3509.00397</v>
      </c>
      <c r="V69" s="42">
        <v>4219.063969999999</v>
      </c>
      <c r="W69" s="42">
        <v>4018.81397</v>
      </c>
      <c r="X69" s="42">
        <v>3213.6339700000003</v>
      </c>
      <c r="Y69" s="42">
        <v>3406.93397</v>
      </c>
    </row>
    <row r="70" spans="1:25" ht="15.75" customHeight="1">
      <c r="A70" s="41">
        <f t="shared" si="1"/>
        <v>43559</v>
      </c>
      <c r="B70" s="42">
        <v>3312.09397</v>
      </c>
      <c r="C70" s="42">
        <v>3178.14397</v>
      </c>
      <c r="D70" s="42">
        <v>3095.3639700000003</v>
      </c>
      <c r="E70" s="42">
        <v>3086.29397</v>
      </c>
      <c r="F70" s="42">
        <v>3135.99397</v>
      </c>
      <c r="G70" s="42">
        <v>3163.1739700000003</v>
      </c>
      <c r="H70" s="42">
        <v>3329.51397</v>
      </c>
      <c r="I70" s="42">
        <v>3586.83397</v>
      </c>
      <c r="J70" s="42">
        <v>3465.7839700000004</v>
      </c>
      <c r="K70" s="42">
        <v>3437.0339700000004</v>
      </c>
      <c r="L70" s="42">
        <v>3418.17397</v>
      </c>
      <c r="M70" s="42">
        <v>3418.2439700000004</v>
      </c>
      <c r="N70" s="42">
        <v>3419.08397</v>
      </c>
      <c r="O70" s="42">
        <v>3387.34397</v>
      </c>
      <c r="P70" s="42">
        <v>3345.8239700000004</v>
      </c>
      <c r="Q70" s="42">
        <v>3283.1739700000003</v>
      </c>
      <c r="R70" s="42">
        <v>3309.75397</v>
      </c>
      <c r="S70" s="42">
        <v>3352.85397</v>
      </c>
      <c r="T70" s="42">
        <v>3632.1939700000003</v>
      </c>
      <c r="U70" s="42">
        <v>3414.81397</v>
      </c>
      <c r="V70" s="42">
        <v>3474.0739700000004</v>
      </c>
      <c r="W70" s="42">
        <v>3386.02397</v>
      </c>
      <c r="X70" s="42">
        <v>3216.29397</v>
      </c>
      <c r="Y70" s="42">
        <v>3408.06397</v>
      </c>
    </row>
    <row r="71" spans="1:25" ht="15.75" customHeight="1">
      <c r="A71" s="41">
        <f t="shared" si="1"/>
        <v>43560</v>
      </c>
      <c r="B71" s="42">
        <v>3272.1939700000003</v>
      </c>
      <c r="C71" s="42">
        <v>3154.8239700000004</v>
      </c>
      <c r="D71" s="42">
        <v>3089.0339700000004</v>
      </c>
      <c r="E71" s="42">
        <v>3082.12397</v>
      </c>
      <c r="F71" s="42">
        <v>3202.8839700000003</v>
      </c>
      <c r="G71" s="42">
        <v>3210.30397</v>
      </c>
      <c r="H71" s="42">
        <v>3275.05397</v>
      </c>
      <c r="I71" s="42">
        <v>3517.80397</v>
      </c>
      <c r="J71" s="42">
        <v>3393.7839700000004</v>
      </c>
      <c r="K71" s="42">
        <v>3739.25397</v>
      </c>
      <c r="L71" s="42">
        <v>4200.623969999999</v>
      </c>
      <c r="M71" s="42">
        <v>3359.1139700000003</v>
      </c>
      <c r="N71" s="42">
        <v>3445.5739700000004</v>
      </c>
      <c r="O71" s="42">
        <v>3363.00397</v>
      </c>
      <c r="P71" s="42">
        <v>3354.02397</v>
      </c>
      <c r="Q71" s="42">
        <v>3416.7839700000004</v>
      </c>
      <c r="R71" s="42">
        <v>3421.2039700000005</v>
      </c>
      <c r="S71" s="42">
        <v>3378.2039700000005</v>
      </c>
      <c r="T71" s="42">
        <v>3562.50397</v>
      </c>
      <c r="U71" s="42">
        <v>3366.50397</v>
      </c>
      <c r="V71" s="42">
        <v>4067.98397</v>
      </c>
      <c r="W71" s="42">
        <v>3882.33397</v>
      </c>
      <c r="X71" s="42">
        <v>3137.72397</v>
      </c>
      <c r="Y71" s="42">
        <v>3423.9639700000002</v>
      </c>
    </row>
    <row r="72" spans="1:25" ht="15.75" customHeight="1">
      <c r="A72" s="41">
        <f t="shared" si="1"/>
        <v>43561</v>
      </c>
      <c r="B72" s="42">
        <v>3325.4239700000003</v>
      </c>
      <c r="C72" s="42">
        <v>3173.24397</v>
      </c>
      <c r="D72" s="42">
        <v>3137.73397</v>
      </c>
      <c r="E72" s="42">
        <v>3116.05397</v>
      </c>
      <c r="F72" s="42">
        <v>3172.98397</v>
      </c>
      <c r="G72" s="42">
        <v>3197.50397</v>
      </c>
      <c r="H72" s="42">
        <v>3260.2139700000002</v>
      </c>
      <c r="I72" s="42">
        <v>3484.2839700000004</v>
      </c>
      <c r="J72" s="42">
        <v>3435.80397</v>
      </c>
      <c r="K72" s="42">
        <v>3413.8239700000004</v>
      </c>
      <c r="L72" s="42">
        <v>3396.05397</v>
      </c>
      <c r="M72" s="42">
        <v>3395.43397</v>
      </c>
      <c r="N72" s="42">
        <v>3367.9439700000003</v>
      </c>
      <c r="O72" s="42">
        <v>3333.89397</v>
      </c>
      <c r="P72" s="42">
        <v>3298.3639700000003</v>
      </c>
      <c r="Q72" s="42">
        <v>3277.74397</v>
      </c>
      <c r="R72" s="42">
        <v>3326.68397</v>
      </c>
      <c r="S72" s="42">
        <v>3377.09397</v>
      </c>
      <c r="T72" s="42">
        <v>3572.31397</v>
      </c>
      <c r="U72" s="42">
        <v>3451.2039700000005</v>
      </c>
      <c r="V72" s="42">
        <v>3446.91397</v>
      </c>
      <c r="W72" s="42">
        <v>3381.75397</v>
      </c>
      <c r="X72" s="42">
        <v>3246.4639700000002</v>
      </c>
      <c r="Y72" s="42">
        <v>3429.37397</v>
      </c>
    </row>
    <row r="73" spans="1:25" ht="15.75" customHeight="1">
      <c r="A73" s="41">
        <f t="shared" si="1"/>
        <v>43562</v>
      </c>
      <c r="B73" s="42">
        <v>3278.12397</v>
      </c>
      <c r="C73" s="42">
        <v>3136.7839700000004</v>
      </c>
      <c r="D73" s="42">
        <v>3098.02397</v>
      </c>
      <c r="E73" s="42">
        <v>3089.72397</v>
      </c>
      <c r="F73" s="42">
        <v>3133.66397</v>
      </c>
      <c r="G73" s="42">
        <v>3141.3239700000004</v>
      </c>
      <c r="H73" s="42">
        <v>3167.4039700000003</v>
      </c>
      <c r="I73" s="42">
        <v>3249.59397</v>
      </c>
      <c r="J73" s="42">
        <v>3238.16397</v>
      </c>
      <c r="K73" s="42">
        <v>3354.30397</v>
      </c>
      <c r="L73" s="42">
        <v>3374.93397</v>
      </c>
      <c r="M73" s="42">
        <v>3385.58397</v>
      </c>
      <c r="N73" s="42">
        <v>3398.10397</v>
      </c>
      <c r="O73" s="42">
        <v>3405.89397</v>
      </c>
      <c r="P73" s="42">
        <v>3340.74397</v>
      </c>
      <c r="Q73" s="42">
        <v>3326.68397</v>
      </c>
      <c r="R73" s="42">
        <v>3332.27397</v>
      </c>
      <c r="S73" s="42">
        <v>3326.31397</v>
      </c>
      <c r="T73" s="42">
        <v>3481.75397</v>
      </c>
      <c r="U73" s="42">
        <v>3401.9439700000003</v>
      </c>
      <c r="V73" s="42">
        <v>3395.4439700000003</v>
      </c>
      <c r="W73" s="42">
        <v>3301.84397</v>
      </c>
      <c r="X73" s="42">
        <v>3205.23397</v>
      </c>
      <c r="Y73" s="42">
        <v>3410.26397</v>
      </c>
    </row>
    <row r="74" spans="1:25" ht="15.75" customHeight="1">
      <c r="A74" s="41">
        <f t="shared" si="1"/>
        <v>43563</v>
      </c>
      <c r="B74" s="42">
        <v>3162.1939700000003</v>
      </c>
      <c r="C74" s="42">
        <v>3116.31397</v>
      </c>
      <c r="D74" s="42">
        <v>3086.83397</v>
      </c>
      <c r="E74" s="42">
        <v>3084.23397</v>
      </c>
      <c r="F74" s="42">
        <v>3135.70397</v>
      </c>
      <c r="G74" s="42">
        <v>3135.9439700000003</v>
      </c>
      <c r="H74" s="42">
        <v>3165.02397</v>
      </c>
      <c r="I74" s="42">
        <v>3388.41397</v>
      </c>
      <c r="J74" s="42">
        <v>3291.99397</v>
      </c>
      <c r="K74" s="42">
        <v>3368.43397</v>
      </c>
      <c r="L74" s="42">
        <v>3366.2839700000004</v>
      </c>
      <c r="M74" s="42">
        <v>3388.85397</v>
      </c>
      <c r="N74" s="42">
        <v>3397.1139700000003</v>
      </c>
      <c r="O74" s="42">
        <v>3401.72397</v>
      </c>
      <c r="P74" s="42">
        <v>3334.75397</v>
      </c>
      <c r="Q74" s="42">
        <v>3373.3239700000004</v>
      </c>
      <c r="R74" s="42">
        <v>3369.2839700000004</v>
      </c>
      <c r="S74" s="42">
        <v>3343.50397</v>
      </c>
      <c r="T74" s="42">
        <v>3475.0339700000004</v>
      </c>
      <c r="U74" s="42">
        <v>3261.99397</v>
      </c>
      <c r="V74" s="42">
        <v>3229.99397</v>
      </c>
      <c r="W74" s="42">
        <v>3186.45397</v>
      </c>
      <c r="X74" s="42">
        <v>3143.60397</v>
      </c>
      <c r="Y74" s="42">
        <v>3361.76397</v>
      </c>
    </row>
    <row r="75" spans="1:25" ht="15.75" customHeight="1">
      <c r="A75" s="41">
        <f t="shared" si="1"/>
        <v>43564</v>
      </c>
      <c r="B75" s="42">
        <v>3196.34397</v>
      </c>
      <c r="C75" s="42">
        <v>3127.83397</v>
      </c>
      <c r="D75" s="42">
        <v>3099.9439700000003</v>
      </c>
      <c r="E75" s="42">
        <v>3094.74397</v>
      </c>
      <c r="F75" s="42">
        <v>3154.50397</v>
      </c>
      <c r="G75" s="42">
        <v>3217.54397</v>
      </c>
      <c r="H75" s="42">
        <v>3250.45397</v>
      </c>
      <c r="I75" s="42">
        <v>3518.25397</v>
      </c>
      <c r="J75" s="42">
        <v>3338.35397</v>
      </c>
      <c r="K75" s="42">
        <v>3436.06397</v>
      </c>
      <c r="L75" s="42">
        <v>3433.67397</v>
      </c>
      <c r="M75" s="42">
        <v>3465.92397</v>
      </c>
      <c r="N75" s="42">
        <v>3458.6939700000003</v>
      </c>
      <c r="O75" s="42">
        <v>3471.1939700000003</v>
      </c>
      <c r="P75" s="42">
        <v>3385.5339700000004</v>
      </c>
      <c r="Q75" s="42">
        <v>3408.42397</v>
      </c>
      <c r="R75" s="42">
        <v>3428.18397</v>
      </c>
      <c r="S75" s="42">
        <v>3400.4039700000003</v>
      </c>
      <c r="T75" s="42">
        <v>3590.98397</v>
      </c>
      <c r="U75" s="42">
        <v>3318.75397</v>
      </c>
      <c r="V75" s="42">
        <v>3308.60397</v>
      </c>
      <c r="W75" s="42">
        <v>3219.1739700000003</v>
      </c>
      <c r="X75" s="42">
        <v>3134.84397</v>
      </c>
      <c r="Y75" s="42">
        <v>3373.97397</v>
      </c>
    </row>
    <row r="76" spans="1:25" ht="15.75" customHeight="1">
      <c r="A76" s="41">
        <f t="shared" si="1"/>
        <v>43565</v>
      </c>
      <c r="B76" s="42">
        <v>3152.30397</v>
      </c>
      <c r="C76" s="42">
        <v>3096.8239700000004</v>
      </c>
      <c r="D76" s="42">
        <v>3084.54397</v>
      </c>
      <c r="E76" s="42">
        <v>3081.9239700000003</v>
      </c>
      <c r="F76" s="42">
        <v>3119.5339700000004</v>
      </c>
      <c r="G76" s="42">
        <v>3117.50397</v>
      </c>
      <c r="H76" s="42">
        <v>3149.74397</v>
      </c>
      <c r="I76" s="42">
        <v>3327.8639700000003</v>
      </c>
      <c r="J76" s="42">
        <v>3144.9639700000002</v>
      </c>
      <c r="K76" s="42">
        <v>3281.9639700000002</v>
      </c>
      <c r="L76" s="42">
        <v>3284.23397</v>
      </c>
      <c r="M76" s="42">
        <v>3259.77397</v>
      </c>
      <c r="N76" s="42">
        <v>3307.87397</v>
      </c>
      <c r="O76" s="42">
        <v>3388.56397</v>
      </c>
      <c r="P76" s="42">
        <v>3395.4639700000002</v>
      </c>
      <c r="Q76" s="42">
        <v>3314.3239700000004</v>
      </c>
      <c r="R76" s="42">
        <v>3279.2139700000002</v>
      </c>
      <c r="S76" s="42">
        <v>3278.05397</v>
      </c>
      <c r="T76" s="42">
        <v>3489.60397</v>
      </c>
      <c r="U76" s="42">
        <v>3130.5739700000004</v>
      </c>
      <c r="V76" s="42">
        <v>3140.41397</v>
      </c>
      <c r="W76" s="42">
        <v>3177.9439700000003</v>
      </c>
      <c r="X76" s="42">
        <v>3240.27397</v>
      </c>
      <c r="Y76" s="42">
        <v>3313.55397</v>
      </c>
    </row>
    <row r="77" spans="1:25" ht="15.75" customHeight="1">
      <c r="A77" s="41">
        <f t="shared" si="1"/>
        <v>43566</v>
      </c>
      <c r="B77" s="42">
        <v>3144.60397</v>
      </c>
      <c r="C77" s="42">
        <v>3091.4239700000003</v>
      </c>
      <c r="D77" s="42">
        <v>3076.79397</v>
      </c>
      <c r="E77" s="42">
        <v>3074.55397</v>
      </c>
      <c r="F77" s="42">
        <v>3121.2139700000002</v>
      </c>
      <c r="G77" s="42">
        <v>3126.0739700000004</v>
      </c>
      <c r="H77" s="42">
        <v>3134.4039700000003</v>
      </c>
      <c r="I77" s="42">
        <v>3262.7839700000004</v>
      </c>
      <c r="J77" s="42">
        <v>3200.48397</v>
      </c>
      <c r="K77" s="42">
        <v>3424.25397</v>
      </c>
      <c r="L77" s="42">
        <v>3473.06397</v>
      </c>
      <c r="M77" s="42">
        <v>3278.77397</v>
      </c>
      <c r="N77" s="42">
        <v>3259.0739700000004</v>
      </c>
      <c r="O77" s="42">
        <v>3275.6539700000003</v>
      </c>
      <c r="P77" s="42">
        <v>3282.9039700000003</v>
      </c>
      <c r="Q77" s="42">
        <v>3263.9239700000003</v>
      </c>
      <c r="R77" s="42">
        <v>3369.25397</v>
      </c>
      <c r="S77" s="42">
        <v>3364.1739700000003</v>
      </c>
      <c r="T77" s="42">
        <v>3508.5739700000004</v>
      </c>
      <c r="U77" s="42">
        <v>3236.1339700000003</v>
      </c>
      <c r="V77" s="42">
        <v>3517.7039700000005</v>
      </c>
      <c r="W77" s="42">
        <v>3257.70397</v>
      </c>
      <c r="X77" s="42">
        <v>3343.33397</v>
      </c>
      <c r="Y77" s="42">
        <v>3334.01397</v>
      </c>
    </row>
    <row r="78" spans="1:25" ht="15.75" customHeight="1">
      <c r="A78" s="41">
        <f t="shared" si="1"/>
        <v>43567</v>
      </c>
      <c r="B78" s="42">
        <v>3161.1539700000003</v>
      </c>
      <c r="C78" s="42">
        <v>3096.83397</v>
      </c>
      <c r="D78" s="42">
        <v>3068.2839700000004</v>
      </c>
      <c r="E78" s="42">
        <v>3068.05397</v>
      </c>
      <c r="F78" s="42">
        <v>3120.51397</v>
      </c>
      <c r="G78" s="42">
        <v>3113.55397</v>
      </c>
      <c r="H78" s="42">
        <v>3165.60397</v>
      </c>
      <c r="I78" s="42">
        <v>3336.25397</v>
      </c>
      <c r="J78" s="42">
        <v>3195.2139700000002</v>
      </c>
      <c r="K78" s="42">
        <v>3236.83397</v>
      </c>
      <c r="L78" s="42">
        <v>3234.20397</v>
      </c>
      <c r="M78" s="42">
        <v>3182.9439700000003</v>
      </c>
      <c r="N78" s="42">
        <v>3169.74397</v>
      </c>
      <c r="O78" s="42">
        <v>3134.39397</v>
      </c>
      <c r="P78" s="42">
        <v>3092.56397</v>
      </c>
      <c r="Q78" s="42">
        <v>3125.73397</v>
      </c>
      <c r="R78" s="42">
        <v>3149.10397</v>
      </c>
      <c r="S78" s="42">
        <v>3135.95397</v>
      </c>
      <c r="T78" s="42">
        <v>3320.62397</v>
      </c>
      <c r="U78" s="42">
        <v>3341.59397</v>
      </c>
      <c r="V78" s="42">
        <v>3319.7139700000002</v>
      </c>
      <c r="W78" s="42">
        <v>3272.59397</v>
      </c>
      <c r="X78" s="42">
        <v>3164.4239700000003</v>
      </c>
      <c r="Y78" s="42">
        <v>3340.45397</v>
      </c>
    </row>
    <row r="79" spans="1:25" ht="15.75" customHeight="1">
      <c r="A79" s="41">
        <f t="shared" si="1"/>
        <v>43568</v>
      </c>
      <c r="B79" s="42">
        <v>3220.22397</v>
      </c>
      <c r="C79" s="42">
        <v>3093.83397</v>
      </c>
      <c r="D79" s="42">
        <v>3069.24397</v>
      </c>
      <c r="E79" s="42">
        <v>3064.16397</v>
      </c>
      <c r="F79" s="42">
        <v>3114.83397</v>
      </c>
      <c r="G79" s="42">
        <v>3097.6339700000003</v>
      </c>
      <c r="H79" s="42">
        <v>3123.3639700000003</v>
      </c>
      <c r="I79" s="42">
        <v>3228.51397</v>
      </c>
      <c r="J79" s="42">
        <v>3167.80397</v>
      </c>
      <c r="K79" s="42">
        <v>3201.83397</v>
      </c>
      <c r="L79" s="42">
        <v>3205.6939700000003</v>
      </c>
      <c r="M79" s="42">
        <v>3154.27397</v>
      </c>
      <c r="N79" s="42">
        <v>3134.87397</v>
      </c>
      <c r="O79" s="42">
        <v>3119.2139700000002</v>
      </c>
      <c r="P79" s="42">
        <v>3087.04397</v>
      </c>
      <c r="Q79" s="42">
        <v>3103.3839700000003</v>
      </c>
      <c r="R79" s="42">
        <v>3124.70397</v>
      </c>
      <c r="S79" s="42">
        <v>3110.99397</v>
      </c>
      <c r="T79" s="42">
        <v>3300.66397</v>
      </c>
      <c r="U79" s="42">
        <v>3272.23397</v>
      </c>
      <c r="V79" s="42">
        <v>3267.39397</v>
      </c>
      <c r="W79" s="42">
        <v>3229.8239700000004</v>
      </c>
      <c r="X79" s="42">
        <v>3135.3839700000003</v>
      </c>
      <c r="Y79" s="42">
        <v>3320.87397</v>
      </c>
    </row>
    <row r="80" spans="1:25" ht="15.75" customHeight="1">
      <c r="A80" s="41">
        <f t="shared" si="1"/>
        <v>43569</v>
      </c>
      <c r="B80" s="42">
        <v>3205.10397</v>
      </c>
      <c r="C80" s="42">
        <v>3070.22397</v>
      </c>
      <c r="D80" s="42">
        <v>3060.54397</v>
      </c>
      <c r="E80" s="42">
        <v>3063.56397</v>
      </c>
      <c r="F80" s="42">
        <v>3084.4039700000003</v>
      </c>
      <c r="G80" s="42">
        <v>3080.9439700000003</v>
      </c>
      <c r="H80" s="42">
        <v>3086.05397</v>
      </c>
      <c r="I80" s="42">
        <v>3136.8639700000003</v>
      </c>
      <c r="J80" s="42">
        <v>3142.01397</v>
      </c>
      <c r="K80" s="42">
        <v>3212.3839700000003</v>
      </c>
      <c r="L80" s="42">
        <v>3195.47397</v>
      </c>
      <c r="M80" s="42">
        <v>3163.0739700000004</v>
      </c>
      <c r="N80" s="42">
        <v>3160.97397</v>
      </c>
      <c r="O80" s="42">
        <v>3169.0339700000004</v>
      </c>
      <c r="P80" s="42">
        <v>3101.45397</v>
      </c>
      <c r="Q80" s="42">
        <v>3118.81397</v>
      </c>
      <c r="R80" s="42">
        <v>3133.56397</v>
      </c>
      <c r="S80" s="42">
        <v>3167.59397</v>
      </c>
      <c r="T80" s="42">
        <v>3370.62397</v>
      </c>
      <c r="U80" s="42">
        <v>3281.85397</v>
      </c>
      <c r="V80" s="42">
        <v>3847.4439700000003</v>
      </c>
      <c r="W80" s="42">
        <v>3653.7839700000004</v>
      </c>
      <c r="X80" s="42">
        <v>3290.4039700000003</v>
      </c>
      <c r="Y80" s="42">
        <v>3372.1939700000003</v>
      </c>
    </row>
    <row r="81" spans="1:25" ht="15.75" customHeight="1">
      <c r="A81" s="41">
        <f t="shared" si="1"/>
        <v>43570</v>
      </c>
      <c r="B81" s="42">
        <v>3165.87397</v>
      </c>
      <c r="C81" s="42">
        <v>3075.68397</v>
      </c>
      <c r="D81" s="42">
        <v>3069.70397</v>
      </c>
      <c r="E81" s="42">
        <v>3075.20397</v>
      </c>
      <c r="F81" s="42">
        <v>3103.09397</v>
      </c>
      <c r="G81" s="42">
        <v>3088.43397</v>
      </c>
      <c r="H81" s="42">
        <v>3126.52397</v>
      </c>
      <c r="I81" s="42">
        <v>3348.1339700000003</v>
      </c>
      <c r="J81" s="42">
        <v>3475.88397</v>
      </c>
      <c r="K81" s="42">
        <v>3330.35397</v>
      </c>
      <c r="L81" s="42">
        <v>3294.33397</v>
      </c>
      <c r="M81" s="42">
        <v>3275.00397</v>
      </c>
      <c r="N81" s="42">
        <v>3306.9239700000003</v>
      </c>
      <c r="O81" s="42">
        <v>3185.41397</v>
      </c>
      <c r="P81" s="42">
        <v>3162.48397</v>
      </c>
      <c r="Q81" s="42">
        <v>3128.51397</v>
      </c>
      <c r="R81" s="42">
        <v>3228.29397</v>
      </c>
      <c r="S81" s="42">
        <v>3212.59397</v>
      </c>
      <c r="T81" s="42">
        <v>3377.66397</v>
      </c>
      <c r="U81" s="42">
        <v>3260.70397</v>
      </c>
      <c r="V81" s="42">
        <v>3178.50397</v>
      </c>
      <c r="W81" s="42">
        <v>3416.4539700000005</v>
      </c>
      <c r="X81" s="42">
        <v>3375.79397</v>
      </c>
      <c r="Y81" s="42">
        <v>3318.06397</v>
      </c>
    </row>
    <row r="82" spans="1:25" ht="15.75" customHeight="1">
      <c r="A82" s="41">
        <f t="shared" si="1"/>
        <v>43571</v>
      </c>
      <c r="B82" s="42">
        <v>3197.80397</v>
      </c>
      <c r="C82" s="42">
        <v>3080.97397</v>
      </c>
      <c r="D82" s="42">
        <v>3074.41397</v>
      </c>
      <c r="E82" s="42">
        <v>3080.34397</v>
      </c>
      <c r="F82" s="42">
        <v>3104.12397</v>
      </c>
      <c r="G82" s="42">
        <v>3087.4239700000003</v>
      </c>
      <c r="H82" s="42">
        <v>3129.51397</v>
      </c>
      <c r="I82" s="42">
        <v>3372.18397</v>
      </c>
      <c r="J82" s="42">
        <v>3268.95397</v>
      </c>
      <c r="K82" s="42">
        <v>3329.4239700000003</v>
      </c>
      <c r="L82" s="42">
        <v>3301.48397</v>
      </c>
      <c r="M82" s="42">
        <v>3284.5739700000004</v>
      </c>
      <c r="N82" s="42">
        <v>3301.1939700000003</v>
      </c>
      <c r="O82" s="42">
        <v>3299.6939700000003</v>
      </c>
      <c r="P82" s="42">
        <v>3252.7139700000002</v>
      </c>
      <c r="Q82" s="42">
        <v>3253.8639700000003</v>
      </c>
      <c r="R82" s="42">
        <v>3207.6939700000003</v>
      </c>
      <c r="S82" s="42">
        <v>3189.4439700000003</v>
      </c>
      <c r="T82" s="42">
        <v>3359.9639700000002</v>
      </c>
      <c r="U82" s="42">
        <v>3203.06397</v>
      </c>
      <c r="V82" s="42">
        <v>3124.29397</v>
      </c>
      <c r="W82" s="42">
        <v>3197.8239700000004</v>
      </c>
      <c r="X82" s="42">
        <v>3299.43397</v>
      </c>
      <c r="Y82" s="42">
        <v>3349.48397</v>
      </c>
    </row>
    <row r="83" spans="1:25" ht="15.75" customHeight="1">
      <c r="A83" s="41">
        <f t="shared" si="1"/>
        <v>43572</v>
      </c>
      <c r="B83" s="42">
        <v>3201.24397</v>
      </c>
      <c r="C83" s="42">
        <v>3092.18397</v>
      </c>
      <c r="D83" s="42">
        <v>3089.14397</v>
      </c>
      <c r="E83" s="42">
        <v>3096.37397</v>
      </c>
      <c r="F83" s="42">
        <v>3132.06397</v>
      </c>
      <c r="G83" s="42">
        <v>3092.0739700000004</v>
      </c>
      <c r="H83" s="42">
        <v>3117.55397</v>
      </c>
      <c r="I83" s="42">
        <v>3351.49397</v>
      </c>
      <c r="J83" s="42">
        <v>3259.09397</v>
      </c>
      <c r="K83" s="42">
        <v>3306.0339700000004</v>
      </c>
      <c r="L83" s="42">
        <v>3302.37397</v>
      </c>
      <c r="M83" s="42">
        <v>3289.9439700000003</v>
      </c>
      <c r="N83" s="42">
        <v>3300.49397</v>
      </c>
      <c r="O83" s="42">
        <v>3296.31397</v>
      </c>
      <c r="P83" s="42">
        <v>3249.4439700000003</v>
      </c>
      <c r="Q83" s="42">
        <v>3244.1339700000003</v>
      </c>
      <c r="R83" s="42">
        <v>3210.39397</v>
      </c>
      <c r="S83" s="42">
        <v>3187.76397</v>
      </c>
      <c r="T83" s="42">
        <v>3329.9439700000003</v>
      </c>
      <c r="U83" s="42">
        <v>3239.91397</v>
      </c>
      <c r="V83" s="42">
        <v>3174.87397</v>
      </c>
      <c r="W83" s="42">
        <v>3116.00397</v>
      </c>
      <c r="X83" s="42">
        <v>3227.4039700000003</v>
      </c>
      <c r="Y83" s="42">
        <v>3319.1739700000003</v>
      </c>
    </row>
    <row r="84" spans="1:25" ht="15.75" customHeight="1">
      <c r="A84" s="41">
        <f t="shared" si="1"/>
        <v>43573</v>
      </c>
      <c r="B84" s="42">
        <v>3231.01397</v>
      </c>
      <c r="C84" s="42">
        <v>3126.83397</v>
      </c>
      <c r="D84" s="42">
        <v>3092.7839700000004</v>
      </c>
      <c r="E84" s="42">
        <v>3088.70397</v>
      </c>
      <c r="F84" s="42">
        <v>3138.2839700000004</v>
      </c>
      <c r="G84" s="42">
        <v>3138.0339700000004</v>
      </c>
      <c r="H84" s="42">
        <v>3154.06397</v>
      </c>
      <c r="I84" s="42">
        <v>3311.06397</v>
      </c>
      <c r="J84" s="42">
        <v>3189.34397</v>
      </c>
      <c r="K84" s="42">
        <v>3270.6339700000003</v>
      </c>
      <c r="L84" s="42">
        <v>3306.64397</v>
      </c>
      <c r="M84" s="42">
        <v>3319.00397</v>
      </c>
      <c r="N84" s="42">
        <v>3351.59397</v>
      </c>
      <c r="O84" s="42">
        <v>3369.8839700000003</v>
      </c>
      <c r="P84" s="42">
        <v>3370.09397</v>
      </c>
      <c r="Q84" s="42">
        <v>3350.72397</v>
      </c>
      <c r="R84" s="42">
        <v>3328.12397</v>
      </c>
      <c r="S84" s="42">
        <v>3333.5739700000004</v>
      </c>
      <c r="T84" s="42">
        <v>3464.5339700000004</v>
      </c>
      <c r="U84" s="42">
        <v>3267.70397</v>
      </c>
      <c r="V84" s="42">
        <v>3251.26397</v>
      </c>
      <c r="W84" s="42">
        <v>3186.99397</v>
      </c>
      <c r="X84" s="42">
        <v>3142.05397</v>
      </c>
      <c r="Y84" s="42">
        <v>3381.43397</v>
      </c>
    </row>
    <row r="85" spans="1:25" ht="15.75" customHeight="1">
      <c r="A85" s="41">
        <f t="shared" si="1"/>
        <v>43574</v>
      </c>
      <c r="B85" s="42">
        <v>3231.4639700000002</v>
      </c>
      <c r="C85" s="42">
        <v>3103.58397</v>
      </c>
      <c r="D85" s="42">
        <v>3074.22397</v>
      </c>
      <c r="E85" s="42">
        <v>3070.23397</v>
      </c>
      <c r="F85" s="42">
        <v>3113.91397</v>
      </c>
      <c r="G85" s="42">
        <v>3092.23397</v>
      </c>
      <c r="H85" s="42">
        <v>3089.6539700000003</v>
      </c>
      <c r="I85" s="42">
        <v>3193.2139700000002</v>
      </c>
      <c r="J85" s="42">
        <v>3161.60397</v>
      </c>
      <c r="K85" s="42">
        <v>3294.35397</v>
      </c>
      <c r="L85" s="42">
        <v>3352.8839700000003</v>
      </c>
      <c r="M85" s="42">
        <v>3364.0739700000004</v>
      </c>
      <c r="N85" s="42">
        <v>3370.89397</v>
      </c>
      <c r="O85" s="42">
        <v>3349.09397</v>
      </c>
      <c r="P85" s="42">
        <v>3298.43397</v>
      </c>
      <c r="Q85" s="42">
        <v>3307.49397</v>
      </c>
      <c r="R85" s="42">
        <v>3341.66397</v>
      </c>
      <c r="S85" s="42">
        <v>3325.7139700000002</v>
      </c>
      <c r="T85" s="42">
        <v>3468.48397</v>
      </c>
      <c r="U85" s="42">
        <v>3393.4639700000002</v>
      </c>
      <c r="V85" s="42">
        <v>3390.63397</v>
      </c>
      <c r="W85" s="42">
        <v>3336.25397</v>
      </c>
      <c r="X85" s="42">
        <v>3176.26397</v>
      </c>
      <c r="Y85" s="42">
        <v>3356.84397</v>
      </c>
    </row>
    <row r="86" spans="1:25" ht="15.75" customHeight="1">
      <c r="A86" s="41">
        <f t="shared" si="1"/>
        <v>43575</v>
      </c>
      <c r="B86" s="42">
        <v>3169.05397</v>
      </c>
      <c r="C86" s="42">
        <v>3071.97397</v>
      </c>
      <c r="D86" s="42">
        <v>3082.98397</v>
      </c>
      <c r="E86" s="42">
        <v>3079.6539700000003</v>
      </c>
      <c r="F86" s="42">
        <v>3090.62397</v>
      </c>
      <c r="G86" s="42">
        <v>3072.74397</v>
      </c>
      <c r="H86" s="42">
        <v>3083.3239700000004</v>
      </c>
      <c r="I86" s="42">
        <v>3309.23397</v>
      </c>
      <c r="J86" s="42">
        <v>3275.30397</v>
      </c>
      <c r="K86" s="42">
        <v>3323.68397</v>
      </c>
      <c r="L86" s="42">
        <v>3371.7839700000004</v>
      </c>
      <c r="M86" s="42">
        <v>3386.31397</v>
      </c>
      <c r="N86" s="42">
        <v>3409.64397</v>
      </c>
      <c r="O86" s="42">
        <v>3403.3239700000004</v>
      </c>
      <c r="P86" s="42">
        <v>3363.6139700000003</v>
      </c>
      <c r="Q86" s="42">
        <v>3376.48397</v>
      </c>
      <c r="R86" s="42">
        <v>3381.26397</v>
      </c>
      <c r="S86" s="42">
        <v>3371.85397</v>
      </c>
      <c r="T86" s="42">
        <v>3450.79397</v>
      </c>
      <c r="U86" s="42">
        <v>3374.79397</v>
      </c>
      <c r="V86" s="42">
        <v>3351.9639700000002</v>
      </c>
      <c r="W86" s="42">
        <v>3285.8639700000003</v>
      </c>
      <c r="X86" s="42">
        <v>3144.47397</v>
      </c>
      <c r="Y86" s="42">
        <v>3353.0339700000004</v>
      </c>
    </row>
    <row r="87" spans="1:25" ht="15.75" customHeight="1">
      <c r="A87" s="41">
        <f t="shared" si="1"/>
        <v>43576</v>
      </c>
      <c r="B87" s="42">
        <v>3168.91397</v>
      </c>
      <c r="C87" s="42">
        <v>3088.06397</v>
      </c>
      <c r="D87" s="42">
        <v>3066.09397</v>
      </c>
      <c r="E87" s="42">
        <v>3071.6139700000003</v>
      </c>
      <c r="F87" s="42">
        <v>3098.25397</v>
      </c>
      <c r="G87" s="42">
        <v>3089.50397</v>
      </c>
      <c r="H87" s="42">
        <v>3120.54397</v>
      </c>
      <c r="I87" s="42">
        <v>3293.85397</v>
      </c>
      <c r="J87" s="42">
        <v>3234.70397</v>
      </c>
      <c r="K87" s="42">
        <v>3249.49397</v>
      </c>
      <c r="L87" s="42">
        <v>3277.3239700000004</v>
      </c>
      <c r="M87" s="42">
        <v>3286.50397</v>
      </c>
      <c r="N87" s="42">
        <v>3298.51397</v>
      </c>
      <c r="O87" s="42">
        <v>3314.39397</v>
      </c>
      <c r="P87" s="42">
        <v>3280.39397</v>
      </c>
      <c r="Q87" s="42">
        <v>3304.48397</v>
      </c>
      <c r="R87" s="42">
        <v>3297.58397</v>
      </c>
      <c r="S87" s="42">
        <v>3291.01397</v>
      </c>
      <c r="T87" s="42">
        <v>3349.29397</v>
      </c>
      <c r="U87" s="42">
        <v>3256.4039700000003</v>
      </c>
      <c r="V87" s="42">
        <v>3246.49397</v>
      </c>
      <c r="W87" s="42">
        <v>3188.1739700000003</v>
      </c>
      <c r="X87" s="42">
        <v>3099.79397</v>
      </c>
      <c r="Y87" s="42">
        <v>3288.4239700000003</v>
      </c>
    </row>
    <row r="88" spans="1:25" ht="15.75" customHeight="1">
      <c r="A88" s="41">
        <f t="shared" si="1"/>
        <v>43577</v>
      </c>
      <c r="B88" s="42">
        <v>3156.08397</v>
      </c>
      <c r="C88" s="42">
        <v>3074.83397</v>
      </c>
      <c r="D88" s="42">
        <v>3078.2839700000004</v>
      </c>
      <c r="E88" s="42">
        <v>3077.2139700000002</v>
      </c>
      <c r="F88" s="42">
        <v>3083.80397</v>
      </c>
      <c r="G88" s="42">
        <v>3072.35397</v>
      </c>
      <c r="H88" s="42">
        <v>3116.06397</v>
      </c>
      <c r="I88" s="42">
        <v>3334.09397</v>
      </c>
      <c r="J88" s="42">
        <v>3264.1539700000003</v>
      </c>
      <c r="K88" s="42">
        <v>3285.9239700000003</v>
      </c>
      <c r="L88" s="42">
        <v>3341.09397</v>
      </c>
      <c r="M88" s="42">
        <v>3333.30397</v>
      </c>
      <c r="N88" s="42">
        <v>3349.8839700000003</v>
      </c>
      <c r="O88" s="42">
        <v>3373.17397</v>
      </c>
      <c r="P88" s="42">
        <v>3327.1339700000003</v>
      </c>
      <c r="Q88" s="42">
        <v>3353.27397</v>
      </c>
      <c r="R88" s="42">
        <v>3344.68397</v>
      </c>
      <c r="S88" s="42">
        <v>3329.9639700000002</v>
      </c>
      <c r="T88" s="42">
        <v>3393.92397</v>
      </c>
      <c r="U88" s="42">
        <v>3285.3639700000003</v>
      </c>
      <c r="V88" s="42">
        <v>3255.26397</v>
      </c>
      <c r="W88" s="42">
        <v>3194.83397</v>
      </c>
      <c r="X88" s="42">
        <v>3155.98397</v>
      </c>
      <c r="Y88" s="42">
        <v>3310.31397</v>
      </c>
    </row>
    <row r="89" spans="1:25" ht="15.75" customHeight="1">
      <c r="A89" s="41">
        <f t="shared" si="1"/>
        <v>43578</v>
      </c>
      <c r="B89" s="42">
        <v>3104.7839700000004</v>
      </c>
      <c r="C89" s="42">
        <v>3062.5339700000004</v>
      </c>
      <c r="D89" s="42">
        <v>3067.56397</v>
      </c>
      <c r="E89" s="42">
        <v>3074.84397</v>
      </c>
      <c r="F89" s="42">
        <v>3073.64397</v>
      </c>
      <c r="G89" s="42">
        <v>3064.34397</v>
      </c>
      <c r="H89" s="42">
        <v>3078.04397</v>
      </c>
      <c r="I89" s="42">
        <v>3173.9439700000003</v>
      </c>
      <c r="J89" s="42">
        <v>3143.6539700000003</v>
      </c>
      <c r="K89" s="42">
        <v>3153.5339700000004</v>
      </c>
      <c r="L89" s="42">
        <v>3169.09397</v>
      </c>
      <c r="M89" s="42">
        <v>3174.8839700000003</v>
      </c>
      <c r="N89" s="42">
        <v>3184.9439700000003</v>
      </c>
      <c r="O89" s="42">
        <v>3195.5339700000004</v>
      </c>
      <c r="P89" s="42">
        <v>3175.1339700000003</v>
      </c>
      <c r="Q89" s="42">
        <v>3187.76397</v>
      </c>
      <c r="R89" s="42">
        <v>3182.75397</v>
      </c>
      <c r="S89" s="42">
        <v>3176.91397</v>
      </c>
      <c r="T89" s="42">
        <v>3210.58397</v>
      </c>
      <c r="U89" s="42">
        <v>3152.56397</v>
      </c>
      <c r="V89" s="42">
        <v>3186.8839700000003</v>
      </c>
      <c r="W89" s="42">
        <v>3115.24397</v>
      </c>
      <c r="X89" s="42">
        <v>3121.7139700000002</v>
      </c>
      <c r="Y89" s="42">
        <v>3168.77397</v>
      </c>
    </row>
    <row r="90" spans="1:25" ht="15.75" customHeight="1">
      <c r="A90" s="41">
        <f t="shared" si="1"/>
        <v>43579</v>
      </c>
      <c r="B90" s="42">
        <v>3192.09397</v>
      </c>
      <c r="C90" s="42">
        <v>3114.35397</v>
      </c>
      <c r="D90" s="42">
        <v>3092.79397</v>
      </c>
      <c r="E90" s="42">
        <v>3095.75397</v>
      </c>
      <c r="F90" s="42">
        <v>3142.59397</v>
      </c>
      <c r="G90" s="42">
        <v>3138.09397</v>
      </c>
      <c r="H90" s="42">
        <v>3227.9639700000002</v>
      </c>
      <c r="I90" s="42">
        <v>3430.80397</v>
      </c>
      <c r="J90" s="42">
        <v>3388.62397</v>
      </c>
      <c r="K90" s="42">
        <v>3422.9939700000004</v>
      </c>
      <c r="L90" s="42">
        <v>3425.12397</v>
      </c>
      <c r="M90" s="42">
        <v>3464.42397</v>
      </c>
      <c r="N90" s="42">
        <v>3487.25397</v>
      </c>
      <c r="O90" s="42">
        <v>3499.05397</v>
      </c>
      <c r="P90" s="42">
        <v>3465.4039700000003</v>
      </c>
      <c r="Q90" s="42">
        <v>3475.05397</v>
      </c>
      <c r="R90" s="42">
        <v>3429.9539700000005</v>
      </c>
      <c r="S90" s="42">
        <v>3340.02397</v>
      </c>
      <c r="T90" s="42">
        <v>3403.22397</v>
      </c>
      <c r="U90" s="42">
        <v>3318.89397</v>
      </c>
      <c r="V90" s="42">
        <v>3303.89397</v>
      </c>
      <c r="W90" s="42">
        <v>3250.49397</v>
      </c>
      <c r="X90" s="42">
        <v>3109.1339700000003</v>
      </c>
      <c r="Y90" s="42">
        <v>3308.84397</v>
      </c>
    </row>
    <row r="91" spans="1:25" ht="15.75" customHeight="1">
      <c r="A91" s="41">
        <f t="shared" si="1"/>
        <v>43580</v>
      </c>
      <c r="B91" s="42">
        <v>3161.76397</v>
      </c>
      <c r="C91" s="42">
        <v>3110.22397</v>
      </c>
      <c r="D91" s="42">
        <v>3087.39397</v>
      </c>
      <c r="E91" s="42">
        <v>3091.8839700000003</v>
      </c>
      <c r="F91" s="42">
        <v>3138.3239700000004</v>
      </c>
      <c r="G91" s="42">
        <v>3123.20397</v>
      </c>
      <c r="H91" s="42">
        <v>3172.7839700000004</v>
      </c>
      <c r="I91" s="42">
        <v>3467.9939700000004</v>
      </c>
      <c r="J91" s="42">
        <v>3400.85397</v>
      </c>
      <c r="K91" s="42">
        <v>3401.1539700000003</v>
      </c>
      <c r="L91" s="42">
        <v>3415.0739700000004</v>
      </c>
      <c r="M91" s="42">
        <v>3423.6139700000003</v>
      </c>
      <c r="N91" s="42">
        <v>3467.7839700000004</v>
      </c>
      <c r="O91" s="42">
        <v>3492.01397</v>
      </c>
      <c r="P91" s="42">
        <v>3502.91397</v>
      </c>
      <c r="Q91" s="42">
        <v>3440.58397</v>
      </c>
      <c r="R91" s="42">
        <v>3397.27397</v>
      </c>
      <c r="S91" s="42">
        <v>3301.35397</v>
      </c>
      <c r="T91" s="42">
        <v>3349.45397</v>
      </c>
      <c r="U91" s="42">
        <v>3438.30397</v>
      </c>
      <c r="V91" s="42">
        <v>3423.52397</v>
      </c>
      <c r="W91" s="42">
        <v>3285.37397</v>
      </c>
      <c r="X91" s="42">
        <v>3131.1939700000003</v>
      </c>
      <c r="Y91" s="42">
        <v>3323.72397</v>
      </c>
    </row>
    <row r="92" spans="1:25" ht="15.75" customHeight="1">
      <c r="A92" s="41">
        <f t="shared" si="1"/>
        <v>43581</v>
      </c>
      <c r="B92" s="42">
        <v>3209.80397</v>
      </c>
      <c r="C92" s="42">
        <v>3143.87397</v>
      </c>
      <c r="D92" s="42">
        <v>3113.95397</v>
      </c>
      <c r="E92" s="42">
        <v>3117.24397</v>
      </c>
      <c r="F92" s="42">
        <v>3139.22397</v>
      </c>
      <c r="G92" s="42">
        <v>3141.18397</v>
      </c>
      <c r="H92" s="42">
        <v>3247.45397</v>
      </c>
      <c r="I92" s="42">
        <v>3470.55397</v>
      </c>
      <c r="J92" s="42">
        <v>3325.2839700000004</v>
      </c>
      <c r="K92" s="42">
        <v>3343.2139700000002</v>
      </c>
      <c r="L92" s="42">
        <v>3322.6139700000003</v>
      </c>
      <c r="M92" s="42">
        <v>3312.6339700000003</v>
      </c>
      <c r="N92" s="42">
        <v>3320.1139700000003</v>
      </c>
      <c r="O92" s="42">
        <v>3309.5339700000004</v>
      </c>
      <c r="P92" s="42">
        <v>3131.98397</v>
      </c>
      <c r="Q92" s="42">
        <v>3124.25397</v>
      </c>
      <c r="R92" s="42">
        <v>3258.89397</v>
      </c>
      <c r="S92" s="42">
        <v>3176.68397</v>
      </c>
      <c r="T92" s="42">
        <v>3232.43397</v>
      </c>
      <c r="U92" s="42">
        <v>3253.1539700000003</v>
      </c>
      <c r="V92" s="42">
        <v>3356.47397</v>
      </c>
      <c r="W92" s="42">
        <v>3305.09397</v>
      </c>
      <c r="X92" s="42">
        <v>3176.85397</v>
      </c>
      <c r="Y92" s="42">
        <v>3184.98397</v>
      </c>
    </row>
    <row r="93" spans="1:25" ht="15.75" customHeight="1">
      <c r="A93" s="41">
        <f t="shared" si="1"/>
        <v>43582</v>
      </c>
      <c r="B93" s="42">
        <v>3238.18397</v>
      </c>
      <c r="C93" s="42">
        <v>3084.68397</v>
      </c>
      <c r="D93" s="42">
        <v>3061.56397</v>
      </c>
      <c r="E93" s="42">
        <v>3061.99397</v>
      </c>
      <c r="F93" s="42">
        <v>2947.29397</v>
      </c>
      <c r="G93" s="42">
        <v>2957.06397</v>
      </c>
      <c r="H93" s="42">
        <v>3089.9639700000002</v>
      </c>
      <c r="I93" s="42">
        <v>3106.48397</v>
      </c>
      <c r="J93" s="42">
        <v>3190.83397</v>
      </c>
      <c r="K93" s="42">
        <v>3226.18397</v>
      </c>
      <c r="L93" s="42">
        <v>3226.95397</v>
      </c>
      <c r="M93" s="42">
        <v>3207.73397</v>
      </c>
      <c r="N93" s="42">
        <v>3172.2139700000002</v>
      </c>
      <c r="O93" s="42">
        <v>3095.52397</v>
      </c>
      <c r="P93" s="42">
        <v>3073.59397</v>
      </c>
      <c r="Q93" s="42">
        <v>3067.4639700000002</v>
      </c>
      <c r="R93" s="42">
        <v>3076.12397</v>
      </c>
      <c r="S93" s="42">
        <v>3088.55397</v>
      </c>
      <c r="T93" s="42">
        <v>3253.50397</v>
      </c>
      <c r="U93" s="42">
        <v>3329.1539700000003</v>
      </c>
      <c r="V93" s="42">
        <v>3358.25397</v>
      </c>
      <c r="W93" s="42">
        <v>3286.56397</v>
      </c>
      <c r="X93" s="42">
        <v>3138.74397</v>
      </c>
      <c r="Y93" s="42">
        <v>3335.16397</v>
      </c>
    </row>
    <row r="94" spans="1:25" ht="15.75" customHeight="1">
      <c r="A94" s="41">
        <f t="shared" si="1"/>
        <v>43583</v>
      </c>
      <c r="B94" s="42">
        <v>3083.43397</v>
      </c>
      <c r="C94" s="42">
        <v>3030.0339700000004</v>
      </c>
      <c r="D94" s="42">
        <v>3084.06397</v>
      </c>
      <c r="E94" s="42">
        <v>3070.05397</v>
      </c>
      <c r="F94" s="42">
        <v>3014.68397</v>
      </c>
      <c r="G94" s="42">
        <v>3051.87397</v>
      </c>
      <c r="H94" s="42">
        <v>3117.18397</v>
      </c>
      <c r="I94" s="42">
        <v>3065.05397</v>
      </c>
      <c r="J94" s="42">
        <v>3070.05397</v>
      </c>
      <c r="K94" s="42">
        <v>3071.30397</v>
      </c>
      <c r="L94" s="42">
        <v>3078.08397</v>
      </c>
      <c r="M94" s="42">
        <v>3061.6139700000003</v>
      </c>
      <c r="N94" s="42">
        <v>3069.4039700000003</v>
      </c>
      <c r="O94" s="42">
        <v>2990.27397</v>
      </c>
      <c r="P94" s="42">
        <v>3014.33397</v>
      </c>
      <c r="Q94" s="42">
        <v>3024.89397</v>
      </c>
      <c r="R94" s="42">
        <v>2993.93397</v>
      </c>
      <c r="S94" s="42">
        <v>3058.39397</v>
      </c>
      <c r="T94" s="42">
        <v>3108.9439700000003</v>
      </c>
      <c r="U94" s="42">
        <v>3200.6539700000003</v>
      </c>
      <c r="V94" s="42">
        <v>3242.62397</v>
      </c>
      <c r="W94" s="42">
        <v>3207.4439700000003</v>
      </c>
      <c r="X94" s="42">
        <v>3183.8639700000003</v>
      </c>
      <c r="Y94" s="42">
        <v>3308.24397</v>
      </c>
    </row>
    <row r="95" spans="1:25" ht="15.75" customHeight="1">
      <c r="A95" s="41">
        <f t="shared" si="1"/>
        <v>43584</v>
      </c>
      <c r="B95" s="42">
        <v>3104.18397</v>
      </c>
      <c r="C95" s="42">
        <v>3058.8839700000003</v>
      </c>
      <c r="D95" s="42">
        <v>3090.26397</v>
      </c>
      <c r="E95" s="42">
        <v>3097.16397</v>
      </c>
      <c r="F95" s="42">
        <v>3060.14397</v>
      </c>
      <c r="G95" s="42">
        <v>3079.0739700000004</v>
      </c>
      <c r="H95" s="42">
        <v>3187.6939700000003</v>
      </c>
      <c r="I95" s="42">
        <v>3099.00397</v>
      </c>
      <c r="J95" s="42">
        <v>3095.84397</v>
      </c>
      <c r="K95" s="42">
        <v>3129.58397</v>
      </c>
      <c r="L95" s="42">
        <v>3154.2839700000004</v>
      </c>
      <c r="M95" s="42">
        <v>3145.62397</v>
      </c>
      <c r="N95" s="42">
        <v>3129.59397</v>
      </c>
      <c r="O95" s="42">
        <v>3121.14397</v>
      </c>
      <c r="P95" s="42">
        <v>3088.1339700000003</v>
      </c>
      <c r="Q95" s="42">
        <v>3074.5339700000004</v>
      </c>
      <c r="R95" s="42">
        <v>3108.6939700000003</v>
      </c>
      <c r="S95" s="42">
        <v>3108.9039700000003</v>
      </c>
      <c r="T95" s="42">
        <v>3237.6939700000003</v>
      </c>
      <c r="U95" s="42">
        <v>3193.80397</v>
      </c>
      <c r="V95" s="42">
        <v>3236.04397</v>
      </c>
      <c r="W95" s="42">
        <v>3190.58397</v>
      </c>
      <c r="X95" s="42">
        <v>3265.2839700000004</v>
      </c>
      <c r="Y95" s="42">
        <v>3175.0739700000004</v>
      </c>
    </row>
    <row r="96" spans="1:25" ht="15.75" customHeight="1">
      <c r="A96" s="41">
        <f t="shared" si="1"/>
        <v>43585</v>
      </c>
      <c r="B96" s="42">
        <v>3144.6739700000003</v>
      </c>
      <c r="C96" s="42">
        <v>3077.1739700000003</v>
      </c>
      <c r="D96" s="42">
        <v>3062.54397</v>
      </c>
      <c r="E96" s="42">
        <v>3067.1739700000003</v>
      </c>
      <c r="F96" s="42">
        <v>3083.50397</v>
      </c>
      <c r="G96" s="42">
        <v>3073.55397</v>
      </c>
      <c r="H96" s="42">
        <v>3110.9039700000003</v>
      </c>
      <c r="I96" s="42">
        <v>3144.30397</v>
      </c>
      <c r="J96" s="42">
        <v>3112.18397</v>
      </c>
      <c r="K96" s="42">
        <v>3146.5739700000004</v>
      </c>
      <c r="L96" s="42">
        <v>3163.98397</v>
      </c>
      <c r="M96" s="42">
        <v>3168.01397</v>
      </c>
      <c r="N96" s="42">
        <v>3143.91397</v>
      </c>
      <c r="O96" s="42">
        <v>3115.9239700000003</v>
      </c>
      <c r="P96" s="42">
        <v>3089.23397</v>
      </c>
      <c r="Q96" s="42">
        <v>3082.55397</v>
      </c>
      <c r="R96" s="42">
        <v>3072.1739700000003</v>
      </c>
      <c r="S96" s="42">
        <v>3073.22397</v>
      </c>
      <c r="T96" s="42">
        <v>3111.48397</v>
      </c>
      <c r="U96" s="42">
        <v>3156.72397</v>
      </c>
      <c r="V96" s="42">
        <v>3119.87397</v>
      </c>
      <c r="W96" s="42">
        <v>3130.3639700000003</v>
      </c>
      <c r="X96" s="42">
        <v>3245.05397</v>
      </c>
      <c r="Y96" s="42">
        <v>3294.26397</v>
      </c>
    </row>
    <row r="97" spans="1:25" ht="15.75" customHeight="1">
      <c r="A97" s="41">
        <f t="shared" si="1"/>
        <v>43586</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1" t="s">
        <v>80</v>
      </c>
      <c r="B100" s="94" t="s">
        <v>81</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82</v>
      </c>
      <c r="C102" s="89" t="s">
        <v>83</v>
      </c>
      <c r="D102" s="89" t="s">
        <v>84</v>
      </c>
      <c r="E102" s="89" t="s">
        <v>85</v>
      </c>
      <c r="F102" s="89" t="s">
        <v>86</v>
      </c>
      <c r="G102" s="89" t="s">
        <v>87</v>
      </c>
      <c r="H102" s="89" t="s">
        <v>88</v>
      </c>
      <c r="I102" s="89" t="s">
        <v>89</v>
      </c>
      <c r="J102" s="89" t="s">
        <v>90</v>
      </c>
      <c r="K102" s="89" t="s">
        <v>91</v>
      </c>
      <c r="L102" s="89" t="s">
        <v>92</v>
      </c>
      <c r="M102" s="89" t="s">
        <v>93</v>
      </c>
      <c r="N102" s="89" t="s">
        <v>94</v>
      </c>
      <c r="O102" s="89" t="s">
        <v>95</v>
      </c>
      <c r="P102" s="89" t="s">
        <v>96</v>
      </c>
      <c r="Q102" s="89" t="s">
        <v>97</v>
      </c>
      <c r="R102" s="89" t="s">
        <v>98</v>
      </c>
      <c r="S102" s="89" t="s">
        <v>99</v>
      </c>
      <c r="T102" s="89" t="s">
        <v>100</v>
      </c>
      <c r="U102" s="89" t="s">
        <v>101</v>
      </c>
      <c r="V102" s="89" t="s">
        <v>102</v>
      </c>
      <c r="W102" s="89" t="s">
        <v>103</v>
      </c>
      <c r="X102" s="89" t="s">
        <v>104</v>
      </c>
      <c r="Y102" s="89" t="s">
        <v>105</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43556</v>
      </c>
      <c r="B104" s="42">
        <v>3561.4639700000002</v>
      </c>
      <c r="C104" s="42">
        <v>3463.9239700000003</v>
      </c>
      <c r="D104" s="42">
        <v>3411.9639700000002</v>
      </c>
      <c r="E104" s="42">
        <v>3426.6339700000003</v>
      </c>
      <c r="F104" s="42">
        <v>3498.7039700000005</v>
      </c>
      <c r="G104" s="42">
        <v>3525.1539700000003</v>
      </c>
      <c r="H104" s="42">
        <v>3557.06397</v>
      </c>
      <c r="I104" s="42">
        <v>3709.9639700000002</v>
      </c>
      <c r="J104" s="42">
        <v>3676.14397</v>
      </c>
      <c r="K104" s="42">
        <v>3756.9439700000003</v>
      </c>
      <c r="L104" s="42">
        <v>3711.52397</v>
      </c>
      <c r="M104" s="42">
        <v>3651.6139700000003</v>
      </c>
      <c r="N104" s="42">
        <v>3651.06397</v>
      </c>
      <c r="O104" s="42">
        <v>3641.3639700000003</v>
      </c>
      <c r="P104" s="42">
        <v>3573.7839700000004</v>
      </c>
      <c r="Q104" s="42">
        <v>3541.3439700000004</v>
      </c>
      <c r="R104" s="42">
        <v>3582.9039700000003</v>
      </c>
      <c r="S104" s="42">
        <v>3572.6339700000003</v>
      </c>
      <c r="T104" s="42">
        <v>3740.50397</v>
      </c>
      <c r="U104" s="42">
        <v>3697.97397</v>
      </c>
      <c r="V104" s="42">
        <v>3702.00397</v>
      </c>
      <c r="W104" s="42">
        <v>3611.29397</v>
      </c>
      <c r="X104" s="42">
        <v>3493.8839700000003</v>
      </c>
      <c r="Y104" s="42">
        <v>3715.3839700000003</v>
      </c>
    </row>
    <row r="105" spans="1:25" ht="15.75" customHeight="1">
      <c r="A105" s="41">
        <f>A104+1</f>
        <v>43557</v>
      </c>
      <c r="B105" s="42">
        <v>3602.9639700000002</v>
      </c>
      <c r="C105" s="42">
        <v>3433.4739700000005</v>
      </c>
      <c r="D105" s="42">
        <v>3409.89397</v>
      </c>
      <c r="E105" s="42">
        <v>3405.60397</v>
      </c>
      <c r="F105" s="42">
        <v>3454.50397</v>
      </c>
      <c r="G105" s="42">
        <v>3587.5139700000004</v>
      </c>
      <c r="H105" s="42">
        <v>3655.7439700000004</v>
      </c>
      <c r="I105" s="42">
        <v>3856.8339700000006</v>
      </c>
      <c r="J105" s="42">
        <v>3724.26397</v>
      </c>
      <c r="K105" s="42">
        <v>3695.64397</v>
      </c>
      <c r="L105" s="42">
        <v>3690.97397</v>
      </c>
      <c r="M105" s="42">
        <v>3685.8239700000004</v>
      </c>
      <c r="N105" s="42">
        <v>3680.8839700000003</v>
      </c>
      <c r="O105" s="42">
        <v>3663.6139700000003</v>
      </c>
      <c r="P105" s="42">
        <v>3590.5939700000004</v>
      </c>
      <c r="Q105" s="42">
        <v>3556.93397</v>
      </c>
      <c r="R105" s="42">
        <v>3572.5339700000004</v>
      </c>
      <c r="S105" s="42">
        <v>3584.6339700000003</v>
      </c>
      <c r="T105" s="42">
        <v>3851.7439700000004</v>
      </c>
      <c r="U105" s="42">
        <v>3681.7039700000005</v>
      </c>
      <c r="V105" s="42">
        <v>3661.02397</v>
      </c>
      <c r="W105" s="42">
        <v>3593.4139700000005</v>
      </c>
      <c r="X105" s="42">
        <v>3485.9539700000005</v>
      </c>
      <c r="Y105" s="42">
        <v>3699.27397</v>
      </c>
    </row>
    <row r="106" spans="1:25" ht="15.75" customHeight="1">
      <c r="A106" s="41">
        <f aca="true" t="shared" si="2" ref="A106:A134">A105+1</f>
        <v>43558</v>
      </c>
      <c r="B106" s="42">
        <v>3582.56397</v>
      </c>
      <c r="C106" s="42">
        <v>3477.2839700000004</v>
      </c>
      <c r="D106" s="42">
        <v>3396.4639700000002</v>
      </c>
      <c r="E106" s="42">
        <v>3392.2439700000004</v>
      </c>
      <c r="F106" s="42">
        <v>3436.7839700000004</v>
      </c>
      <c r="G106" s="42">
        <v>3541.43397</v>
      </c>
      <c r="H106" s="42">
        <v>3497.4539700000005</v>
      </c>
      <c r="I106" s="42">
        <v>3708.6139700000003</v>
      </c>
      <c r="J106" s="42">
        <v>3731.5439700000006</v>
      </c>
      <c r="K106" s="42">
        <v>3848.9039700000003</v>
      </c>
      <c r="L106" s="42">
        <v>3962.4539700000005</v>
      </c>
      <c r="M106" s="42">
        <v>4011.10397</v>
      </c>
      <c r="N106" s="42">
        <v>4035.3239700000004</v>
      </c>
      <c r="O106" s="42">
        <v>3968.5839700000006</v>
      </c>
      <c r="P106" s="42">
        <v>3935.9939700000004</v>
      </c>
      <c r="Q106" s="42">
        <v>3964.8739700000006</v>
      </c>
      <c r="R106" s="42">
        <v>3928.85397</v>
      </c>
      <c r="S106" s="42">
        <v>3908.26397</v>
      </c>
      <c r="T106" s="42">
        <v>4018.27397</v>
      </c>
      <c r="U106" s="42">
        <v>3825.3439700000004</v>
      </c>
      <c r="V106" s="42">
        <v>4535.403969999999</v>
      </c>
      <c r="W106" s="42">
        <v>4335.153969999999</v>
      </c>
      <c r="X106" s="42">
        <v>3529.9739700000005</v>
      </c>
      <c r="Y106" s="42">
        <v>3723.27397</v>
      </c>
    </row>
    <row r="107" spans="1:25" ht="15.75" customHeight="1">
      <c r="A107" s="41">
        <f t="shared" si="2"/>
        <v>43559</v>
      </c>
      <c r="B107" s="42">
        <v>3628.43397</v>
      </c>
      <c r="C107" s="42">
        <v>3494.48397</v>
      </c>
      <c r="D107" s="42">
        <v>3411.7039700000005</v>
      </c>
      <c r="E107" s="42">
        <v>3402.6339700000003</v>
      </c>
      <c r="F107" s="42">
        <v>3452.33397</v>
      </c>
      <c r="G107" s="42">
        <v>3479.5139700000004</v>
      </c>
      <c r="H107" s="42">
        <v>3645.85397</v>
      </c>
      <c r="I107" s="42">
        <v>3903.1739700000003</v>
      </c>
      <c r="J107" s="42">
        <v>3782.1239700000006</v>
      </c>
      <c r="K107" s="42">
        <v>3753.3739700000006</v>
      </c>
      <c r="L107" s="42">
        <v>3734.51397</v>
      </c>
      <c r="M107" s="42">
        <v>3734.5839700000006</v>
      </c>
      <c r="N107" s="42">
        <v>3735.4239700000003</v>
      </c>
      <c r="O107" s="42">
        <v>3703.68397</v>
      </c>
      <c r="P107" s="42">
        <v>3662.1639700000005</v>
      </c>
      <c r="Q107" s="42">
        <v>3599.5139700000004</v>
      </c>
      <c r="R107" s="42">
        <v>3626.0939700000004</v>
      </c>
      <c r="S107" s="42">
        <v>3669.1939700000003</v>
      </c>
      <c r="T107" s="42">
        <v>3948.5339700000004</v>
      </c>
      <c r="U107" s="42">
        <v>3731.1539700000003</v>
      </c>
      <c r="V107" s="42">
        <v>3790.4139700000005</v>
      </c>
      <c r="W107" s="42">
        <v>3702.3639700000003</v>
      </c>
      <c r="X107" s="42">
        <v>3532.6339700000003</v>
      </c>
      <c r="Y107" s="42">
        <v>3724.4039700000003</v>
      </c>
    </row>
    <row r="108" spans="1:25" ht="15.75" customHeight="1">
      <c r="A108" s="41">
        <f t="shared" si="2"/>
        <v>43560</v>
      </c>
      <c r="B108" s="42">
        <v>3588.5339700000004</v>
      </c>
      <c r="C108" s="42">
        <v>3471.1639700000005</v>
      </c>
      <c r="D108" s="42">
        <v>3405.3739700000006</v>
      </c>
      <c r="E108" s="42">
        <v>3398.4639700000002</v>
      </c>
      <c r="F108" s="42">
        <v>3519.2239700000005</v>
      </c>
      <c r="G108" s="42">
        <v>3526.64397</v>
      </c>
      <c r="H108" s="42">
        <v>3591.39397</v>
      </c>
      <c r="I108" s="42">
        <v>3834.14397</v>
      </c>
      <c r="J108" s="42">
        <v>3710.1239700000006</v>
      </c>
      <c r="K108" s="42">
        <v>4055.5939700000004</v>
      </c>
      <c r="L108" s="42">
        <v>4516.963969999999</v>
      </c>
      <c r="M108" s="42">
        <v>3675.4539700000005</v>
      </c>
      <c r="N108" s="42">
        <v>3761.9139700000005</v>
      </c>
      <c r="O108" s="42">
        <v>3679.3439700000004</v>
      </c>
      <c r="P108" s="42">
        <v>3670.3639700000003</v>
      </c>
      <c r="Q108" s="42">
        <v>3733.1239700000006</v>
      </c>
      <c r="R108" s="42">
        <v>3737.5439700000006</v>
      </c>
      <c r="S108" s="42">
        <v>3694.5439700000006</v>
      </c>
      <c r="T108" s="42">
        <v>3878.8439700000004</v>
      </c>
      <c r="U108" s="42">
        <v>3682.8439700000004</v>
      </c>
      <c r="V108" s="42">
        <v>4384.3239699999995</v>
      </c>
      <c r="W108" s="42">
        <v>4198.67397</v>
      </c>
      <c r="X108" s="42">
        <v>3454.06397</v>
      </c>
      <c r="Y108" s="42">
        <v>3740.3039700000004</v>
      </c>
    </row>
    <row r="109" spans="1:25" ht="15.75" customHeight="1">
      <c r="A109" s="41">
        <f t="shared" si="2"/>
        <v>43561</v>
      </c>
      <c r="B109" s="42">
        <v>3641.7639700000004</v>
      </c>
      <c r="C109" s="42">
        <v>3489.58397</v>
      </c>
      <c r="D109" s="42">
        <v>3454.0739700000004</v>
      </c>
      <c r="E109" s="42">
        <v>3432.39397</v>
      </c>
      <c r="F109" s="42">
        <v>3489.3239700000004</v>
      </c>
      <c r="G109" s="42">
        <v>3513.8439700000004</v>
      </c>
      <c r="H109" s="42">
        <v>3576.5539700000004</v>
      </c>
      <c r="I109" s="42">
        <v>3800.6239700000006</v>
      </c>
      <c r="J109" s="42">
        <v>3752.14397</v>
      </c>
      <c r="K109" s="42">
        <v>3730.1639700000005</v>
      </c>
      <c r="L109" s="42">
        <v>3712.39397</v>
      </c>
      <c r="M109" s="42">
        <v>3711.77397</v>
      </c>
      <c r="N109" s="42">
        <v>3684.2839700000004</v>
      </c>
      <c r="O109" s="42">
        <v>3650.23397</v>
      </c>
      <c r="P109" s="42">
        <v>3614.7039700000005</v>
      </c>
      <c r="Q109" s="42">
        <v>3594.08397</v>
      </c>
      <c r="R109" s="42">
        <v>3643.02397</v>
      </c>
      <c r="S109" s="42">
        <v>3693.43397</v>
      </c>
      <c r="T109" s="42">
        <v>3888.6539700000003</v>
      </c>
      <c r="U109" s="42">
        <v>3767.5439700000006</v>
      </c>
      <c r="V109" s="42">
        <v>3763.25397</v>
      </c>
      <c r="W109" s="42">
        <v>3698.0939700000004</v>
      </c>
      <c r="X109" s="42">
        <v>3562.8039700000004</v>
      </c>
      <c r="Y109" s="42">
        <v>3745.7139700000002</v>
      </c>
    </row>
    <row r="110" spans="1:25" ht="15.75" customHeight="1">
      <c r="A110" s="41">
        <f t="shared" si="2"/>
        <v>43562</v>
      </c>
      <c r="B110" s="42">
        <v>3594.4639700000002</v>
      </c>
      <c r="C110" s="42">
        <v>3453.1239700000006</v>
      </c>
      <c r="D110" s="42">
        <v>3414.3639700000003</v>
      </c>
      <c r="E110" s="42">
        <v>3406.06397</v>
      </c>
      <c r="F110" s="42">
        <v>3450.00397</v>
      </c>
      <c r="G110" s="42">
        <v>3457.6639700000005</v>
      </c>
      <c r="H110" s="42">
        <v>3483.7439700000004</v>
      </c>
      <c r="I110" s="42">
        <v>3565.93397</v>
      </c>
      <c r="J110" s="42">
        <v>3554.50397</v>
      </c>
      <c r="K110" s="42">
        <v>3670.64397</v>
      </c>
      <c r="L110" s="42">
        <v>3691.27397</v>
      </c>
      <c r="M110" s="42">
        <v>3701.9239700000003</v>
      </c>
      <c r="N110" s="42">
        <v>3714.4439700000003</v>
      </c>
      <c r="O110" s="42">
        <v>3722.23397</v>
      </c>
      <c r="P110" s="42">
        <v>3657.08397</v>
      </c>
      <c r="Q110" s="42">
        <v>3643.02397</v>
      </c>
      <c r="R110" s="42">
        <v>3648.6139700000003</v>
      </c>
      <c r="S110" s="42">
        <v>3642.6539700000003</v>
      </c>
      <c r="T110" s="42">
        <v>3798.0939700000004</v>
      </c>
      <c r="U110" s="42">
        <v>3718.2839700000004</v>
      </c>
      <c r="V110" s="42">
        <v>3711.7839700000004</v>
      </c>
      <c r="W110" s="42">
        <v>3618.18397</v>
      </c>
      <c r="X110" s="42">
        <v>3521.5739700000004</v>
      </c>
      <c r="Y110" s="42">
        <v>3726.60397</v>
      </c>
    </row>
    <row r="111" spans="1:25" ht="15.75" customHeight="1">
      <c r="A111" s="41">
        <f t="shared" si="2"/>
        <v>43563</v>
      </c>
      <c r="B111" s="42">
        <v>3478.5339700000004</v>
      </c>
      <c r="C111" s="42">
        <v>3432.6539700000003</v>
      </c>
      <c r="D111" s="42">
        <v>3403.1739700000003</v>
      </c>
      <c r="E111" s="42">
        <v>3400.5739700000004</v>
      </c>
      <c r="F111" s="42">
        <v>3452.04397</v>
      </c>
      <c r="G111" s="42">
        <v>3452.2839700000004</v>
      </c>
      <c r="H111" s="42">
        <v>3481.3639700000003</v>
      </c>
      <c r="I111" s="42">
        <v>3704.75397</v>
      </c>
      <c r="J111" s="42">
        <v>3608.33397</v>
      </c>
      <c r="K111" s="42">
        <v>3684.77397</v>
      </c>
      <c r="L111" s="42">
        <v>3682.6239700000006</v>
      </c>
      <c r="M111" s="42">
        <v>3705.1939700000003</v>
      </c>
      <c r="N111" s="42">
        <v>3713.4539700000005</v>
      </c>
      <c r="O111" s="42">
        <v>3718.06397</v>
      </c>
      <c r="P111" s="42">
        <v>3651.0939700000004</v>
      </c>
      <c r="Q111" s="42">
        <v>3689.6639700000005</v>
      </c>
      <c r="R111" s="42">
        <v>3685.6239700000006</v>
      </c>
      <c r="S111" s="42">
        <v>3659.8439700000004</v>
      </c>
      <c r="T111" s="42">
        <v>3791.3739700000006</v>
      </c>
      <c r="U111" s="42">
        <v>3578.33397</v>
      </c>
      <c r="V111" s="42">
        <v>3546.33397</v>
      </c>
      <c r="W111" s="42">
        <v>3502.79397</v>
      </c>
      <c r="X111" s="42">
        <v>3459.9439700000003</v>
      </c>
      <c r="Y111" s="42">
        <v>3678.10397</v>
      </c>
    </row>
    <row r="112" spans="1:25" ht="15.75" customHeight="1">
      <c r="A112" s="41">
        <f t="shared" si="2"/>
        <v>43564</v>
      </c>
      <c r="B112" s="42">
        <v>3512.68397</v>
      </c>
      <c r="C112" s="42">
        <v>3444.1739700000003</v>
      </c>
      <c r="D112" s="42">
        <v>3416.2839700000004</v>
      </c>
      <c r="E112" s="42">
        <v>3411.08397</v>
      </c>
      <c r="F112" s="42">
        <v>3470.8439700000004</v>
      </c>
      <c r="G112" s="42">
        <v>3533.8839700000003</v>
      </c>
      <c r="H112" s="42">
        <v>3566.79397</v>
      </c>
      <c r="I112" s="42">
        <v>3834.5939700000004</v>
      </c>
      <c r="J112" s="42">
        <v>3654.6939700000003</v>
      </c>
      <c r="K112" s="42">
        <v>3752.4039700000003</v>
      </c>
      <c r="L112" s="42">
        <v>3750.01397</v>
      </c>
      <c r="M112" s="42">
        <v>3782.26397</v>
      </c>
      <c r="N112" s="42">
        <v>3775.0339700000004</v>
      </c>
      <c r="O112" s="42">
        <v>3787.5339700000004</v>
      </c>
      <c r="P112" s="42">
        <v>3701.8739700000006</v>
      </c>
      <c r="Q112" s="42">
        <v>3724.76397</v>
      </c>
      <c r="R112" s="42">
        <v>3744.52397</v>
      </c>
      <c r="S112" s="42">
        <v>3716.7439700000004</v>
      </c>
      <c r="T112" s="42">
        <v>3907.3239700000004</v>
      </c>
      <c r="U112" s="42">
        <v>3635.0939700000004</v>
      </c>
      <c r="V112" s="42">
        <v>3624.9439700000003</v>
      </c>
      <c r="W112" s="42">
        <v>3535.5139700000004</v>
      </c>
      <c r="X112" s="42">
        <v>3451.18397</v>
      </c>
      <c r="Y112" s="42">
        <v>3690.31397</v>
      </c>
    </row>
    <row r="113" spans="1:25" ht="15.75" customHeight="1">
      <c r="A113" s="41">
        <f t="shared" si="2"/>
        <v>43565</v>
      </c>
      <c r="B113" s="42">
        <v>3468.64397</v>
      </c>
      <c r="C113" s="42">
        <v>3413.1639700000005</v>
      </c>
      <c r="D113" s="42">
        <v>3400.8839700000003</v>
      </c>
      <c r="E113" s="42">
        <v>3398.2639700000004</v>
      </c>
      <c r="F113" s="42">
        <v>3435.8739700000006</v>
      </c>
      <c r="G113" s="42">
        <v>3433.8439700000004</v>
      </c>
      <c r="H113" s="42">
        <v>3466.08397</v>
      </c>
      <c r="I113" s="42">
        <v>3644.2039700000005</v>
      </c>
      <c r="J113" s="42">
        <v>3461.3039700000004</v>
      </c>
      <c r="K113" s="42">
        <v>3598.3039700000004</v>
      </c>
      <c r="L113" s="42">
        <v>3600.5739700000004</v>
      </c>
      <c r="M113" s="42">
        <v>3576.1139700000003</v>
      </c>
      <c r="N113" s="42">
        <v>3624.2139700000002</v>
      </c>
      <c r="O113" s="42">
        <v>3704.9039700000003</v>
      </c>
      <c r="P113" s="42">
        <v>3711.8039700000004</v>
      </c>
      <c r="Q113" s="42">
        <v>3630.6639700000005</v>
      </c>
      <c r="R113" s="42">
        <v>3595.5539700000004</v>
      </c>
      <c r="S113" s="42">
        <v>3594.39397</v>
      </c>
      <c r="T113" s="42">
        <v>3805.9439700000003</v>
      </c>
      <c r="U113" s="42">
        <v>3446.9139700000005</v>
      </c>
      <c r="V113" s="42">
        <v>3456.75397</v>
      </c>
      <c r="W113" s="42">
        <v>3494.2839700000004</v>
      </c>
      <c r="X113" s="42">
        <v>3556.6139700000003</v>
      </c>
      <c r="Y113" s="42">
        <v>3629.89397</v>
      </c>
    </row>
    <row r="114" spans="1:25" ht="15.75" customHeight="1">
      <c r="A114" s="41">
        <f t="shared" si="2"/>
        <v>43566</v>
      </c>
      <c r="B114" s="42">
        <v>3460.9439700000003</v>
      </c>
      <c r="C114" s="42">
        <v>3407.7639700000004</v>
      </c>
      <c r="D114" s="42">
        <v>3393.1339700000003</v>
      </c>
      <c r="E114" s="42">
        <v>3390.89397</v>
      </c>
      <c r="F114" s="42">
        <v>3437.5539700000004</v>
      </c>
      <c r="G114" s="42">
        <v>3442.4139700000005</v>
      </c>
      <c r="H114" s="42">
        <v>3450.7439700000004</v>
      </c>
      <c r="I114" s="42">
        <v>3579.1239700000006</v>
      </c>
      <c r="J114" s="42">
        <v>3516.8239700000004</v>
      </c>
      <c r="K114" s="42">
        <v>3740.5939700000004</v>
      </c>
      <c r="L114" s="42">
        <v>3789.4039700000003</v>
      </c>
      <c r="M114" s="42">
        <v>3595.1139700000003</v>
      </c>
      <c r="N114" s="42">
        <v>3575.4139700000005</v>
      </c>
      <c r="O114" s="42">
        <v>3591.9939700000004</v>
      </c>
      <c r="P114" s="42">
        <v>3599.2439700000004</v>
      </c>
      <c r="Q114" s="42">
        <v>3580.2639700000004</v>
      </c>
      <c r="R114" s="42">
        <v>3685.5939700000004</v>
      </c>
      <c r="S114" s="42">
        <v>3680.5139700000004</v>
      </c>
      <c r="T114" s="42">
        <v>3824.9139700000005</v>
      </c>
      <c r="U114" s="42">
        <v>3552.4739700000005</v>
      </c>
      <c r="V114" s="42">
        <v>3834.0439700000006</v>
      </c>
      <c r="W114" s="42">
        <v>3574.04397</v>
      </c>
      <c r="X114" s="42">
        <v>3659.6739700000003</v>
      </c>
      <c r="Y114" s="42">
        <v>3650.35397</v>
      </c>
    </row>
    <row r="115" spans="1:25" ht="15.75" customHeight="1">
      <c r="A115" s="41">
        <f t="shared" si="2"/>
        <v>43567</v>
      </c>
      <c r="B115" s="42">
        <v>3477.4939700000004</v>
      </c>
      <c r="C115" s="42">
        <v>3413.1739700000003</v>
      </c>
      <c r="D115" s="42">
        <v>3384.6239700000006</v>
      </c>
      <c r="E115" s="42">
        <v>3384.39397</v>
      </c>
      <c r="F115" s="42">
        <v>3436.85397</v>
      </c>
      <c r="G115" s="42">
        <v>3429.89397</v>
      </c>
      <c r="H115" s="42">
        <v>3481.9439700000003</v>
      </c>
      <c r="I115" s="42">
        <v>3652.5939700000004</v>
      </c>
      <c r="J115" s="42">
        <v>3511.5539700000004</v>
      </c>
      <c r="K115" s="42">
        <v>3553.1739700000003</v>
      </c>
      <c r="L115" s="42">
        <v>3550.54397</v>
      </c>
      <c r="M115" s="42">
        <v>3499.2839700000004</v>
      </c>
      <c r="N115" s="42">
        <v>3486.08397</v>
      </c>
      <c r="O115" s="42">
        <v>3450.73397</v>
      </c>
      <c r="P115" s="42">
        <v>3408.9039700000003</v>
      </c>
      <c r="Q115" s="42">
        <v>3442.0739700000004</v>
      </c>
      <c r="R115" s="42">
        <v>3465.4439700000003</v>
      </c>
      <c r="S115" s="42">
        <v>3452.29397</v>
      </c>
      <c r="T115" s="42">
        <v>3636.9639700000002</v>
      </c>
      <c r="U115" s="42">
        <v>3657.93397</v>
      </c>
      <c r="V115" s="42">
        <v>3636.0539700000004</v>
      </c>
      <c r="W115" s="42">
        <v>3588.93397</v>
      </c>
      <c r="X115" s="42">
        <v>3480.7639700000004</v>
      </c>
      <c r="Y115" s="42">
        <v>3656.79397</v>
      </c>
    </row>
    <row r="116" spans="1:25" ht="15.75" customHeight="1">
      <c r="A116" s="41">
        <f t="shared" si="2"/>
        <v>43568</v>
      </c>
      <c r="B116" s="42">
        <v>3536.56397</v>
      </c>
      <c r="C116" s="42">
        <v>3410.1739700000003</v>
      </c>
      <c r="D116" s="42">
        <v>3385.58397</v>
      </c>
      <c r="E116" s="42">
        <v>3380.50397</v>
      </c>
      <c r="F116" s="42">
        <v>3431.1739700000003</v>
      </c>
      <c r="G116" s="42">
        <v>3413.9739700000005</v>
      </c>
      <c r="H116" s="42">
        <v>3439.7039700000005</v>
      </c>
      <c r="I116" s="42">
        <v>3544.85397</v>
      </c>
      <c r="J116" s="42">
        <v>3484.14397</v>
      </c>
      <c r="K116" s="42">
        <v>3518.1739700000003</v>
      </c>
      <c r="L116" s="42">
        <v>3522.0339700000004</v>
      </c>
      <c r="M116" s="42">
        <v>3470.6139700000003</v>
      </c>
      <c r="N116" s="42">
        <v>3451.2139700000002</v>
      </c>
      <c r="O116" s="42">
        <v>3435.5539700000004</v>
      </c>
      <c r="P116" s="42">
        <v>3403.3839700000003</v>
      </c>
      <c r="Q116" s="42">
        <v>3419.7239700000005</v>
      </c>
      <c r="R116" s="42">
        <v>3441.04397</v>
      </c>
      <c r="S116" s="42">
        <v>3427.33397</v>
      </c>
      <c r="T116" s="42">
        <v>3617.00397</v>
      </c>
      <c r="U116" s="42">
        <v>3588.5739700000004</v>
      </c>
      <c r="V116" s="42">
        <v>3583.73397</v>
      </c>
      <c r="W116" s="42">
        <v>3546.1639700000005</v>
      </c>
      <c r="X116" s="42">
        <v>3451.7239700000005</v>
      </c>
      <c r="Y116" s="42">
        <v>3637.2139700000002</v>
      </c>
    </row>
    <row r="117" spans="1:25" ht="15.75" customHeight="1">
      <c r="A117" s="41">
        <f t="shared" si="2"/>
        <v>43569</v>
      </c>
      <c r="B117" s="42">
        <v>3521.4439700000003</v>
      </c>
      <c r="C117" s="42">
        <v>3386.56397</v>
      </c>
      <c r="D117" s="42">
        <v>3376.8839700000003</v>
      </c>
      <c r="E117" s="42">
        <v>3379.9039700000003</v>
      </c>
      <c r="F117" s="42">
        <v>3400.7439700000004</v>
      </c>
      <c r="G117" s="42">
        <v>3397.2839700000004</v>
      </c>
      <c r="H117" s="42">
        <v>3402.39397</v>
      </c>
      <c r="I117" s="42">
        <v>3453.2039700000005</v>
      </c>
      <c r="J117" s="42">
        <v>3458.35397</v>
      </c>
      <c r="K117" s="42">
        <v>3528.7239700000005</v>
      </c>
      <c r="L117" s="42">
        <v>3511.81397</v>
      </c>
      <c r="M117" s="42">
        <v>3479.4139700000005</v>
      </c>
      <c r="N117" s="42">
        <v>3477.31397</v>
      </c>
      <c r="O117" s="42">
        <v>3485.3739700000006</v>
      </c>
      <c r="P117" s="42">
        <v>3417.79397</v>
      </c>
      <c r="Q117" s="42">
        <v>3435.1539700000003</v>
      </c>
      <c r="R117" s="42">
        <v>3449.9039700000003</v>
      </c>
      <c r="S117" s="42">
        <v>3483.93397</v>
      </c>
      <c r="T117" s="42">
        <v>3686.9639700000002</v>
      </c>
      <c r="U117" s="42">
        <v>3598.1939700000003</v>
      </c>
      <c r="V117" s="42">
        <v>4163.7839699999995</v>
      </c>
      <c r="W117" s="42">
        <v>3970.1239700000006</v>
      </c>
      <c r="X117" s="42">
        <v>3606.7439700000004</v>
      </c>
      <c r="Y117" s="42">
        <v>3688.5339700000004</v>
      </c>
    </row>
    <row r="118" spans="1:25" ht="15.75" customHeight="1">
      <c r="A118" s="41">
        <f t="shared" si="2"/>
        <v>43570</v>
      </c>
      <c r="B118" s="42">
        <v>3482.2139700000002</v>
      </c>
      <c r="C118" s="42">
        <v>3392.02397</v>
      </c>
      <c r="D118" s="42">
        <v>3386.04397</v>
      </c>
      <c r="E118" s="42">
        <v>3391.54397</v>
      </c>
      <c r="F118" s="42">
        <v>3419.43397</v>
      </c>
      <c r="G118" s="42">
        <v>3404.77397</v>
      </c>
      <c r="H118" s="42">
        <v>3442.8639700000003</v>
      </c>
      <c r="I118" s="42">
        <v>3664.4739700000005</v>
      </c>
      <c r="J118" s="42">
        <v>3792.22397</v>
      </c>
      <c r="K118" s="42">
        <v>3646.6939700000003</v>
      </c>
      <c r="L118" s="42">
        <v>3610.6739700000003</v>
      </c>
      <c r="M118" s="42">
        <v>3591.3439700000004</v>
      </c>
      <c r="N118" s="42">
        <v>3623.2639700000004</v>
      </c>
      <c r="O118" s="42">
        <v>3501.75397</v>
      </c>
      <c r="P118" s="42">
        <v>3478.8239700000004</v>
      </c>
      <c r="Q118" s="42">
        <v>3444.85397</v>
      </c>
      <c r="R118" s="42">
        <v>3544.6339700000003</v>
      </c>
      <c r="S118" s="42">
        <v>3528.93397</v>
      </c>
      <c r="T118" s="42">
        <v>3694.00397</v>
      </c>
      <c r="U118" s="42">
        <v>3577.04397</v>
      </c>
      <c r="V118" s="42">
        <v>3494.8439700000004</v>
      </c>
      <c r="W118" s="42">
        <v>3732.7939700000006</v>
      </c>
      <c r="X118" s="42">
        <v>3692.1339700000003</v>
      </c>
      <c r="Y118" s="42">
        <v>3634.4039700000003</v>
      </c>
    </row>
    <row r="119" spans="1:25" ht="15.75" customHeight="1">
      <c r="A119" s="41">
        <f t="shared" si="2"/>
        <v>43571</v>
      </c>
      <c r="B119" s="42">
        <v>3514.14397</v>
      </c>
      <c r="C119" s="42">
        <v>3397.31397</v>
      </c>
      <c r="D119" s="42">
        <v>3390.75397</v>
      </c>
      <c r="E119" s="42">
        <v>3396.68397</v>
      </c>
      <c r="F119" s="42">
        <v>3420.4639700000002</v>
      </c>
      <c r="G119" s="42">
        <v>3403.7639700000004</v>
      </c>
      <c r="H119" s="42">
        <v>3445.85397</v>
      </c>
      <c r="I119" s="42">
        <v>3688.52397</v>
      </c>
      <c r="J119" s="42">
        <v>3585.29397</v>
      </c>
      <c r="K119" s="42">
        <v>3645.7639700000004</v>
      </c>
      <c r="L119" s="42">
        <v>3617.8239700000004</v>
      </c>
      <c r="M119" s="42">
        <v>3600.9139700000005</v>
      </c>
      <c r="N119" s="42">
        <v>3617.5339700000004</v>
      </c>
      <c r="O119" s="42">
        <v>3616.0339700000004</v>
      </c>
      <c r="P119" s="42">
        <v>3569.0539700000004</v>
      </c>
      <c r="Q119" s="42">
        <v>3570.2039700000005</v>
      </c>
      <c r="R119" s="42">
        <v>3524.0339700000004</v>
      </c>
      <c r="S119" s="42">
        <v>3505.7839700000004</v>
      </c>
      <c r="T119" s="42">
        <v>3676.3039700000004</v>
      </c>
      <c r="U119" s="42">
        <v>3519.4039700000003</v>
      </c>
      <c r="V119" s="42">
        <v>3440.6339700000003</v>
      </c>
      <c r="W119" s="42">
        <v>3514.1639700000005</v>
      </c>
      <c r="X119" s="42">
        <v>3615.77397</v>
      </c>
      <c r="Y119" s="42">
        <v>3665.8239700000004</v>
      </c>
    </row>
    <row r="120" spans="1:25" ht="15.75" customHeight="1">
      <c r="A120" s="41">
        <f t="shared" si="2"/>
        <v>43572</v>
      </c>
      <c r="B120" s="42">
        <v>3517.58397</v>
      </c>
      <c r="C120" s="42">
        <v>3408.52397</v>
      </c>
      <c r="D120" s="42">
        <v>3405.48397</v>
      </c>
      <c r="E120" s="42">
        <v>3412.7139700000002</v>
      </c>
      <c r="F120" s="42">
        <v>3448.4039700000003</v>
      </c>
      <c r="G120" s="42">
        <v>3408.4139700000005</v>
      </c>
      <c r="H120" s="42">
        <v>3433.89397</v>
      </c>
      <c r="I120" s="42">
        <v>3667.83397</v>
      </c>
      <c r="J120" s="42">
        <v>3575.43397</v>
      </c>
      <c r="K120" s="42">
        <v>3622.3739700000006</v>
      </c>
      <c r="L120" s="42">
        <v>3618.7139700000002</v>
      </c>
      <c r="M120" s="42">
        <v>3606.2839700000004</v>
      </c>
      <c r="N120" s="42">
        <v>3616.83397</v>
      </c>
      <c r="O120" s="42">
        <v>3612.6539700000003</v>
      </c>
      <c r="P120" s="42">
        <v>3565.7839700000004</v>
      </c>
      <c r="Q120" s="42">
        <v>3560.4739700000005</v>
      </c>
      <c r="R120" s="42">
        <v>3526.73397</v>
      </c>
      <c r="S120" s="42">
        <v>3504.10397</v>
      </c>
      <c r="T120" s="42">
        <v>3646.2839700000004</v>
      </c>
      <c r="U120" s="42">
        <v>3556.25397</v>
      </c>
      <c r="V120" s="42">
        <v>3491.2139700000002</v>
      </c>
      <c r="W120" s="42">
        <v>3432.3439700000004</v>
      </c>
      <c r="X120" s="42">
        <v>3543.7439700000004</v>
      </c>
      <c r="Y120" s="42">
        <v>3635.5139700000004</v>
      </c>
    </row>
    <row r="121" spans="1:25" ht="15.75" customHeight="1">
      <c r="A121" s="41">
        <f t="shared" si="2"/>
        <v>43573</v>
      </c>
      <c r="B121" s="42">
        <v>3547.35397</v>
      </c>
      <c r="C121" s="42">
        <v>3443.1739700000003</v>
      </c>
      <c r="D121" s="42">
        <v>3409.1239700000006</v>
      </c>
      <c r="E121" s="42">
        <v>3405.04397</v>
      </c>
      <c r="F121" s="42">
        <v>3454.6239700000006</v>
      </c>
      <c r="G121" s="42">
        <v>3454.3739700000006</v>
      </c>
      <c r="H121" s="42">
        <v>3470.4039700000003</v>
      </c>
      <c r="I121" s="42">
        <v>3627.4039700000003</v>
      </c>
      <c r="J121" s="42">
        <v>3505.68397</v>
      </c>
      <c r="K121" s="42">
        <v>3586.9739700000005</v>
      </c>
      <c r="L121" s="42">
        <v>3622.98397</v>
      </c>
      <c r="M121" s="42">
        <v>3635.3439700000004</v>
      </c>
      <c r="N121" s="42">
        <v>3667.93397</v>
      </c>
      <c r="O121" s="42">
        <v>3686.2239700000005</v>
      </c>
      <c r="P121" s="42">
        <v>3686.43397</v>
      </c>
      <c r="Q121" s="42">
        <v>3667.06397</v>
      </c>
      <c r="R121" s="42">
        <v>3644.4639700000002</v>
      </c>
      <c r="S121" s="42">
        <v>3649.9139700000005</v>
      </c>
      <c r="T121" s="42">
        <v>3780.8739700000006</v>
      </c>
      <c r="U121" s="42">
        <v>3584.04397</v>
      </c>
      <c r="V121" s="42">
        <v>3567.60397</v>
      </c>
      <c r="W121" s="42">
        <v>3503.33397</v>
      </c>
      <c r="X121" s="42">
        <v>3458.39397</v>
      </c>
      <c r="Y121" s="42">
        <v>3697.77397</v>
      </c>
    </row>
    <row r="122" spans="1:25" ht="15.75" customHeight="1">
      <c r="A122" s="41">
        <f t="shared" si="2"/>
        <v>43574</v>
      </c>
      <c r="B122" s="42">
        <v>3547.8039700000004</v>
      </c>
      <c r="C122" s="42">
        <v>3419.9239700000003</v>
      </c>
      <c r="D122" s="42">
        <v>3390.56397</v>
      </c>
      <c r="E122" s="42">
        <v>3386.5739700000004</v>
      </c>
      <c r="F122" s="42">
        <v>3430.25397</v>
      </c>
      <c r="G122" s="42">
        <v>3408.5739700000004</v>
      </c>
      <c r="H122" s="42">
        <v>3405.9939700000004</v>
      </c>
      <c r="I122" s="42">
        <v>3509.5539700000004</v>
      </c>
      <c r="J122" s="42">
        <v>3477.9439700000003</v>
      </c>
      <c r="K122" s="42">
        <v>3610.6939700000003</v>
      </c>
      <c r="L122" s="42">
        <v>3669.2239700000005</v>
      </c>
      <c r="M122" s="42">
        <v>3680.4139700000005</v>
      </c>
      <c r="N122" s="42">
        <v>3687.23397</v>
      </c>
      <c r="O122" s="42">
        <v>3665.43397</v>
      </c>
      <c r="P122" s="42">
        <v>3614.77397</v>
      </c>
      <c r="Q122" s="42">
        <v>3623.83397</v>
      </c>
      <c r="R122" s="42">
        <v>3658.00397</v>
      </c>
      <c r="S122" s="42">
        <v>3642.0539700000004</v>
      </c>
      <c r="T122" s="42">
        <v>3784.8239700000004</v>
      </c>
      <c r="U122" s="42">
        <v>3709.8039700000004</v>
      </c>
      <c r="V122" s="42">
        <v>3706.97397</v>
      </c>
      <c r="W122" s="42">
        <v>3652.5939700000004</v>
      </c>
      <c r="X122" s="42">
        <v>3492.60397</v>
      </c>
      <c r="Y122" s="42">
        <v>3673.18397</v>
      </c>
    </row>
    <row r="123" spans="1:25" ht="15.75" customHeight="1">
      <c r="A123" s="41">
        <f t="shared" si="2"/>
        <v>43575</v>
      </c>
      <c r="B123" s="42">
        <v>3485.39397</v>
      </c>
      <c r="C123" s="42">
        <v>3388.31397</v>
      </c>
      <c r="D123" s="42">
        <v>3399.3239700000004</v>
      </c>
      <c r="E123" s="42">
        <v>3395.9939700000004</v>
      </c>
      <c r="F123" s="42">
        <v>3406.9639700000002</v>
      </c>
      <c r="G123" s="42">
        <v>3389.08397</v>
      </c>
      <c r="H123" s="42">
        <v>3399.6639700000005</v>
      </c>
      <c r="I123" s="42">
        <v>3625.5739700000004</v>
      </c>
      <c r="J123" s="42">
        <v>3591.64397</v>
      </c>
      <c r="K123" s="42">
        <v>3640.02397</v>
      </c>
      <c r="L123" s="42">
        <v>3688.1239700000006</v>
      </c>
      <c r="M123" s="42">
        <v>3702.6539700000003</v>
      </c>
      <c r="N123" s="42">
        <v>3725.98397</v>
      </c>
      <c r="O123" s="42">
        <v>3719.6639700000005</v>
      </c>
      <c r="P123" s="42">
        <v>3679.9539700000005</v>
      </c>
      <c r="Q123" s="42">
        <v>3692.8239700000004</v>
      </c>
      <c r="R123" s="42">
        <v>3697.60397</v>
      </c>
      <c r="S123" s="42">
        <v>3688.1939700000003</v>
      </c>
      <c r="T123" s="42">
        <v>3767.1339700000003</v>
      </c>
      <c r="U123" s="42">
        <v>3691.1339700000003</v>
      </c>
      <c r="V123" s="42">
        <v>3668.3039700000004</v>
      </c>
      <c r="W123" s="42">
        <v>3602.2039700000005</v>
      </c>
      <c r="X123" s="42">
        <v>3460.81397</v>
      </c>
      <c r="Y123" s="42">
        <v>3669.3739700000006</v>
      </c>
    </row>
    <row r="124" spans="1:25" ht="15.75" customHeight="1">
      <c r="A124" s="41">
        <f t="shared" si="2"/>
        <v>43576</v>
      </c>
      <c r="B124" s="42">
        <v>3485.25397</v>
      </c>
      <c r="C124" s="42">
        <v>3404.4039700000003</v>
      </c>
      <c r="D124" s="42">
        <v>3382.43397</v>
      </c>
      <c r="E124" s="42">
        <v>3387.9539700000005</v>
      </c>
      <c r="F124" s="42">
        <v>3414.5939700000004</v>
      </c>
      <c r="G124" s="42">
        <v>3405.8439700000004</v>
      </c>
      <c r="H124" s="42">
        <v>3436.8839700000003</v>
      </c>
      <c r="I124" s="42">
        <v>3610.1939700000003</v>
      </c>
      <c r="J124" s="42">
        <v>3551.04397</v>
      </c>
      <c r="K124" s="42">
        <v>3565.83397</v>
      </c>
      <c r="L124" s="42">
        <v>3593.6639700000005</v>
      </c>
      <c r="M124" s="42">
        <v>3602.8439700000004</v>
      </c>
      <c r="N124" s="42">
        <v>3614.85397</v>
      </c>
      <c r="O124" s="42">
        <v>3630.73397</v>
      </c>
      <c r="P124" s="42">
        <v>3596.73397</v>
      </c>
      <c r="Q124" s="42">
        <v>3620.8239700000004</v>
      </c>
      <c r="R124" s="42">
        <v>3613.9239700000003</v>
      </c>
      <c r="S124" s="42">
        <v>3607.35397</v>
      </c>
      <c r="T124" s="42">
        <v>3665.6339700000003</v>
      </c>
      <c r="U124" s="42">
        <v>3572.7439700000004</v>
      </c>
      <c r="V124" s="42">
        <v>3562.83397</v>
      </c>
      <c r="W124" s="42">
        <v>3504.5139700000004</v>
      </c>
      <c r="X124" s="42">
        <v>3416.1339700000003</v>
      </c>
      <c r="Y124" s="42">
        <v>3604.7639700000004</v>
      </c>
    </row>
    <row r="125" spans="1:25" ht="15.75" customHeight="1">
      <c r="A125" s="41">
        <f t="shared" si="2"/>
        <v>43577</v>
      </c>
      <c r="B125" s="42">
        <v>3472.4239700000003</v>
      </c>
      <c r="C125" s="42">
        <v>3391.1739700000003</v>
      </c>
      <c r="D125" s="42">
        <v>3394.6239700000006</v>
      </c>
      <c r="E125" s="42">
        <v>3393.5539700000004</v>
      </c>
      <c r="F125" s="42">
        <v>3400.14397</v>
      </c>
      <c r="G125" s="42">
        <v>3388.6939700000003</v>
      </c>
      <c r="H125" s="42">
        <v>3432.4039700000003</v>
      </c>
      <c r="I125" s="42">
        <v>3650.43397</v>
      </c>
      <c r="J125" s="42">
        <v>3580.4939700000004</v>
      </c>
      <c r="K125" s="42">
        <v>3602.2639700000004</v>
      </c>
      <c r="L125" s="42">
        <v>3657.43397</v>
      </c>
      <c r="M125" s="42">
        <v>3649.64397</v>
      </c>
      <c r="N125" s="42">
        <v>3666.2239700000005</v>
      </c>
      <c r="O125" s="42">
        <v>3689.51397</v>
      </c>
      <c r="P125" s="42">
        <v>3643.4739700000005</v>
      </c>
      <c r="Q125" s="42">
        <v>3669.6139700000003</v>
      </c>
      <c r="R125" s="42">
        <v>3661.02397</v>
      </c>
      <c r="S125" s="42">
        <v>3646.3039700000004</v>
      </c>
      <c r="T125" s="42">
        <v>3710.26397</v>
      </c>
      <c r="U125" s="42">
        <v>3601.7039700000005</v>
      </c>
      <c r="V125" s="42">
        <v>3571.60397</v>
      </c>
      <c r="W125" s="42">
        <v>3511.1739700000003</v>
      </c>
      <c r="X125" s="42">
        <v>3472.3239700000004</v>
      </c>
      <c r="Y125" s="42">
        <v>3626.6539700000003</v>
      </c>
    </row>
    <row r="126" spans="1:25" ht="15.75" customHeight="1">
      <c r="A126" s="41">
        <f t="shared" si="2"/>
        <v>43578</v>
      </c>
      <c r="B126" s="42">
        <v>3421.1239700000006</v>
      </c>
      <c r="C126" s="42">
        <v>3378.8739700000006</v>
      </c>
      <c r="D126" s="42">
        <v>3383.9039700000003</v>
      </c>
      <c r="E126" s="42">
        <v>3391.18397</v>
      </c>
      <c r="F126" s="42">
        <v>3389.98397</v>
      </c>
      <c r="G126" s="42">
        <v>3380.68397</v>
      </c>
      <c r="H126" s="42">
        <v>3394.3839700000003</v>
      </c>
      <c r="I126" s="42">
        <v>3490.2839700000004</v>
      </c>
      <c r="J126" s="42">
        <v>3459.9939700000004</v>
      </c>
      <c r="K126" s="42">
        <v>3469.8739700000006</v>
      </c>
      <c r="L126" s="42">
        <v>3485.43397</v>
      </c>
      <c r="M126" s="42">
        <v>3491.2239700000005</v>
      </c>
      <c r="N126" s="42">
        <v>3501.2839700000004</v>
      </c>
      <c r="O126" s="42">
        <v>3511.8739700000006</v>
      </c>
      <c r="P126" s="42">
        <v>3491.4739700000005</v>
      </c>
      <c r="Q126" s="42">
        <v>3504.10397</v>
      </c>
      <c r="R126" s="42">
        <v>3499.0939700000004</v>
      </c>
      <c r="S126" s="42">
        <v>3493.25397</v>
      </c>
      <c r="T126" s="42">
        <v>3526.9239700000003</v>
      </c>
      <c r="U126" s="42">
        <v>3468.9039700000003</v>
      </c>
      <c r="V126" s="42">
        <v>3503.2239700000005</v>
      </c>
      <c r="W126" s="42">
        <v>3431.58397</v>
      </c>
      <c r="X126" s="42">
        <v>3438.0539700000004</v>
      </c>
      <c r="Y126" s="42">
        <v>3485.1139700000003</v>
      </c>
    </row>
    <row r="127" spans="1:25" ht="15.75" customHeight="1">
      <c r="A127" s="41">
        <f t="shared" si="2"/>
        <v>43579</v>
      </c>
      <c r="B127" s="42">
        <v>3508.43397</v>
      </c>
      <c r="C127" s="42">
        <v>3430.6939700000003</v>
      </c>
      <c r="D127" s="42">
        <v>3409.1339700000003</v>
      </c>
      <c r="E127" s="42">
        <v>3412.0939700000004</v>
      </c>
      <c r="F127" s="42">
        <v>3458.93397</v>
      </c>
      <c r="G127" s="42">
        <v>3454.43397</v>
      </c>
      <c r="H127" s="42">
        <v>3544.3039700000004</v>
      </c>
      <c r="I127" s="42">
        <v>3747.14397</v>
      </c>
      <c r="J127" s="42">
        <v>3704.9639700000002</v>
      </c>
      <c r="K127" s="42">
        <v>3739.3339700000006</v>
      </c>
      <c r="L127" s="42">
        <v>3741.4639700000002</v>
      </c>
      <c r="M127" s="42">
        <v>3780.76397</v>
      </c>
      <c r="N127" s="42">
        <v>3803.5939700000004</v>
      </c>
      <c r="O127" s="42">
        <v>3815.39397</v>
      </c>
      <c r="P127" s="42">
        <v>3781.7439700000004</v>
      </c>
      <c r="Q127" s="42">
        <v>3791.39397</v>
      </c>
      <c r="R127" s="42">
        <v>3746.2939700000006</v>
      </c>
      <c r="S127" s="42">
        <v>3656.3639700000003</v>
      </c>
      <c r="T127" s="42">
        <v>3719.56397</v>
      </c>
      <c r="U127" s="42">
        <v>3635.23397</v>
      </c>
      <c r="V127" s="42">
        <v>3620.23397</v>
      </c>
      <c r="W127" s="42">
        <v>3566.83397</v>
      </c>
      <c r="X127" s="42">
        <v>3425.4739700000005</v>
      </c>
      <c r="Y127" s="42">
        <v>3625.18397</v>
      </c>
    </row>
    <row r="128" spans="1:25" ht="15.75" customHeight="1">
      <c r="A128" s="41">
        <f t="shared" si="2"/>
        <v>43580</v>
      </c>
      <c r="B128" s="42">
        <v>3478.10397</v>
      </c>
      <c r="C128" s="42">
        <v>3426.56397</v>
      </c>
      <c r="D128" s="42">
        <v>3403.73397</v>
      </c>
      <c r="E128" s="42">
        <v>3408.2239700000005</v>
      </c>
      <c r="F128" s="42">
        <v>3454.6639700000005</v>
      </c>
      <c r="G128" s="42">
        <v>3439.54397</v>
      </c>
      <c r="H128" s="42">
        <v>3489.1239700000006</v>
      </c>
      <c r="I128" s="42">
        <v>3784.3339700000006</v>
      </c>
      <c r="J128" s="42">
        <v>3717.1939700000003</v>
      </c>
      <c r="K128" s="42">
        <v>3717.4939700000004</v>
      </c>
      <c r="L128" s="42">
        <v>3731.4139700000005</v>
      </c>
      <c r="M128" s="42">
        <v>3739.9539700000005</v>
      </c>
      <c r="N128" s="42">
        <v>3784.1239700000006</v>
      </c>
      <c r="O128" s="42">
        <v>3808.35397</v>
      </c>
      <c r="P128" s="42">
        <v>3819.25397</v>
      </c>
      <c r="Q128" s="42">
        <v>3756.9239700000003</v>
      </c>
      <c r="R128" s="42">
        <v>3713.6139700000003</v>
      </c>
      <c r="S128" s="42">
        <v>3617.6939700000003</v>
      </c>
      <c r="T128" s="42">
        <v>3665.79397</v>
      </c>
      <c r="U128" s="42">
        <v>3754.64397</v>
      </c>
      <c r="V128" s="42">
        <v>3739.8639700000003</v>
      </c>
      <c r="W128" s="42">
        <v>3601.7139700000002</v>
      </c>
      <c r="X128" s="42">
        <v>3447.5339700000004</v>
      </c>
      <c r="Y128" s="42">
        <v>3640.06397</v>
      </c>
    </row>
    <row r="129" spans="1:25" ht="15.75" customHeight="1">
      <c r="A129" s="41">
        <f t="shared" si="2"/>
        <v>43581</v>
      </c>
      <c r="B129" s="42">
        <v>3526.14397</v>
      </c>
      <c r="C129" s="42">
        <v>3460.2139700000002</v>
      </c>
      <c r="D129" s="42">
        <v>3430.29397</v>
      </c>
      <c r="E129" s="42">
        <v>3433.58397</v>
      </c>
      <c r="F129" s="42">
        <v>3455.56397</v>
      </c>
      <c r="G129" s="42">
        <v>3457.52397</v>
      </c>
      <c r="H129" s="42">
        <v>3563.79397</v>
      </c>
      <c r="I129" s="42">
        <v>3786.89397</v>
      </c>
      <c r="J129" s="42">
        <v>3641.6239700000006</v>
      </c>
      <c r="K129" s="42">
        <v>3659.5539700000004</v>
      </c>
      <c r="L129" s="42">
        <v>3638.9539700000005</v>
      </c>
      <c r="M129" s="42">
        <v>3628.9739700000005</v>
      </c>
      <c r="N129" s="42">
        <v>3636.4539700000005</v>
      </c>
      <c r="O129" s="42">
        <v>3625.8739700000006</v>
      </c>
      <c r="P129" s="42">
        <v>3448.3239700000004</v>
      </c>
      <c r="Q129" s="42">
        <v>3440.5939700000004</v>
      </c>
      <c r="R129" s="42">
        <v>3575.23397</v>
      </c>
      <c r="S129" s="42">
        <v>3493.02397</v>
      </c>
      <c r="T129" s="42">
        <v>3548.77397</v>
      </c>
      <c r="U129" s="42">
        <v>3569.4939700000004</v>
      </c>
      <c r="V129" s="42">
        <v>3672.81397</v>
      </c>
      <c r="W129" s="42">
        <v>3621.43397</v>
      </c>
      <c r="X129" s="42">
        <v>3493.1939700000003</v>
      </c>
      <c r="Y129" s="42">
        <v>3501.3239700000004</v>
      </c>
    </row>
    <row r="130" spans="1:25" ht="15.75" customHeight="1">
      <c r="A130" s="41">
        <f t="shared" si="2"/>
        <v>43582</v>
      </c>
      <c r="B130" s="42">
        <v>3554.52397</v>
      </c>
      <c r="C130" s="42">
        <v>3401.02397</v>
      </c>
      <c r="D130" s="42">
        <v>3377.9039700000003</v>
      </c>
      <c r="E130" s="42">
        <v>3378.33397</v>
      </c>
      <c r="F130" s="42">
        <v>3263.6339700000003</v>
      </c>
      <c r="G130" s="42">
        <v>3273.4039700000003</v>
      </c>
      <c r="H130" s="42">
        <v>3406.3039700000004</v>
      </c>
      <c r="I130" s="42">
        <v>3422.8239700000004</v>
      </c>
      <c r="J130" s="42">
        <v>3507.1739700000003</v>
      </c>
      <c r="K130" s="42">
        <v>3542.52397</v>
      </c>
      <c r="L130" s="42">
        <v>3543.29397</v>
      </c>
      <c r="M130" s="42">
        <v>3524.0739700000004</v>
      </c>
      <c r="N130" s="42">
        <v>3488.5539700000004</v>
      </c>
      <c r="O130" s="42">
        <v>3411.8639700000003</v>
      </c>
      <c r="P130" s="42">
        <v>3389.93397</v>
      </c>
      <c r="Q130" s="42">
        <v>3383.8039700000004</v>
      </c>
      <c r="R130" s="42">
        <v>3392.4639700000002</v>
      </c>
      <c r="S130" s="42">
        <v>3404.89397</v>
      </c>
      <c r="T130" s="42">
        <v>3569.8439700000004</v>
      </c>
      <c r="U130" s="42">
        <v>3645.4939700000004</v>
      </c>
      <c r="V130" s="42">
        <v>3674.5939700000004</v>
      </c>
      <c r="W130" s="42">
        <v>3602.9039700000003</v>
      </c>
      <c r="X130" s="42">
        <v>3455.08397</v>
      </c>
      <c r="Y130" s="42">
        <v>3651.50397</v>
      </c>
    </row>
    <row r="131" spans="1:25" ht="15.75" customHeight="1">
      <c r="A131" s="41">
        <f t="shared" si="2"/>
        <v>43583</v>
      </c>
      <c r="B131" s="42">
        <v>3399.77397</v>
      </c>
      <c r="C131" s="42">
        <v>3346.3739700000006</v>
      </c>
      <c r="D131" s="42">
        <v>3400.4039700000003</v>
      </c>
      <c r="E131" s="42">
        <v>3386.39397</v>
      </c>
      <c r="F131" s="42">
        <v>3331.02397</v>
      </c>
      <c r="G131" s="42">
        <v>3368.2139700000002</v>
      </c>
      <c r="H131" s="42">
        <v>3433.52397</v>
      </c>
      <c r="I131" s="42">
        <v>3381.39397</v>
      </c>
      <c r="J131" s="42">
        <v>3386.39397</v>
      </c>
      <c r="K131" s="42">
        <v>3387.64397</v>
      </c>
      <c r="L131" s="42">
        <v>3394.4239700000003</v>
      </c>
      <c r="M131" s="42">
        <v>3377.9539700000005</v>
      </c>
      <c r="N131" s="42">
        <v>3385.7439700000004</v>
      </c>
      <c r="O131" s="42">
        <v>3306.6139700000003</v>
      </c>
      <c r="P131" s="42">
        <v>3330.6739700000003</v>
      </c>
      <c r="Q131" s="42">
        <v>3341.23397</v>
      </c>
      <c r="R131" s="42">
        <v>3310.27397</v>
      </c>
      <c r="S131" s="42">
        <v>3374.73397</v>
      </c>
      <c r="T131" s="42">
        <v>3425.2839700000004</v>
      </c>
      <c r="U131" s="42">
        <v>3516.9939700000004</v>
      </c>
      <c r="V131" s="42">
        <v>3558.9639700000002</v>
      </c>
      <c r="W131" s="42">
        <v>3523.7839700000004</v>
      </c>
      <c r="X131" s="42">
        <v>3500.2039700000005</v>
      </c>
      <c r="Y131" s="42">
        <v>3624.58397</v>
      </c>
    </row>
    <row r="132" spans="1:25" ht="15.75" customHeight="1">
      <c r="A132" s="41">
        <f t="shared" si="2"/>
        <v>43584</v>
      </c>
      <c r="B132" s="42">
        <v>3420.52397</v>
      </c>
      <c r="C132" s="42">
        <v>3375.2239700000005</v>
      </c>
      <c r="D132" s="42">
        <v>3406.60397</v>
      </c>
      <c r="E132" s="42">
        <v>3413.50397</v>
      </c>
      <c r="F132" s="42">
        <v>3376.48397</v>
      </c>
      <c r="G132" s="42">
        <v>3395.4139700000005</v>
      </c>
      <c r="H132" s="42">
        <v>3504.0339700000004</v>
      </c>
      <c r="I132" s="42">
        <v>3415.3439700000004</v>
      </c>
      <c r="J132" s="42">
        <v>3412.18397</v>
      </c>
      <c r="K132" s="42">
        <v>3445.9239700000003</v>
      </c>
      <c r="L132" s="42">
        <v>3470.6239700000006</v>
      </c>
      <c r="M132" s="42">
        <v>3461.9639700000002</v>
      </c>
      <c r="N132" s="42">
        <v>3445.93397</v>
      </c>
      <c r="O132" s="42">
        <v>3437.48397</v>
      </c>
      <c r="P132" s="42">
        <v>3404.4739700000005</v>
      </c>
      <c r="Q132" s="42">
        <v>3390.8739700000006</v>
      </c>
      <c r="R132" s="42">
        <v>3425.0339700000004</v>
      </c>
      <c r="S132" s="42">
        <v>3425.2439700000004</v>
      </c>
      <c r="T132" s="42">
        <v>3554.0339700000004</v>
      </c>
      <c r="U132" s="42">
        <v>3510.14397</v>
      </c>
      <c r="V132" s="42">
        <v>3552.3839700000003</v>
      </c>
      <c r="W132" s="42">
        <v>3506.9239700000003</v>
      </c>
      <c r="X132" s="42">
        <v>3581.6239700000006</v>
      </c>
      <c r="Y132" s="42">
        <v>3491.4139700000005</v>
      </c>
    </row>
    <row r="133" spans="1:25" ht="15.75" customHeight="1">
      <c r="A133" s="41">
        <f t="shared" si="2"/>
        <v>43585</v>
      </c>
      <c r="B133" s="42">
        <v>3461.0139700000004</v>
      </c>
      <c r="C133" s="42">
        <v>3393.5139700000004</v>
      </c>
      <c r="D133" s="42">
        <v>3378.8839700000003</v>
      </c>
      <c r="E133" s="42">
        <v>3383.5139700000004</v>
      </c>
      <c r="F133" s="42">
        <v>3399.8439700000004</v>
      </c>
      <c r="G133" s="42">
        <v>3389.89397</v>
      </c>
      <c r="H133" s="42">
        <v>3427.2439700000004</v>
      </c>
      <c r="I133" s="42">
        <v>3460.64397</v>
      </c>
      <c r="J133" s="42">
        <v>3428.52397</v>
      </c>
      <c r="K133" s="42">
        <v>3462.9139700000005</v>
      </c>
      <c r="L133" s="42">
        <v>3480.3239700000004</v>
      </c>
      <c r="M133" s="42">
        <v>3484.35397</v>
      </c>
      <c r="N133" s="42">
        <v>3460.25397</v>
      </c>
      <c r="O133" s="42">
        <v>3432.2639700000004</v>
      </c>
      <c r="P133" s="42">
        <v>3405.5739700000004</v>
      </c>
      <c r="Q133" s="42">
        <v>3398.89397</v>
      </c>
      <c r="R133" s="42">
        <v>3388.5139700000004</v>
      </c>
      <c r="S133" s="42">
        <v>3389.56397</v>
      </c>
      <c r="T133" s="42">
        <v>3427.8239700000004</v>
      </c>
      <c r="U133" s="42">
        <v>3473.06397</v>
      </c>
      <c r="V133" s="42">
        <v>3436.2139700000002</v>
      </c>
      <c r="W133" s="42">
        <v>3446.7039700000005</v>
      </c>
      <c r="X133" s="42">
        <v>3561.39397</v>
      </c>
      <c r="Y133" s="42">
        <v>3610.60397</v>
      </c>
    </row>
    <row r="134" spans="1:25" ht="15.75" customHeight="1">
      <c r="A134" s="41">
        <f t="shared" si="2"/>
        <v>43586</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80</v>
      </c>
      <c r="B137" s="94" t="s">
        <v>81</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82</v>
      </c>
      <c r="C139" s="89" t="s">
        <v>83</v>
      </c>
      <c r="D139" s="89" t="s">
        <v>84</v>
      </c>
      <c r="E139" s="89" t="s">
        <v>85</v>
      </c>
      <c r="F139" s="89" t="s">
        <v>86</v>
      </c>
      <c r="G139" s="89" t="s">
        <v>87</v>
      </c>
      <c r="H139" s="89" t="s">
        <v>88</v>
      </c>
      <c r="I139" s="89" t="s">
        <v>89</v>
      </c>
      <c r="J139" s="89" t="s">
        <v>90</v>
      </c>
      <c r="K139" s="89" t="s">
        <v>91</v>
      </c>
      <c r="L139" s="89" t="s">
        <v>92</v>
      </c>
      <c r="M139" s="89" t="s">
        <v>93</v>
      </c>
      <c r="N139" s="89" t="s">
        <v>94</v>
      </c>
      <c r="O139" s="89" t="s">
        <v>95</v>
      </c>
      <c r="P139" s="89" t="s">
        <v>96</v>
      </c>
      <c r="Q139" s="89" t="s">
        <v>97</v>
      </c>
      <c r="R139" s="89" t="s">
        <v>98</v>
      </c>
      <c r="S139" s="89" t="s">
        <v>99</v>
      </c>
      <c r="T139" s="89" t="s">
        <v>100</v>
      </c>
      <c r="U139" s="89" t="s">
        <v>101</v>
      </c>
      <c r="V139" s="89" t="s">
        <v>102</v>
      </c>
      <c r="W139" s="89" t="s">
        <v>103</v>
      </c>
      <c r="X139" s="89" t="s">
        <v>104</v>
      </c>
      <c r="Y139" s="89" t="s">
        <v>105</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43556</v>
      </c>
      <c r="B141" s="42">
        <v>3957.43397</v>
      </c>
      <c r="C141" s="42">
        <v>3859.89397</v>
      </c>
      <c r="D141" s="42">
        <v>3807.93397</v>
      </c>
      <c r="E141" s="42">
        <v>3822.60397</v>
      </c>
      <c r="F141" s="42">
        <v>3894.67397</v>
      </c>
      <c r="G141" s="42">
        <v>3921.12397</v>
      </c>
      <c r="H141" s="42">
        <v>3953.03397</v>
      </c>
      <c r="I141" s="42">
        <v>4105.933969999999</v>
      </c>
      <c r="J141" s="42">
        <v>4072.1139700000003</v>
      </c>
      <c r="K141" s="42">
        <v>4152.91397</v>
      </c>
      <c r="L141" s="42">
        <v>4107.4939699999995</v>
      </c>
      <c r="M141" s="42">
        <v>4047.58397</v>
      </c>
      <c r="N141" s="42">
        <v>4047.03397</v>
      </c>
      <c r="O141" s="42">
        <v>4037.33397</v>
      </c>
      <c r="P141" s="42">
        <v>3969.75397</v>
      </c>
      <c r="Q141" s="42">
        <v>3937.31397</v>
      </c>
      <c r="R141" s="42">
        <v>3978.87397</v>
      </c>
      <c r="S141" s="42">
        <v>3968.60397</v>
      </c>
      <c r="T141" s="42">
        <v>4136.473969999999</v>
      </c>
      <c r="U141" s="42">
        <v>4093.9439700000003</v>
      </c>
      <c r="V141" s="42">
        <v>4097.973969999999</v>
      </c>
      <c r="W141" s="42">
        <v>4007.26397</v>
      </c>
      <c r="X141" s="42">
        <v>3889.85397</v>
      </c>
      <c r="Y141" s="42">
        <v>4111.353969999999</v>
      </c>
    </row>
    <row r="142" spans="1:25" ht="15.75" customHeight="1">
      <c r="A142" s="41">
        <f>A141+1</f>
        <v>43557</v>
      </c>
      <c r="B142" s="42">
        <v>3998.93397</v>
      </c>
      <c r="C142" s="42">
        <v>3829.4439700000003</v>
      </c>
      <c r="D142" s="42">
        <v>3805.8639700000003</v>
      </c>
      <c r="E142" s="42">
        <v>3801.5739700000004</v>
      </c>
      <c r="F142" s="42">
        <v>3850.47397</v>
      </c>
      <c r="G142" s="42">
        <v>3983.48397</v>
      </c>
      <c r="H142" s="42">
        <v>4051.7139700000002</v>
      </c>
      <c r="I142" s="42">
        <v>4252.803969999999</v>
      </c>
      <c r="J142" s="42">
        <v>4120.233969999999</v>
      </c>
      <c r="K142" s="42">
        <v>4091.6139700000003</v>
      </c>
      <c r="L142" s="42">
        <v>4086.9439700000003</v>
      </c>
      <c r="M142" s="42">
        <v>4081.79397</v>
      </c>
      <c r="N142" s="42">
        <v>4076.85397</v>
      </c>
      <c r="O142" s="42">
        <v>4059.58397</v>
      </c>
      <c r="P142" s="42">
        <v>3986.56397</v>
      </c>
      <c r="Q142" s="42">
        <v>3952.9039700000003</v>
      </c>
      <c r="R142" s="42">
        <v>3968.50397</v>
      </c>
      <c r="S142" s="42">
        <v>3980.60397</v>
      </c>
      <c r="T142" s="42">
        <v>4247.713969999999</v>
      </c>
      <c r="U142" s="42">
        <v>4077.67397</v>
      </c>
      <c r="V142" s="42">
        <v>4056.99397</v>
      </c>
      <c r="W142" s="42">
        <v>3989.38397</v>
      </c>
      <c r="X142" s="42">
        <v>3881.92397</v>
      </c>
      <c r="Y142" s="42">
        <v>4095.24397</v>
      </c>
    </row>
    <row r="143" spans="1:25" ht="15.75" customHeight="1">
      <c r="A143" s="41">
        <f aca="true" t="shared" si="3" ref="A143:A171">A142+1</f>
        <v>43558</v>
      </c>
      <c r="B143" s="42">
        <v>3978.53397</v>
      </c>
      <c r="C143" s="42">
        <v>3873.25397</v>
      </c>
      <c r="D143" s="42">
        <v>3792.43397</v>
      </c>
      <c r="E143" s="42">
        <v>3788.2139700000002</v>
      </c>
      <c r="F143" s="42">
        <v>3832.75397</v>
      </c>
      <c r="G143" s="42">
        <v>3937.4039700000003</v>
      </c>
      <c r="H143" s="42">
        <v>3893.42397</v>
      </c>
      <c r="I143" s="42">
        <v>4104.58397</v>
      </c>
      <c r="J143" s="42">
        <v>4127.513969999999</v>
      </c>
      <c r="K143" s="42">
        <v>4244.873969999999</v>
      </c>
      <c r="L143" s="42">
        <v>4358.423969999999</v>
      </c>
      <c r="M143" s="42">
        <v>4407.0739699999995</v>
      </c>
      <c r="N143" s="42">
        <v>4431.293969999999</v>
      </c>
      <c r="O143" s="42">
        <v>4364.553969999999</v>
      </c>
      <c r="P143" s="42">
        <v>4331.963969999999</v>
      </c>
      <c r="Q143" s="42">
        <v>4360.843969999999</v>
      </c>
      <c r="R143" s="42">
        <v>4324.8239699999995</v>
      </c>
      <c r="S143" s="42">
        <v>4304.233969999999</v>
      </c>
      <c r="T143" s="42">
        <v>4414.2439699999995</v>
      </c>
      <c r="U143" s="42">
        <v>4221.313969999999</v>
      </c>
      <c r="V143" s="42">
        <v>4931.373969999999</v>
      </c>
      <c r="W143" s="42">
        <v>4731.123969999999</v>
      </c>
      <c r="X143" s="42">
        <v>3925.9439700000003</v>
      </c>
      <c r="Y143" s="42">
        <v>4119.2439699999995</v>
      </c>
    </row>
    <row r="144" spans="1:25" ht="15.75" customHeight="1">
      <c r="A144" s="41">
        <f t="shared" si="3"/>
        <v>43559</v>
      </c>
      <c r="B144" s="42">
        <v>4024.4039700000003</v>
      </c>
      <c r="C144" s="42">
        <v>3890.45397</v>
      </c>
      <c r="D144" s="42">
        <v>3807.67397</v>
      </c>
      <c r="E144" s="42">
        <v>3798.60397</v>
      </c>
      <c r="F144" s="42">
        <v>3848.30397</v>
      </c>
      <c r="G144" s="42">
        <v>3875.48397</v>
      </c>
      <c r="H144" s="42">
        <v>4041.8239700000004</v>
      </c>
      <c r="I144" s="42">
        <v>4299.143969999999</v>
      </c>
      <c r="J144" s="42">
        <v>4178.093969999999</v>
      </c>
      <c r="K144" s="42">
        <v>4149.343969999999</v>
      </c>
      <c r="L144" s="42">
        <v>4130.483969999999</v>
      </c>
      <c r="M144" s="42">
        <v>4130.553969999999</v>
      </c>
      <c r="N144" s="42">
        <v>4131.393969999999</v>
      </c>
      <c r="O144" s="42">
        <v>4099.653969999999</v>
      </c>
      <c r="P144" s="42">
        <v>4058.13397</v>
      </c>
      <c r="Q144" s="42">
        <v>3995.48397</v>
      </c>
      <c r="R144" s="42">
        <v>4022.06397</v>
      </c>
      <c r="S144" s="42">
        <v>4065.16397</v>
      </c>
      <c r="T144" s="42">
        <v>4344.50397</v>
      </c>
      <c r="U144" s="42">
        <v>4127.123969999999</v>
      </c>
      <c r="V144" s="42">
        <v>4186.383969999999</v>
      </c>
      <c r="W144" s="42">
        <v>4098.33397</v>
      </c>
      <c r="X144" s="42">
        <v>3928.60397</v>
      </c>
      <c r="Y144" s="42">
        <v>4120.373969999999</v>
      </c>
    </row>
    <row r="145" spans="1:25" ht="15.75" customHeight="1">
      <c r="A145" s="41">
        <f t="shared" si="3"/>
        <v>43560</v>
      </c>
      <c r="B145" s="42">
        <v>3984.50397</v>
      </c>
      <c r="C145" s="42">
        <v>3867.13397</v>
      </c>
      <c r="D145" s="42">
        <v>3801.34397</v>
      </c>
      <c r="E145" s="42">
        <v>3794.43397</v>
      </c>
      <c r="F145" s="42">
        <v>3915.1939700000003</v>
      </c>
      <c r="G145" s="42">
        <v>3922.6139700000003</v>
      </c>
      <c r="H145" s="42">
        <v>3987.3639700000003</v>
      </c>
      <c r="I145" s="42">
        <v>4230.113969999999</v>
      </c>
      <c r="J145" s="42">
        <v>4106.093969999999</v>
      </c>
      <c r="K145" s="42">
        <v>4451.563969999999</v>
      </c>
      <c r="L145" s="42">
        <v>4912.933969999999</v>
      </c>
      <c r="M145" s="42">
        <v>4071.42397</v>
      </c>
      <c r="N145" s="42">
        <v>4157.883969999999</v>
      </c>
      <c r="O145" s="42">
        <v>4075.31397</v>
      </c>
      <c r="P145" s="42">
        <v>4066.33397</v>
      </c>
      <c r="Q145" s="42">
        <v>4129.093969999999</v>
      </c>
      <c r="R145" s="42">
        <v>4133.513969999999</v>
      </c>
      <c r="S145" s="42">
        <v>4090.51397</v>
      </c>
      <c r="T145" s="42">
        <v>4274.813969999999</v>
      </c>
      <c r="U145" s="42">
        <v>4078.81397</v>
      </c>
      <c r="V145" s="42">
        <v>4780.293969999999</v>
      </c>
      <c r="W145" s="42">
        <v>4594.643969999999</v>
      </c>
      <c r="X145" s="42">
        <v>3850.03397</v>
      </c>
      <c r="Y145" s="42">
        <v>4136.273969999999</v>
      </c>
    </row>
    <row r="146" spans="1:25" ht="15.75" customHeight="1">
      <c r="A146" s="41">
        <f t="shared" si="3"/>
        <v>43561</v>
      </c>
      <c r="B146" s="42">
        <v>4037.73397</v>
      </c>
      <c r="C146" s="42">
        <v>3885.55397</v>
      </c>
      <c r="D146" s="42">
        <v>3850.04397</v>
      </c>
      <c r="E146" s="42">
        <v>3828.3639700000003</v>
      </c>
      <c r="F146" s="42">
        <v>3885.29397</v>
      </c>
      <c r="G146" s="42">
        <v>3909.81397</v>
      </c>
      <c r="H146" s="42">
        <v>3972.52397</v>
      </c>
      <c r="I146" s="42">
        <v>4196.593969999999</v>
      </c>
      <c r="J146" s="42">
        <v>4148.113969999999</v>
      </c>
      <c r="K146" s="42">
        <v>4126.133969999999</v>
      </c>
      <c r="L146" s="42">
        <v>4108.363969999999</v>
      </c>
      <c r="M146" s="42">
        <v>4107.7439699999995</v>
      </c>
      <c r="N146" s="42">
        <v>4080.25397</v>
      </c>
      <c r="O146" s="42">
        <v>4046.20397</v>
      </c>
      <c r="P146" s="42">
        <v>4010.67397</v>
      </c>
      <c r="Q146" s="42">
        <v>3990.05397</v>
      </c>
      <c r="R146" s="42">
        <v>4038.99397</v>
      </c>
      <c r="S146" s="42">
        <v>4089.4039700000003</v>
      </c>
      <c r="T146" s="42">
        <v>4284.623969999999</v>
      </c>
      <c r="U146" s="42">
        <v>4163.513969999999</v>
      </c>
      <c r="V146" s="42">
        <v>4159.223969999999</v>
      </c>
      <c r="W146" s="42">
        <v>4094.06397</v>
      </c>
      <c r="X146" s="42">
        <v>3958.77397</v>
      </c>
      <c r="Y146" s="42">
        <v>4141.683969999999</v>
      </c>
    </row>
    <row r="147" spans="1:25" ht="15.75" customHeight="1">
      <c r="A147" s="41">
        <f t="shared" si="3"/>
        <v>43562</v>
      </c>
      <c r="B147" s="42">
        <v>3990.43397</v>
      </c>
      <c r="C147" s="42">
        <v>3849.09397</v>
      </c>
      <c r="D147" s="42">
        <v>3810.33397</v>
      </c>
      <c r="E147" s="42">
        <v>3802.03397</v>
      </c>
      <c r="F147" s="42">
        <v>3845.97397</v>
      </c>
      <c r="G147" s="42">
        <v>3853.63397</v>
      </c>
      <c r="H147" s="42">
        <v>3879.7139700000002</v>
      </c>
      <c r="I147" s="42">
        <v>3961.9039700000003</v>
      </c>
      <c r="J147" s="42">
        <v>3950.47397</v>
      </c>
      <c r="K147" s="42">
        <v>4066.6139700000003</v>
      </c>
      <c r="L147" s="42">
        <v>4087.24397</v>
      </c>
      <c r="M147" s="42">
        <v>4097.893969999999</v>
      </c>
      <c r="N147" s="42">
        <v>4110.41397</v>
      </c>
      <c r="O147" s="42">
        <v>4118.203969999999</v>
      </c>
      <c r="P147" s="42">
        <v>4053.05397</v>
      </c>
      <c r="Q147" s="42">
        <v>4038.99397</v>
      </c>
      <c r="R147" s="42">
        <v>4044.58397</v>
      </c>
      <c r="S147" s="42">
        <v>4038.62397</v>
      </c>
      <c r="T147" s="42">
        <v>4194.063969999999</v>
      </c>
      <c r="U147" s="42">
        <v>4114.25397</v>
      </c>
      <c r="V147" s="42">
        <v>4107.75397</v>
      </c>
      <c r="W147" s="42">
        <v>4014.1539700000003</v>
      </c>
      <c r="X147" s="42">
        <v>3917.54397</v>
      </c>
      <c r="Y147" s="42">
        <v>4122.5739699999995</v>
      </c>
    </row>
    <row r="148" spans="1:25" ht="15.75" customHeight="1">
      <c r="A148" s="41">
        <f t="shared" si="3"/>
        <v>43563</v>
      </c>
      <c r="B148" s="42">
        <v>3874.50397</v>
      </c>
      <c r="C148" s="42">
        <v>3828.62397</v>
      </c>
      <c r="D148" s="42">
        <v>3799.14397</v>
      </c>
      <c r="E148" s="42">
        <v>3796.54397</v>
      </c>
      <c r="F148" s="42">
        <v>3848.01397</v>
      </c>
      <c r="G148" s="42">
        <v>3848.25397</v>
      </c>
      <c r="H148" s="42">
        <v>3877.33397</v>
      </c>
      <c r="I148" s="42">
        <v>4100.723969999999</v>
      </c>
      <c r="J148" s="42">
        <v>4004.30397</v>
      </c>
      <c r="K148" s="42">
        <v>4080.74397</v>
      </c>
      <c r="L148" s="42">
        <v>4078.59397</v>
      </c>
      <c r="M148" s="42">
        <v>4101.16397</v>
      </c>
      <c r="N148" s="42">
        <v>4109.423969999999</v>
      </c>
      <c r="O148" s="42">
        <v>4114.0339699999995</v>
      </c>
      <c r="P148" s="42">
        <v>4047.06397</v>
      </c>
      <c r="Q148" s="42">
        <v>4085.63397</v>
      </c>
      <c r="R148" s="42">
        <v>4081.59397</v>
      </c>
      <c r="S148" s="42">
        <v>4055.81397</v>
      </c>
      <c r="T148" s="42">
        <v>4187.343969999999</v>
      </c>
      <c r="U148" s="42">
        <v>3974.30397</v>
      </c>
      <c r="V148" s="42">
        <v>3942.30397</v>
      </c>
      <c r="W148" s="42">
        <v>3898.76397</v>
      </c>
      <c r="X148" s="42">
        <v>3855.91397</v>
      </c>
      <c r="Y148" s="42">
        <v>4074.0739700000004</v>
      </c>
    </row>
    <row r="149" spans="1:25" ht="15.75" customHeight="1">
      <c r="A149" s="41">
        <f t="shared" si="3"/>
        <v>43564</v>
      </c>
      <c r="B149" s="42">
        <v>3908.6539700000003</v>
      </c>
      <c r="C149" s="42">
        <v>3840.14397</v>
      </c>
      <c r="D149" s="42">
        <v>3812.25397</v>
      </c>
      <c r="E149" s="42">
        <v>3807.05397</v>
      </c>
      <c r="F149" s="42">
        <v>3866.81397</v>
      </c>
      <c r="G149" s="42">
        <v>3929.85397</v>
      </c>
      <c r="H149" s="42">
        <v>3962.76397</v>
      </c>
      <c r="I149" s="42">
        <v>4230.563969999999</v>
      </c>
      <c r="J149" s="42">
        <v>4050.66397</v>
      </c>
      <c r="K149" s="42">
        <v>4148.373969999999</v>
      </c>
      <c r="L149" s="42">
        <v>4145.983969999999</v>
      </c>
      <c r="M149" s="42">
        <v>4178.233969999999</v>
      </c>
      <c r="N149" s="42">
        <v>4171.00397</v>
      </c>
      <c r="O149" s="42">
        <v>4183.50397</v>
      </c>
      <c r="P149" s="42">
        <v>4097.843969999999</v>
      </c>
      <c r="Q149" s="42">
        <v>4120.733969999999</v>
      </c>
      <c r="R149" s="42">
        <v>4140.4939699999995</v>
      </c>
      <c r="S149" s="42">
        <v>4112.713969999999</v>
      </c>
      <c r="T149" s="42">
        <v>4303.293969999999</v>
      </c>
      <c r="U149" s="42">
        <v>4031.06397</v>
      </c>
      <c r="V149" s="42">
        <v>4020.91397</v>
      </c>
      <c r="W149" s="42">
        <v>3931.48397</v>
      </c>
      <c r="X149" s="42">
        <v>3847.1539700000003</v>
      </c>
      <c r="Y149" s="42">
        <v>4086.2839700000004</v>
      </c>
    </row>
    <row r="150" spans="1:25" ht="15.75" customHeight="1">
      <c r="A150" s="41">
        <f t="shared" si="3"/>
        <v>43565</v>
      </c>
      <c r="B150" s="42">
        <v>3864.6139700000003</v>
      </c>
      <c r="C150" s="42">
        <v>3809.13397</v>
      </c>
      <c r="D150" s="42">
        <v>3796.85397</v>
      </c>
      <c r="E150" s="42">
        <v>3794.23397</v>
      </c>
      <c r="F150" s="42">
        <v>3831.84397</v>
      </c>
      <c r="G150" s="42">
        <v>3829.81397</v>
      </c>
      <c r="H150" s="42">
        <v>3862.05397</v>
      </c>
      <c r="I150" s="42">
        <v>4040.17397</v>
      </c>
      <c r="J150" s="42">
        <v>3857.27397</v>
      </c>
      <c r="K150" s="42">
        <v>3994.27397</v>
      </c>
      <c r="L150" s="42">
        <v>3996.54397</v>
      </c>
      <c r="M150" s="42">
        <v>3972.08397</v>
      </c>
      <c r="N150" s="42">
        <v>4020.18397</v>
      </c>
      <c r="O150" s="42">
        <v>4100.873969999999</v>
      </c>
      <c r="P150" s="42">
        <v>4107.773969999999</v>
      </c>
      <c r="Q150" s="42">
        <v>4026.63397</v>
      </c>
      <c r="R150" s="42">
        <v>3991.52397</v>
      </c>
      <c r="S150" s="42">
        <v>3990.3639700000003</v>
      </c>
      <c r="T150" s="42">
        <v>4201.91397</v>
      </c>
      <c r="U150" s="42">
        <v>3842.88397</v>
      </c>
      <c r="V150" s="42">
        <v>3852.72397</v>
      </c>
      <c r="W150" s="42">
        <v>3890.25397</v>
      </c>
      <c r="X150" s="42">
        <v>3952.58397</v>
      </c>
      <c r="Y150" s="42">
        <v>4025.8639700000003</v>
      </c>
    </row>
    <row r="151" spans="1:25" ht="15.75" customHeight="1">
      <c r="A151" s="41">
        <f t="shared" si="3"/>
        <v>43566</v>
      </c>
      <c r="B151" s="42">
        <v>3856.91397</v>
      </c>
      <c r="C151" s="42">
        <v>3803.73397</v>
      </c>
      <c r="D151" s="42">
        <v>3789.10397</v>
      </c>
      <c r="E151" s="42">
        <v>3786.8639700000003</v>
      </c>
      <c r="F151" s="42">
        <v>3833.52397</v>
      </c>
      <c r="G151" s="42">
        <v>3838.38397</v>
      </c>
      <c r="H151" s="42">
        <v>3846.7139700000002</v>
      </c>
      <c r="I151" s="42">
        <v>3975.09397</v>
      </c>
      <c r="J151" s="42">
        <v>3912.79397</v>
      </c>
      <c r="K151" s="42">
        <v>4136.563969999999</v>
      </c>
      <c r="L151" s="42">
        <v>4185.373969999999</v>
      </c>
      <c r="M151" s="42">
        <v>3991.08397</v>
      </c>
      <c r="N151" s="42">
        <v>3971.38397</v>
      </c>
      <c r="O151" s="42">
        <v>3987.9639700000002</v>
      </c>
      <c r="P151" s="42">
        <v>3995.2139700000002</v>
      </c>
      <c r="Q151" s="42">
        <v>3976.23397</v>
      </c>
      <c r="R151" s="42">
        <v>4081.56397</v>
      </c>
      <c r="S151" s="42">
        <v>4076.48397</v>
      </c>
      <c r="T151" s="42">
        <v>4220.883969999999</v>
      </c>
      <c r="U151" s="42">
        <v>3948.4439700000003</v>
      </c>
      <c r="V151" s="42">
        <v>4230.013969999999</v>
      </c>
      <c r="W151" s="42">
        <v>3970.01397</v>
      </c>
      <c r="X151" s="42">
        <v>4055.64397</v>
      </c>
      <c r="Y151" s="42">
        <v>4046.3239700000004</v>
      </c>
    </row>
    <row r="152" spans="1:25" ht="15.75" customHeight="1">
      <c r="A152" s="41">
        <f t="shared" si="3"/>
        <v>43567</v>
      </c>
      <c r="B152" s="42">
        <v>3873.4639700000002</v>
      </c>
      <c r="C152" s="42">
        <v>3809.14397</v>
      </c>
      <c r="D152" s="42">
        <v>3780.59397</v>
      </c>
      <c r="E152" s="42">
        <v>3780.3639700000003</v>
      </c>
      <c r="F152" s="42">
        <v>3832.8239700000004</v>
      </c>
      <c r="G152" s="42">
        <v>3825.8639700000003</v>
      </c>
      <c r="H152" s="42">
        <v>3877.91397</v>
      </c>
      <c r="I152" s="42">
        <v>4048.56397</v>
      </c>
      <c r="J152" s="42">
        <v>3907.52397</v>
      </c>
      <c r="K152" s="42">
        <v>3949.14397</v>
      </c>
      <c r="L152" s="42">
        <v>3946.51397</v>
      </c>
      <c r="M152" s="42">
        <v>3895.25397</v>
      </c>
      <c r="N152" s="42">
        <v>3882.05397</v>
      </c>
      <c r="O152" s="42">
        <v>3846.70397</v>
      </c>
      <c r="P152" s="42">
        <v>3804.87397</v>
      </c>
      <c r="Q152" s="42">
        <v>3838.04397</v>
      </c>
      <c r="R152" s="42">
        <v>3861.41397</v>
      </c>
      <c r="S152" s="42">
        <v>3848.26397</v>
      </c>
      <c r="T152" s="42">
        <v>4032.93397</v>
      </c>
      <c r="U152" s="42">
        <v>4053.9039700000003</v>
      </c>
      <c r="V152" s="42">
        <v>4032.02397</v>
      </c>
      <c r="W152" s="42">
        <v>3984.9039700000003</v>
      </c>
      <c r="X152" s="42">
        <v>3876.73397</v>
      </c>
      <c r="Y152" s="42">
        <v>4052.76397</v>
      </c>
    </row>
    <row r="153" spans="1:25" ht="15.75" customHeight="1">
      <c r="A153" s="41">
        <f t="shared" si="3"/>
        <v>43568</v>
      </c>
      <c r="B153" s="42">
        <v>3932.53397</v>
      </c>
      <c r="C153" s="42">
        <v>3806.14397</v>
      </c>
      <c r="D153" s="42">
        <v>3781.55397</v>
      </c>
      <c r="E153" s="42">
        <v>3776.47397</v>
      </c>
      <c r="F153" s="42">
        <v>3827.14397</v>
      </c>
      <c r="G153" s="42">
        <v>3809.9439700000003</v>
      </c>
      <c r="H153" s="42">
        <v>3835.67397</v>
      </c>
      <c r="I153" s="42">
        <v>3940.8239700000004</v>
      </c>
      <c r="J153" s="42">
        <v>3880.1139700000003</v>
      </c>
      <c r="K153" s="42">
        <v>3914.14397</v>
      </c>
      <c r="L153" s="42">
        <v>3918.00397</v>
      </c>
      <c r="M153" s="42">
        <v>3866.58397</v>
      </c>
      <c r="N153" s="42">
        <v>3847.18397</v>
      </c>
      <c r="O153" s="42">
        <v>3831.52397</v>
      </c>
      <c r="P153" s="42">
        <v>3799.35397</v>
      </c>
      <c r="Q153" s="42">
        <v>3815.6939700000003</v>
      </c>
      <c r="R153" s="42">
        <v>3837.01397</v>
      </c>
      <c r="S153" s="42">
        <v>3823.30397</v>
      </c>
      <c r="T153" s="42">
        <v>4012.97397</v>
      </c>
      <c r="U153" s="42">
        <v>3984.54397</v>
      </c>
      <c r="V153" s="42">
        <v>3979.70397</v>
      </c>
      <c r="W153" s="42">
        <v>3942.13397</v>
      </c>
      <c r="X153" s="42">
        <v>3847.6939700000003</v>
      </c>
      <c r="Y153" s="42">
        <v>4033.18397</v>
      </c>
    </row>
    <row r="154" spans="1:25" ht="15.75" customHeight="1">
      <c r="A154" s="41">
        <f t="shared" si="3"/>
        <v>43569</v>
      </c>
      <c r="B154" s="42">
        <v>3917.41397</v>
      </c>
      <c r="C154" s="42">
        <v>3782.53397</v>
      </c>
      <c r="D154" s="42">
        <v>3772.85397</v>
      </c>
      <c r="E154" s="42">
        <v>3775.87397</v>
      </c>
      <c r="F154" s="42">
        <v>3796.7139700000002</v>
      </c>
      <c r="G154" s="42">
        <v>3793.25397</v>
      </c>
      <c r="H154" s="42">
        <v>3798.3639700000003</v>
      </c>
      <c r="I154" s="42">
        <v>3849.17397</v>
      </c>
      <c r="J154" s="42">
        <v>3854.3239700000004</v>
      </c>
      <c r="K154" s="42">
        <v>3924.6939700000003</v>
      </c>
      <c r="L154" s="42">
        <v>3907.78397</v>
      </c>
      <c r="M154" s="42">
        <v>3875.38397</v>
      </c>
      <c r="N154" s="42">
        <v>3873.28397</v>
      </c>
      <c r="O154" s="42">
        <v>3881.34397</v>
      </c>
      <c r="P154" s="42">
        <v>3813.76397</v>
      </c>
      <c r="Q154" s="42">
        <v>3831.12397</v>
      </c>
      <c r="R154" s="42">
        <v>3845.87397</v>
      </c>
      <c r="S154" s="42">
        <v>3879.9039700000003</v>
      </c>
      <c r="T154" s="42">
        <v>4082.93397</v>
      </c>
      <c r="U154" s="42">
        <v>3994.16397</v>
      </c>
      <c r="V154" s="42">
        <v>4559.75397</v>
      </c>
      <c r="W154" s="42">
        <v>4366.093969999999</v>
      </c>
      <c r="X154" s="42">
        <v>4002.7139700000002</v>
      </c>
      <c r="Y154" s="42">
        <v>4084.50397</v>
      </c>
    </row>
    <row r="155" spans="1:25" ht="15.75" customHeight="1">
      <c r="A155" s="41">
        <f t="shared" si="3"/>
        <v>43570</v>
      </c>
      <c r="B155" s="42">
        <v>3878.18397</v>
      </c>
      <c r="C155" s="42">
        <v>3787.99397</v>
      </c>
      <c r="D155" s="42">
        <v>3782.01397</v>
      </c>
      <c r="E155" s="42">
        <v>3787.51397</v>
      </c>
      <c r="F155" s="42">
        <v>3815.4039700000003</v>
      </c>
      <c r="G155" s="42">
        <v>3800.74397</v>
      </c>
      <c r="H155" s="42">
        <v>3838.83397</v>
      </c>
      <c r="I155" s="42">
        <v>4060.4439700000003</v>
      </c>
      <c r="J155" s="42">
        <v>4188.193969999999</v>
      </c>
      <c r="K155" s="42">
        <v>4042.66397</v>
      </c>
      <c r="L155" s="42">
        <v>4006.64397</v>
      </c>
      <c r="M155" s="42">
        <v>3987.31397</v>
      </c>
      <c r="N155" s="42">
        <v>4019.23397</v>
      </c>
      <c r="O155" s="42">
        <v>3897.72397</v>
      </c>
      <c r="P155" s="42">
        <v>3874.79397</v>
      </c>
      <c r="Q155" s="42">
        <v>3840.8239700000004</v>
      </c>
      <c r="R155" s="42">
        <v>3940.60397</v>
      </c>
      <c r="S155" s="42">
        <v>3924.9039700000003</v>
      </c>
      <c r="T155" s="42">
        <v>4089.97397</v>
      </c>
      <c r="U155" s="42">
        <v>3973.01397</v>
      </c>
      <c r="V155" s="42">
        <v>3890.81397</v>
      </c>
      <c r="W155" s="42">
        <v>4128.763969999999</v>
      </c>
      <c r="X155" s="42">
        <v>4088.10397</v>
      </c>
      <c r="Y155" s="42">
        <v>4030.37397</v>
      </c>
    </row>
    <row r="156" spans="1:25" ht="15.75" customHeight="1">
      <c r="A156" s="41">
        <f t="shared" si="3"/>
        <v>43571</v>
      </c>
      <c r="B156" s="42">
        <v>3910.1139700000003</v>
      </c>
      <c r="C156" s="42">
        <v>3793.28397</v>
      </c>
      <c r="D156" s="42">
        <v>3786.72397</v>
      </c>
      <c r="E156" s="42">
        <v>3792.6539700000003</v>
      </c>
      <c r="F156" s="42">
        <v>3816.43397</v>
      </c>
      <c r="G156" s="42">
        <v>3799.73397</v>
      </c>
      <c r="H156" s="42">
        <v>3841.8239700000004</v>
      </c>
      <c r="I156" s="42">
        <v>4084.49397</v>
      </c>
      <c r="J156" s="42">
        <v>3981.26397</v>
      </c>
      <c r="K156" s="42">
        <v>4041.73397</v>
      </c>
      <c r="L156" s="42">
        <v>4013.79397</v>
      </c>
      <c r="M156" s="42">
        <v>3996.88397</v>
      </c>
      <c r="N156" s="42">
        <v>4013.50397</v>
      </c>
      <c r="O156" s="42">
        <v>4012.00397</v>
      </c>
      <c r="P156" s="42">
        <v>3965.02397</v>
      </c>
      <c r="Q156" s="42">
        <v>3966.17397</v>
      </c>
      <c r="R156" s="42">
        <v>3920.00397</v>
      </c>
      <c r="S156" s="42">
        <v>3901.75397</v>
      </c>
      <c r="T156" s="42">
        <v>4072.27397</v>
      </c>
      <c r="U156" s="42">
        <v>3915.37397</v>
      </c>
      <c r="V156" s="42">
        <v>3836.60397</v>
      </c>
      <c r="W156" s="42">
        <v>3910.13397</v>
      </c>
      <c r="X156" s="42">
        <v>4011.74397</v>
      </c>
      <c r="Y156" s="42">
        <v>4061.79397</v>
      </c>
    </row>
    <row r="157" spans="1:25" ht="15.75" customHeight="1">
      <c r="A157" s="41">
        <f t="shared" si="3"/>
        <v>43572</v>
      </c>
      <c r="B157" s="42">
        <v>3913.55397</v>
      </c>
      <c r="C157" s="42">
        <v>3804.49397</v>
      </c>
      <c r="D157" s="42">
        <v>3801.45397</v>
      </c>
      <c r="E157" s="42">
        <v>3808.68397</v>
      </c>
      <c r="F157" s="42">
        <v>3844.37397</v>
      </c>
      <c r="G157" s="42">
        <v>3804.38397</v>
      </c>
      <c r="H157" s="42">
        <v>3829.8639700000003</v>
      </c>
      <c r="I157" s="42">
        <v>4063.80397</v>
      </c>
      <c r="J157" s="42">
        <v>3971.4039700000003</v>
      </c>
      <c r="K157" s="42">
        <v>4018.34397</v>
      </c>
      <c r="L157" s="42">
        <v>4014.68397</v>
      </c>
      <c r="M157" s="42">
        <v>4002.25397</v>
      </c>
      <c r="N157" s="42">
        <v>4012.80397</v>
      </c>
      <c r="O157" s="42">
        <v>4008.62397</v>
      </c>
      <c r="P157" s="42">
        <v>3961.75397</v>
      </c>
      <c r="Q157" s="42">
        <v>3956.4439700000003</v>
      </c>
      <c r="R157" s="42">
        <v>3922.70397</v>
      </c>
      <c r="S157" s="42">
        <v>3900.0739700000004</v>
      </c>
      <c r="T157" s="42">
        <v>4042.25397</v>
      </c>
      <c r="U157" s="42">
        <v>3952.22397</v>
      </c>
      <c r="V157" s="42">
        <v>3887.18397</v>
      </c>
      <c r="W157" s="42">
        <v>3828.31397</v>
      </c>
      <c r="X157" s="42">
        <v>3939.7139700000002</v>
      </c>
      <c r="Y157" s="42">
        <v>4031.48397</v>
      </c>
    </row>
    <row r="158" spans="1:25" ht="15.75" customHeight="1">
      <c r="A158" s="41">
        <f t="shared" si="3"/>
        <v>43573</v>
      </c>
      <c r="B158" s="42">
        <v>3943.3239700000004</v>
      </c>
      <c r="C158" s="42">
        <v>3839.14397</v>
      </c>
      <c r="D158" s="42">
        <v>3805.09397</v>
      </c>
      <c r="E158" s="42">
        <v>3801.01397</v>
      </c>
      <c r="F158" s="42">
        <v>3850.59397</v>
      </c>
      <c r="G158" s="42">
        <v>3850.34397</v>
      </c>
      <c r="H158" s="42">
        <v>3866.37397</v>
      </c>
      <c r="I158" s="42">
        <v>4023.37397</v>
      </c>
      <c r="J158" s="42">
        <v>3901.6539700000003</v>
      </c>
      <c r="K158" s="42">
        <v>3982.9439700000003</v>
      </c>
      <c r="L158" s="42">
        <v>4018.95397</v>
      </c>
      <c r="M158" s="42">
        <v>4031.31397</v>
      </c>
      <c r="N158" s="42">
        <v>4063.9039700000003</v>
      </c>
      <c r="O158" s="42">
        <v>4082.1939700000003</v>
      </c>
      <c r="P158" s="42">
        <v>4082.4039700000003</v>
      </c>
      <c r="Q158" s="42">
        <v>4063.03397</v>
      </c>
      <c r="R158" s="42">
        <v>4040.43397</v>
      </c>
      <c r="S158" s="42">
        <v>4045.88397</v>
      </c>
      <c r="T158" s="42">
        <v>4176.843969999999</v>
      </c>
      <c r="U158" s="42">
        <v>3980.01397</v>
      </c>
      <c r="V158" s="42">
        <v>3963.5739700000004</v>
      </c>
      <c r="W158" s="42">
        <v>3899.30397</v>
      </c>
      <c r="X158" s="42">
        <v>3854.3639700000003</v>
      </c>
      <c r="Y158" s="42">
        <v>4093.74397</v>
      </c>
    </row>
    <row r="159" spans="1:25" ht="15.75" customHeight="1">
      <c r="A159" s="41">
        <f t="shared" si="3"/>
        <v>43574</v>
      </c>
      <c r="B159" s="42">
        <v>3943.77397</v>
      </c>
      <c r="C159" s="42">
        <v>3815.89397</v>
      </c>
      <c r="D159" s="42">
        <v>3786.53397</v>
      </c>
      <c r="E159" s="42">
        <v>3782.54397</v>
      </c>
      <c r="F159" s="42">
        <v>3826.22397</v>
      </c>
      <c r="G159" s="42">
        <v>3804.54397</v>
      </c>
      <c r="H159" s="42">
        <v>3801.9639700000002</v>
      </c>
      <c r="I159" s="42">
        <v>3905.52397</v>
      </c>
      <c r="J159" s="42">
        <v>3873.91397</v>
      </c>
      <c r="K159" s="42">
        <v>4006.66397</v>
      </c>
      <c r="L159" s="42">
        <v>4065.1939700000003</v>
      </c>
      <c r="M159" s="42">
        <v>4076.38397</v>
      </c>
      <c r="N159" s="42">
        <v>4083.20397</v>
      </c>
      <c r="O159" s="42">
        <v>4061.4039700000003</v>
      </c>
      <c r="P159" s="42">
        <v>4010.74397</v>
      </c>
      <c r="Q159" s="42">
        <v>4019.80397</v>
      </c>
      <c r="R159" s="42">
        <v>4053.97397</v>
      </c>
      <c r="S159" s="42">
        <v>4038.02397</v>
      </c>
      <c r="T159" s="42">
        <v>4180.793969999999</v>
      </c>
      <c r="U159" s="42">
        <v>4105.773969999999</v>
      </c>
      <c r="V159" s="42">
        <v>4102.943969999999</v>
      </c>
      <c r="W159" s="42">
        <v>4048.56397</v>
      </c>
      <c r="X159" s="42">
        <v>3888.5739700000004</v>
      </c>
      <c r="Y159" s="42">
        <v>4069.1539700000003</v>
      </c>
    </row>
    <row r="160" spans="1:25" ht="15.75" customHeight="1">
      <c r="A160" s="41">
        <f t="shared" si="3"/>
        <v>43575</v>
      </c>
      <c r="B160" s="42">
        <v>3881.3639700000003</v>
      </c>
      <c r="C160" s="42">
        <v>3784.28397</v>
      </c>
      <c r="D160" s="42">
        <v>3795.29397</v>
      </c>
      <c r="E160" s="42">
        <v>3791.9639700000002</v>
      </c>
      <c r="F160" s="42">
        <v>3802.93397</v>
      </c>
      <c r="G160" s="42">
        <v>3785.05397</v>
      </c>
      <c r="H160" s="42">
        <v>3795.63397</v>
      </c>
      <c r="I160" s="42">
        <v>4021.54397</v>
      </c>
      <c r="J160" s="42">
        <v>3987.6139700000003</v>
      </c>
      <c r="K160" s="42">
        <v>4035.99397</v>
      </c>
      <c r="L160" s="42">
        <v>4084.09397</v>
      </c>
      <c r="M160" s="42">
        <v>4098.62397</v>
      </c>
      <c r="N160" s="42">
        <v>4121.953969999999</v>
      </c>
      <c r="O160" s="42">
        <v>4115.633969999999</v>
      </c>
      <c r="P160" s="42">
        <v>4075.92397</v>
      </c>
      <c r="Q160" s="42">
        <v>4088.79397</v>
      </c>
      <c r="R160" s="42">
        <v>4093.5739700000004</v>
      </c>
      <c r="S160" s="42">
        <v>4084.16397</v>
      </c>
      <c r="T160" s="42">
        <v>4163.103969999999</v>
      </c>
      <c r="U160" s="42">
        <v>4087.10397</v>
      </c>
      <c r="V160" s="42">
        <v>4064.27397</v>
      </c>
      <c r="W160" s="42">
        <v>3998.17397</v>
      </c>
      <c r="X160" s="42">
        <v>3856.78397</v>
      </c>
      <c r="Y160" s="42">
        <v>4065.34397</v>
      </c>
    </row>
    <row r="161" spans="1:25" ht="15.75" customHeight="1">
      <c r="A161" s="41">
        <f t="shared" si="3"/>
        <v>43576</v>
      </c>
      <c r="B161" s="42">
        <v>3881.22397</v>
      </c>
      <c r="C161" s="42">
        <v>3800.37397</v>
      </c>
      <c r="D161" s="42">
        <v>3778.4039700000003</v>
      </c>
      <c r="E161" s="42">
        <v>3783.92397</v>
      </c>
      <c r="F161" s="42">
        <v>3810.56397</v>
      </c>
      <c r="G161" s="42">
        <v>3801.81397</v>
      </c>
      <c r="H161" s="42">
        <v>3832.85397</v>
      </c>
      <c r="I161" s="42">
        <v>4006.16397</v>
      </c>
      <c r="J161" s="42">
        <v>3947.01397</v>
      </c>
      <c r="K161" s="42">
        <v>3961.80397</v>
      </c>
      <c r="L161" s="42">
        <v>3989.63397</v>
      </c>
      <c r="M161" s="42">
        <v>3998.81397</v>
      </c>
      <c r="N161" s="42">
        <v>4010.8239700000004</v>
      </c>
      <c r="O161" s="42">
        <v>4026.70397</v>
      </c>
      <c r="P161" s="42">
        <v>3992.70397</v>
      </c>
      <c r="Q161" s="42">
        <v>4016.79397</v>
      </c>
      <c r="R161" s="42">
        <v>4009.89397</v>
      </c>
      <c r="S161" s="42">
        <v>4003.3239700000004</v>
      </c>
      <c r="T161" s="42">
        <v>4061.60397</v>
      </c>
      <c r="U161" s="42">
        <v>3968.7139700000002</v>
      </c>
      <c r="V161" s="42">
        <v>3958.80397</v>
      </c>
      <c r="W161" s="42">
        <v>3900.48397</v>
      </c>
      <c r="X161" s="42">
        <v>3812.10397</v>
      </c>
      <c r="Y161" s="42">
        <v>4000.73397</v>
      </c>
    </row>
    <row r="162" spans="1:25" ht="15.75" customHeight="1">
      <c r="A162" s="41">
        <f t="shared" si="3"/>
        <v>43577</v>
      </c>
      <c r="B162" s="42">
        <v>3868.39397</v>
      </c>
      <c r="C162" s="42">
        <v>3787.14397</v>
      </c>
      <c r="D162" s="42">
        <v>3790.59397</v>
      </c>
      <c r="E162" s="42">
        <v>3789.52397</v>
      </c>
      <c r="F162" s="42">
        <v>3796.1139700000003</v>
      </c>
      <c r="G162" s="42">
        <v>3784.66397</v>
      </c>
      <c r="H162" s="42">
        <v>3828.37397</v>
      </c>
      <c r="I162" s="42">
        <v>4046.4039700000003</v>
      </c>
      <c r="J162" s="42">
        <v>3976.4639700000002</v>
      </c>
      <c r="K162" s="42">
        <v>3998.23397</v>
      </c>
      <c r="L162" s="42">
        <v>4053.4039700000003</v>
      </c>
      <c r="M162" s="42">
        <v>4045.6139700000003</v>
      </c>
      <c r="N162" s="42">
        <v>4062.1939700000003</v>
      </c>
      <c r="O162" s="42">
        <v>4085.48397</v>
      </c>
      <c r="P162" s="42">
        <v>4039.4439700000003</v>
      </c>
      <c r="Q162" s="42">
        <v>4065.58397</v>
      </c>
      <c r="R162" s="42">
        <v>4056.99397</v>
      </c>
      <c r="S162" s="42">
        <v>4042.27397</v>
      </c>
      <c r="T162" s="42">
        <v>4106.233969999999</v>
      </c>
      <c r="U162" s="42">
        <v>3997.67397</v>
      </c>
      <c r="V162" s="42">
        <v>3967.5739700000004</v>
      </c>
      <c r="W162" s="42">
        <v>3907.14397</v>
      </c>
      <c r="X162" s="42">
        <v>3868.29397</v>
      </c>
      <c r="Y162" s="42">
        <v>4022.62397</v>
      </c>
    </row>
    <row r="163" spans="1:25" ht="15.75" customHeight="1">
      <c r="A163" s="41">
        <f t="shared" si="3"/>
        <v>43578</v>
      </c>
      <c r="B163" s="42">
        <v>3817.09397</v>
      </c>
      <c r="C163" s="42">
        <v>3774.84397</v>
      </c>
      <c r="D163" s="42">
        <v>3779.87397</v>
      </c>
      <c r="E163" s="42">
        <v>3787.1539700000003</v>
      </c>
      <c r="F163" s="42">
        <v>3785.95397</v>
      </c>
      <c r="G163" s="42">
        <v>3776.6539700000003</v>
      </c>
      <c r="H163" s="42">
        <v>3790.35397</v>
      </c>
      <c r="I163" s="42">
        <v>3886.25397</v>
      </c>
      <c r="J163" s="42">
        <v>3855.9639700000002</v>
      </c>
      <c r="K163" s="42">
        <v>3865.84397</v>
      </c>
      <c r="L163" s="42">
        <v>3881.4039700000003</v>
      </c>
      <c r="M163" s="42">
        <v>3887.1939700000003</v>
      </c>
      <c r="N163" s="42">
        <v>3897.25397</v>
      </c>
      <c r="O163" s="42">
        <v>3907.84397</v>
      </c>
      <c r="P163" s="42">
        <v>3887.4439700000003</v>
      </c>
      <c r="Q163" s="42">
        <v>3900.0739700000004</v>
      </c>
      <c r="R163" s="42">
        <v>3895.06397</v>
      </c>
      <c r="S163" s="42">
        <v>3889.22397</v>
      </c>
      <c r="T163" s="42">
        <v>3922.89397</v>
      </c>
      <c r="U163" s="42">
        <v>3864.87397</v>
      </c>
      <c r="V163" s="42">
        <v>3899.1939700000003</v>
      </c>
      <c r="W163" s="42">
        <v>3827.55397</v>
      </c>
      <c r="X163" s="42">
        <v>3834.02397</v>
      </c>
      <c r="Y163" s="42">
        <v>3881.08397</v>
      </c>
    </row>
    <row r="164" spans="1:25" ht="15.75" customHeight="1">
      <c r="A164" s="41">
        <f t="shared" si="3"/>
        <v>43579</v>
      </c>
      <c r="B164" s="42">
        <v>3904.4039700000003</v>
      </c>
      <c r="C164" s="42">
        <v>3826.66397</v>
      </c>
      <c r="D164" s="42">
        <v>3805.10397</v>
      </c>
      <c r="E164" s="42">
        <v>3808.06397</v>
      </c>
      <c r="F164" s="42">
        <v>3854.9039700000003</v>
      </c>
      <c r="G164" s="42">
        <v>3850.4039700000003</v>
      </c>
      <c r="H164" s="42">
        <v>3940.27397</v>
      </c>
      <c r="I164" s="42">
        <v>4143.113969999999</v>
      </c>
      <c r="J164" s="42">
        <v>4100.933969999999</v>
      </c>
      <c r="K164" s="42">
        <v>4135.303969999999</v>
      </c>
      <c r="L164" s="42">
        <v>4137.433969999999</v>
      </c>
      <c r="M164" s="42">
        <v>4176.733969999999</v>
      </c>
      <c r="N164" s="42">
        <v>4199.563969999999</v>
      </c>
      <c r="O164" s="42">
        <v>4211.363969999999</v>
      </c>
      <c r="P164" s="42">
        <v>4177.713969999999</v>
      </c>
      <c r="Q164" s="42">
        <v>4187.363969999999</v>
      </c>
      <c r="R164" s="42">
        <v>4142.263969999999</v>
      </c>
      <c r="S164" s="42">
        <v>4052.33397</v>
      </c>
      <c r="T164" s="42">
        <v>4115.5339699999995</v>
      </c>
      <c r="U164" s="42">
        <v>4031.20397</v>
      </c>
      <c r="V164" s="42">
        <v>4016.20397</v>
      </c>
      <c r="W164" s="42">
        <v>3962.80397</v>
      </c>
      <c r="X164" s="42">
        <v>3821.4439700000003</v>
      </c>
      <c r="Y164" s="42">
        <v>4021.1539700000003</v>
      </c>
    </row>
    <row r="165" spans="1:25" ht="15.75" customHeight="1">
      <c r="A165" s="41">
        <f t="shared" si="3"/>
        <v>43580</v>
      </c>
      <c r="B165" s="42">
        <v>3874.0739700000004</v>
      </c>
      <c r="C165" s="42">
        <v>3822.53397</v>
      </c>
      <c r="D165" s="42">
        <v>3799.70397</v>
      </c>
      <c r="E165" s="42">
        <v>3804.1939700000003</v>
      </c>
      <c r="F165" s="42">
        <v>3850.63397</v>
      </c>
      <c r="G165" s="42">
        <v>3835.51397</v>
      </c>
      <c r="H165" s="42">
        <v>3885.09397</v>
      </c>
      <c r="I165" s="42">
        <v>4180.303969999999</v>
      </c>
      <c r="J165" s="42">
        <v>4113.16397</v>
      </c>
      <c r="K165" s="42">
        <v>4113.463969999999</v>
      </c>
      <c r="L165" s="42">
        <v>4127.383969999999</v>
      </c>
      <c r="M165" s="42">
        <v>4135.923969999999</v>
      </c>
      <c r="N165" s="42">
        <v>4180.093969999999</v>
      </c>
      <c r="O165" s="42">
        <v>4204.3239699999995</v>
      </c>
      <c r="P165" s="42">
        <v>4215.223969999999</v>
      </c>
      <c r="Q165" s="42">
        <v>4152.893969999999</v>
      </c>
      <c r="R165" s="42">
        <v>4109.58397</v>
      </c>
      <c r="S165" s="42">
        <v>4013.66397</v>
      </c>
      <c r="T165" s="42">
        <v>4061.76397</v>
      </c>
      <c r="U165" s="42">
        <v>4150.613969999999</v>
      </c>
      <c r="V165" s="42">
        <v>4135.83397</v>
      </c>
      <c r="W165" s="42">
        <v>3997.68397</v>
      </c>
      <c r="X165" s="42">
        <v>3843.50397</v>
      </c>
      <c r="Y165" s="42">
        <v>4036.03397</v>
      </c>
    </row>
    <row r="166" spans="1:25" ht="15.75" customHeight="1">
      <c r="A166" s="41">
        <f t="shared" si="3"/>
        <v>43581</v>
      </c>
      <c r="B166" s="42">
        <v>3922.1139700000003</v>
      </c>
      <c r="C166" s="42">
        <v>3856.18397</v>
      </c>
      <c r="D166" s="42">
        <v>3826.26397</v>
      </c>
      <c r="E166" s="42">
        <v>3829.55397</v>
      </c>
      <c r="F166" s="42">
        <v>3851.53397</v>
      </c>
      <c r="G166" s="42">
        <v>3853.49397</v>
      </c>
      <c r="H166" s="42">
        <v>3959.76397</v>
      </c>
      <c r="I166" s="42">
        <v>4182.863969999999</v>
      </c>
      <c r="J166" s="42">
        <v>4037.59397</v>
      </c>
      <c r="K166" s="42">
        <v>4055.52397</v>
      </c>
      <c r="L166" s="42">
        <v>4034.92397</v>
      </c>
      <c r="M166" s="42">
        <v>4024.9439700000003</v>
      </c>
      <c r="N166" s="42">
        <v>4032.42397</v>
      </c>
      <c r="O166" s="42">
        <v>4021.84397</v>
      </c>
      <c r="P166" s="42">
        <v>3844.29397</v>
      </c>
      <c r="Q166" s="42">
        <v>3836.56397</v>
      </c>
      <c r="R166" s="42">
        <v>3971.20397</v>
      </c>
      <c r="S166" s="42">
        <v>3888.99397</v>
      </c>
      <c r="T166" s="42">
        <v>3944.74397</v>
      </c>
      <c r="U166" s="42">
        <v>3965.4639700000002</v>
      </c>
      <c r="V166" s="42">
        <v>4068.78397</v>
      </c>
      <c r="W166" s="42">
        <v>4017.4039700000003</v>
      </c>
      <c r="X166" s="42">
        <v>3889.16397</v>
      </c>
      <c r="Y166" s="42">
        <v>3897.29397</v>
      </c>
    </row>
    <row r="167" spans="1:25" ht="15.75" customHeight="1">
      <c r="A167" s="41">
        <f t="shared" si="3"/>
        <v>43582</v>
      </c>
      <c r="B167" s="42">
        <v>3950.49397</v>
      </c>
      <c r="C167" s="42">
        <v>3796.99397</v>
      </c>
      <c r="D167" s="42">
        <v>3773.87397</v>
      </c>
      <c r="E167" s="42">
        <v>3774.30397</v>
      </c>
      <c r="F167" s="42">
        <v>3659.60397</v>
      </c>
      <c r="G167" s="42">
        <v>3669.37397</v>
      </c>
      <c r="H167" s="42">
        <v>3802.27397</v>
      </c>
      <c r="I167" s="42">
        <v>3818.79397</v>
      </c>
      <c r="J167" s="42">
        <v>3903.14397</v>
      </c>
      <c r="K167" s="42">
        <v>3938.49397</v>
      </c>
      <c r="L167" s="42">
        <v>3939.26397</v>
      </c>
      <c r="M167" s="42">
        <v>3920.04397</v>
      </c>
      <c r="N167" s="42">
        <v>3884.52397</v>
      </c>
      <c r="O167" s="42">
        <v>3807.83397</v>
      </c>
      <c r="P167" s="42">
        <v>3785.9039700000003</v>
      </c>
      <c r="Q167" s="42">
        <v>3779.77397</v>
      </c>
      <c r="R167" s="42">
        <v>3788.43397</v>
      </c>
      <c r="S167" s="42">
        <v>3800.8639700000003</v>
      </c>
      <c r="T167" s="42">
        <v>3965.81397</v>
      </c>
      <c r="U167" s="42">
        <v>4041.4639700000002</v>
      </c>
      <c r="V167" s="42">
        <v>4070.56397</v>
      </c>
      <c r="W167" s="42">
        <v>3998.87397</v>
      </c>
      <c r="X167" s="42">
        <v>3851.05397</v>
      </c>
      <c r="Y167" s="42">
        <v>4047.47397</v>
      </c>
    </row>
    <row r="168" spans="1:25" ht="15.75" customHeight="1">
      <c r="A168" s="41">
        <f t="shared" si="3"/>
        <v>43583</v>
      </c>
      <c r="B168" s="42">
        <v>3795.74397</v>
      </c>
      <c r="C168" s="42">
        <v>3742.34397</v>
      </c>
      <c r="D168" s="42">
        <v>3796.37397</v>
      </c>
      <c r="E168" s="42">
        <v>3782.3639700000003</v>
      </c>
      <c r="F168" s="42">
        <v>3726.99397</v>
      </c>
      <c r="G168" s="42">
        <v>3764.18397</v>
      </c>
      <c r="H168" s="42">
        <v>3829.49397</v>
      </c>
      <c r="I168" s="42">
        <v>3777.3639700000003</v>
      </c>
      <c r="J168" s="42">
        <v>3782.3639700000003</v>
      </c>
      <c r="K168" s="42">
        <v>3783.6139700000003</v>
      </c>
      <c r="L168" s="42">
        <v>3790.39397</v>
      </c>
      <c r="M168" s="42">
        <v>3773.92397</v>
      </c>
      <c r="N168" s="42">
        <v>3781.7139700000002</v>
      </c>
      <c r="O168" s="42">
        <v>3702.58397</v>
      </c>
      <c r="P168" s="42">
        <v>3726.64397</v>
      </c>
      <c r="Q168" s="42">
        <v>3737.20397</v>
      </c>
      <c r="R168" s="42">
        <v>3706.24397</v>
      </c>
      <c r="S168" s="42">
        <v>3770.70397</v>
      </c>
      <c r="T168" s="42">
        <v>3821.25397</v>
      </c>
      <c r="U168" s="42">
        <v>3912.9639700000002</v>
      </c>
      <c r="V168" s="42">
        <v>3954.93397</v>
      </c>
      <c r="W168" s="42">
        <v>3919.75397</v>
      </c>
      <c r="X168" s="42">
        <v>3896.17397</v>
      </c>
      <c r="Y168" s="42">
        <v>4020.55397</v>
      </c>
    </row>
    <row r="169" spans="1:25" ht="15.75" customHeight="1">
      <c r="A169" s="41">
        <f t="shared" si="3"/>
        <v>43584</v>
      </c>
      <c r="B169" s="42">
        <v>3816.49397</v>
      </c>
      <c r="C169" s="42">
        <v>3771.1939700000003</v>
      </c>
      <c r="D169" s="42">
        <v>3802.5739700000004</v>
      </c>
      <c r="E169" s="42">
        <v>3809.47397</v>
      </c>
      <c r="F169" s="42">
        <v>3772.45397</v>
      </c>
      <c r="G169" s="42">
        <v>3791.38397</v>
      </c>
      <c r="H169" s="42">
        <v>3900.00397</v>
      </c>
      <c r="I169" s="42">
        <v>3811.31397</v>
      </c>
      <c r="J169" s="42">
        <v>3808.1539700000003</v>
      </c>
      <c r="K169" s="42">
        <v>3841.89397</v>
      </c>
      <c r="L169" s="42">
        <v>3866.59397</v>
      </c>
      <c r="M169" s="42">
        <v>3857.93397</v>
      </c>
      <c r="N169" s="42">
        <v>3841.9039700000003</v>
      </c>
      <c r="O169" s="42">
        <v>3833.45397</v>
      </c>
      <c r="P169" s="42">
        <v>3800.4439700000003</v>
      </c>
      <c r="Q169" s="42">
        <v>3786.84397</v>
      </c>
      <c r="R169" s="42">
        <v>3821.00397</v>
      </c>
      <c r="S169" s="42">
        <v>3821.2139700000002</v>
      </c>
      <c r="T169" s="42">
        <v>3950.00397</v>
      </c>
      <c r="U169" s="42">
        <v>3906.1139700000003</v>
      </c>
      <c r="V169" s="42">
        <v>3948.35397</v>
      </c>
      <c r="W169" s="42">
        <v>3902.89397</v>
      </c>
      <c r="X169" s="42">
        <v>3977.59397</v>
      </c>
      <c r="Y169" s="42">
        <v>3887.38397</v>
      </c>
    </row>
    <row r="170" spans="1:25" ht="15.75" customHeight="1">
      <c r="A170" s="41">
        <f t="shared" si="3"/>
        <v>43585</v>
      </c>
      <c r="B170" s="42">
        <v>3856.98397</v>
      </c>
      <c r="C170" s="42">
        <v>3789.48397</v>
      </c>
      <c r="D170" s="42">
        <v>3774.85397</v>
      </c>
      <c r="E170" s="42">
        <v>3779.48397</v>
      </c>
      <c r="F170" s="42">
        <v>3795.81397</v>
      </c>
      <c r="G170" s="42">
        <v>3785.8639700000003</v>
      </c>
      <c r="H170" s="42">
        <v>3823.2139700000002</v>
      </c>
      <c r="I170" s="42">
        <v>3856.6139700000003</v>
      </c>
      <c r="J170" s="42">
        <v>3824.49397</v>
      </c>
      <c r="K170" s="42">
        <v>3858.88397</v>
      </c>
      <c r="L170" s="42">
        <v>3876.29397</v>
      </c>
      <c r="M170" s="42">
        <v>3880.3239700000004</v>
      </c>
      <c r="N170" s="42">
        <v>3856.22397</v>
      </c>
      <c r="O170" s="42">
        <v>3828.23397</v>
      </c>
      <c r="P170" s="42">
        <v>3801.54397</v>
      </c>
      <c r="Q170" s="42">
        <v>3794.8639700000003</v>
      </c>
      <c r="R170" s="42">
        <v>3784.48397</v>
      </c>
      <c r="S170" s="42">
        <v>3785.53397</v>
      </c>
      <c r="T170" s="42">
        <v>3823.79397</v>
      </c>
      <c r="U170" s="42">
        <v>3869.03397</v>
      </c>
      <c r="V170" s="42">
        <v>3832.18397</v>
      </c>
      <c r="W170" s="42">
        <v>3842.67397</v>
      </c>
      <c r="X170" s="42">
        <v>3957.3639700000003</v>
      </c>
      <c r="Y170" s="42">
        <v>4006.5739700000004</v>
      </c>
    </row>
    <row r="171" spans="1:25" ht="15.75" customHeight="1">
      <c r="A171" s="41">
        <f t="shared" si="3"/>
        <v>43586</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80</v>
      </c>
      <c r="B175" s="94" t="s">
        <v>81</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82</v>
      </c>
      <c r="C177" s="89" t="s">
        <v>83</v>
      </c>
      <c r="D177" s="89" t="s">
        <v>84</v>
      </c>
      <c r="E177" s="89" t="s">
        <v>85</v>
      </c>
      <c r="F177" s="89" t="s">
        <v>86</v>
      </c>
      <c r="G177" s="89" t="s">
        <v>87</v>
      </c>
      <c r="H177" s="89" t="s">
        <v>88</v>
      </c>
      <c r="I177" s="89" t="s">
        <v>89</v>
      </c>
      <c r="J177" s="89" t="s">
        <v>90</v>
      </c>
      <c r="K177" s="89" t="s">
        <v>91</v>
      </c>
      <c r="L177" s="89" t="s">
        <v>92</v>
      </c>
      <c r="M177" s="89" t="s">
        <v>93</v>
      </c>
      <c r="N177" s="89" t="s">
        <v>94</v>
      </c>
      <c r="O177" s="89" t="s">
        <v>95</v>
      </c>
      <c r="P177" s="89" t="s">
        <v>96</v>
      </c>
      <c r="Q177" s="89" t="s">
        <v>97</v>
      </c>
      <c r="R177" s="89" t="s">
        <v>98</v>
      </c>
      <c r="S177" s="89" t="s">
        <v>99</v>
      </c>
      <c r="T177" s="89" t="s">
        <v>100</v>
      </c>
      <c r="U177" s="89" t="s">
        <v>101</v>
      </c>
      <c r="V177" s="89" t="s">
        <v>102</v>
      </c>
      <c r="W177" s="89" t="s">
        <v>103</v>
      </c>
      <c r="X177" s="89" t="s">
        <v>104</v>
      </c>
      <c r="Y177" s="89" t="s">
        <v>105</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43556</v>
      </c>
      <c r="B179" s="42">
        <v>2929.88224</v>
      </c>
      <c r="C179" s="42">
        <v>2832.34224</v>
      </c>
      <c r="D179" s="42">
        <v>2780.38224</v>
      </c>
      <c r="E179" s="42">
        <v>2795.05224</v>
      </c>
      <c r="F179" s="42">
        <v>2867.12224</v>
      </c>
      <c r="G179" s="42">
        <v>2893.57224</v>
      </c>
      <c r="H179" s="42">
        <v>2925.48224</v>
      </c>
      <c r="I179" s="42">
        <v>3078.38224</v>
      </c>
      <c r="J179" s="42">
        <v>3044.5622399999997</v>
      </c>
      <c r="K179" s="42">
        <v>3125.36224</v>
      </c>
      <c r="L179" s="42">
        <v>3079.94224</v>
      </c>
      <c r="M179" s="42">
        <v>3020.03224</v>
      </c>
      <c r="N179" s="42">
        <v>3019.48224</v>
      </c>
      <c r="O179" s="42">
        <v>3009.78224</v>
      </c>
      <c r="P179" s="42">
        <v>2942.20224</v>
      </c>
      <c r="Q179" s="42">
        <v>2909.76224</v>
      </c>
      <c r="R179" s="42">
        <v>2951.32224</v>
      </c>
      <c r="S179" s="42">
        <v>2941.05224</v>
      </c>
      <c r="T179" s="42">
        <v>3108.92224</v>
      </c>
      <c r="U179" s="42">
        <v>3066.3922399999997</v>
      </c>
      <c r="V179" s="42">
        <v>3070.42224</v>
      </c>
      <c r="W179" s="42">
        <v>2979.71224</v>
      </c>
      <c r="X179" s="42">
        <v>2862.30224</v>
      </c>
      <c r="Y179" s="42">
        <v>3083.80224</v>
      </c>
    </row>
    <row r="180" spans="1:25" ht="15.75" customHeight="1">
      <c r="A180" s="41">
        <f>A179+1</f>
        <v>43557</v>
      </c>
      <c r="B180" s="42">
        <v>2971.38224</v>
      </c>
      <c r="C180" s="42">
        <v>2801.89224</v>
      </c>
      <c r="D180" s="42">
        <v>2778.3122399999997</v>
      </c>
      <c r="E180" s="42">
        <v>2774.02224</v>
      </c>
      <c r="F180" s="42">
        <v>2822.92224</v>
      </c>
      <c r="G180" s="42">
        <v>2955.93224</v>
      </c>
      <c r="H180" s="42">
        <v>3024.16224</v>
      </c>
      <c r="I180" s="42">
        <v>3225.2522400000003</v>
      </c>
      <c r="J180" s="42">
        <v>3092.6822399999996</v>
      </c>
      <c r="K180" s="42">
        <v>3064.0622399999997</v>
      </c>
      <c r="L180" s="42">
        <v>3059.3922399999997</v>
      </c>
      <c r="M180" s="42">
        <v>3054.24224</v>
      </c>
      <c r="N180" s="42">
        <v>3049.30224</v>
      </c>
      <c r="O180" s="42">
        <v>3032.03224</v>
      </c>
      <c r="P180" s="42">
        <v>2959.01224</v>
      </c>
      <c r="Q180" s="42">
        <v>2925.3522399999997</v>
      </c>
      <c r="R180" s="42">
        <v>2940.95224</v>
      </c>
      <c r="S180" s="42">
        <v>2953.05224</v>
      </c>
      <c r="T180" s="42">
        <v>3220.16224</v>
      </c>
      <c r="U180" s="42">
        <v>3050.12224</v>
      </c>
      <c r="V180" s="42">
        <v>3029.44224</v>
      </c>
      <c r="W180" s="42">
        <v>2961.83224</v>
      </c>
      <c r="X180" s="42">
        <v>2854.37224</v>
      </c>
      <c r="Y180" s="42">
        <v>3067.69224</v>
      </c>
    </row>
    <row r="181" spans="1:25" ht="15.75" customHeight="1">
      <c r="A181" s="41">
        <f aca="true" t="shared" si="4" ref="A181:A209">A180+1</f>
        <v>43558</v>
      </c>
      <c r="B181" s="42">
        <v>2950.98224</v>
      </c>
      <c r="C181" s="42">
        <v>2845.70224</v>
      </c>
      <c r="D181" s="42">
        <v>2764.88224</v>
      </c>
      <c r="E181" s="42">
        <v>2760.66224</v>
      </c>
      <c r="F181" s="42">
        <v>2805.20224</v>
      </c>
      <c r="G181" s="42">
        <v>2909.8522399999997</v>
      </c>
      <c r="H181" s="42">
        <v>2865.87224</v>
      </c>
      <c r="I181" s="42">
        <v>3077.03224</v>
      </c>
      <c r="J181" s="42">
        <v>3099.9622400000003</v>
      </c>
      <c r="K181" s="42">
        <v>3217.32224</v>
      </c>
      <c r="L181" s="42">
        <v>3330.87224</v>
      </c>
      <c r="M181" s="42">
        <v>3379.52224</v>
      </c>
      <c r="N181" s="42">
        <v>3403.74224</v>
      </c>
      <c r="O181" s="42">
        <v>3337.0022400000003</v>
      </c>
      <c r="P181" s="42">
        <v>3304.41224</v>
      </c>
      <c r="Q181" s="42">
        <v>3333.29224</v>
      </c>
      <c r="R181" s="42">
        <v>3297.27224</v>
      </c>
      <c r="S181" s="42">
        <v>3276.6822399999996</v>
      </c>
      <c r="T181" s="42">
        <v>3386.69224</v>
      </c>
      <c r="U181" s="42">
        <v>3193.76224</v>
      </c>
      <c r="V181" s="42">
        <v>3903.82224</v>
      </c>
      <c r="W181" s="42">
        <v>3703.57224</v>
      </c>
      <c r="X181" s="42">
        <v>2898.39224</v>
      </c>
      <c r="Y181" s="42">
        <v>3091.69224</v>
      </c>
    </row>
    <row r="182" spans="1:25" ht="15.75" customHeight="1">
      <c r="A182" s="41">
        <f t="shared" si="4"/>
        <v>43559</v>
      </c>
      <c r="B182" s="42">
        <v>2996.8522399999997</v>
      </c>
      <c r="C182" s="42">
        <v>2862.90224</v>
      </c>
      <c r="D182" s="42">
        <v>2780.12224</v>
      </c>
      <c r="E182" s="42">
        <v>2771.05224</v>
      </c>
      <c r="F182" s="42">
        <v>2820.75224</v>
      </c>
      <c r="G182" s="42">
        <v>2847.93224</v>
      </c>
      <c r="H182" s="42">
        <v>3014.27224</v>
      </c>
      <c r="I182" s="42">
        <v>3271.59224</v>
      </c>
      <c r="J182" s="42">
        <v>3150.54224</v>
      </c>
      <c r="K182" s="42">
        <v>3121.79224</v>
      </c>
      <c r="L182" s="42">
        <v>3102.9322399999996</v>
      </c>
      <c r="M182" s="42">
        <v>3103.0022400000003</v>
      </c>
      <c r="N182" s="42">
        <v>3103.84224</v>
      </c>
      <c r="O182" s="42">
        <v>3072.1022399999997</v>
      </c>
      <c r="P182" s="42">
        <v>3030.58224</v>
      </c>
      <c r="Q182" s="42">
        <v>2967.93224</v>
      </c>
      <c r="R182" s="42">
        <v>2994.51224</v>
      </c>
      <c r="S182" s="42">
        <v>3037.61224</v>
      </c>
      <c r="T182" s="42">
        <v>3316.95224</v>
      </c>
      <c r="U182" s="42">
        <v>3099.57224</v>
      </c>
      <c r="V182" s="42">
        <v>3158.83224</v>
      </c>
      <c r="W182" s="42">
        <v>3070.78224</v>
      </c>
      <c r="X182" s="42">
        <v>2901.05224</v>
      </c>
      <c r="Y182" s="42">
        <v>3092.82224</v>
      </c>
    </row>
    <row r="183" spans="1:25" ht="15.75" customHeight="1">
      <c r="A183" s="41">
        <f t="shared" si="4"/>
        <v>43560</v>
      </c>
      <c r="B183" s="42">
        <v>2956.95224</v>
      </c>
      <c r="C183" s="42">
        <v>2839.58224</v>
      </c>
      <c r="D183" s="42">
        <v>2773.79224</v>
      </c>
      <c r="E183" s="42">
        <v>2766.88224</v>
      </c>
      <c r="F183" s="42">
        <v>2887.64224</v>
      </c>
      <c r="G183" s="42">
        <v>2895.0622399999997</v>
      </c>
      <c r="H183" s="42">
        <v>2959.8122399999997</v>
      </c>
      <c r="I183" s="42">
        <v>3202.5622399999997</v>
      </c>
      <c r="J183" s="42">
        <v>3078.54224</v>
      </c>
      <c r="K183" s="42">
        <v>3424.01224</v>
      </c>
      <c r="L183" s="42">
        <v>3885.38224</v>
      </c>
      <c r="M183" s="42">
        <v>3043.87224</v>
      </c>
      <c r="N183" s="42">
        <v>3130.33224</v>
      </c>
      <c r="O183" s="42">
        <v>3047.76224</v>
      </c>
      <c r="P183" s="42">
        <v>3038.78224</v>
      </c>
      <c r="Q183" s="42">
        <v>3101.54224</v>
      </c>
      <c r="R183" s="42">
        <v>3105.9622400000003</v>
      </c>
      <c r="S183" s="42">
        <v>3062.9622400000003</v>
      </c>
      <c r="T183" s="42">
        <v>3247.26224</v>
      </c>
      <c r="U183" s="42">
        <v>3051.26224</v>
      </c>
      <c r="V183" s="42">
        <v>3752.74224</v>
      </c>
      <c r="W183" s="42">
        <v>3567.09224</v>
      </c>
      <c r="X183" s="42">
        <v>2822.48224</v>
      </c>
      <c r="Y183" s="42">
        <v>3108.72224</v>
      </c>
    </row>
    <row r="184" spans="1:25" ht="15.75" customHeight="1">
      <c r="A184" s="41">
        <f t="shared" si="4"/>
        <v>43561</v>
      </c>
      <c r="B184" s="42">
        <v>3010.18224</v>
      </c>
      <c r="C184" s="42">
        <v>2858.00224</v>
      </c>
      <c r="D184" s="42">
        <v>2822.49224</v>
      </c>
      <c r="E184" s="42">
        <v>2800.8122399999997</v>
      </c>
      <c r="F184" s="42">
        <v>2857.74224</v>
      </c>
      <c r="G184" s="42">
        <v>2882.26224</v>
      </c>
      <c r="H184" s="42">
        <v>2944.97224</v>
      </c>
      <c r="I184" s="42">
        <v>3169.04224</v>
      </c>
      <c r="J184" s="42">
        <v>3120.5622399999997</v>
      </c>
      <c r="K184" s="42">
        <v>3098.58224</v>
      </c>
      <c r="L184" s="42">
        <v>3080.8122399999997</v>
      </c>
      <c r="M184" s="42">
        <v>3080.19224</v>
      </c>
      <c r="N184" s="42">
        <v>3052.70224</v>
      </c>
      <c r="O184" s="42">
        <v>3018.65224</v>
      </c>
      <c r="P184" s="42">
        <v>2983.12224</v>
      </c>
      <c r="Q184" s="42">
        <v>2962.50224</v>
      </c>
      <c r="R184" s="42">
        <v>3011.44224</v>
      </c>
      <c r="S184" s="42">
        <v>3061.8522399999997</v>
      </c>
      <c r="T184" s="42">
        <v>3257.07224</v>
      </c>
      <c r="U184" s="42">
        <v>3135.9622400000003</v>
      </c>
      <c r="V184" s="42">
        <v>3131.67224</v>
      </c>
      <c r="W184" s="42">
        <v>3066.51224</v>
      </c>
      <c r="X184" s="42">
        <v>2931.22224</v>
      </c>
      <c r="Y184" s="42">
        <v>3114.13224</v>
      </c>
    </row>
    <row r="185" spans="1:25" ht="15.75" customHeight="1">
      <c r="A185" s="41">
        <f t="shared" si="4"/>
        <v>43562</v>
      </c>
      <c r="B185" s="42">
        <v>2962.88224</v>
      </c>
      <c r="C185" s="42">
        <v>2821.54224</v>
      </c>
      <c r="D185" s="42">
        <v>2782.78224</v>
      </c>
      <c r="E185" s="42">
        <v>2774.48224</v>
      </c>
      <c r="F185" s="42">
        <v>2818.42224</v>
      </c>
      <c r="G185" s="42">
        <v>2826.08224</v>
      </c>
      <c r="H185" s="42">
        <v>2852.16224</v>
      </c>
      <c r="I185" s="42">
        <v>2934.3522399999997</v>
      </c>
      <c r="J185" s="42">
        <v>2922.92224</v>
      </c>
      <c r="K185" s="42">
        <v>3039.0622399999997</v>
      </c>
      <c r="L185" s="42">
        <v>3059.69224</v>
      </c>
      <c r="M185" s="42">
        <v>3070.34224</v>
      </c>
      <c r="N185" s="42">
        <v>3082.86224</v>
      </c>
      <c r="O185" s="42">
        <v>3090.65224</v>
      </c>
      <c r="P185" s="42">
        <v>3025.50224</v>
      </c>
      <c r="Q185" s="42">
        <v>3011.44224</v>
      </c>
      <c r="R185" s="42">
        <v>3017.03224</v>
      </c>
      <c r="S185" s="42">
        <v>3011.07224</v>
      </c>
      <c r="T185" s="42">
        <v>3166.51224</v>
      </c>
      <c r="U185" s="42">
        <v>3086.70224</v>
      </c>
      <c r="V185" s="42">
        <v>3080.20224</v>
      </c>
      <c r="W185" s="42">
        <v>2986.6022399999997</v>
      </c>
      <c r="X185" s="42">
        <v>2889.99224</v>
      </c>
      <c r="Y185" s="42">
        <v>3095.02224</v>
      </c>
    </row>
    <row r="186" spans="1:25" ht="15.75" customHeight="1">
      <c r="A186" s="41">
        <f t="shared" si="4"/>
        <v>43563</v>
      </c>
      <c r="B186" s="42">
        <v>2846.95224</v>
      </c>
      <c r="C186" s="42">
        <v>2801.07224</v>
      </c>
      <c r="D186" s="42">
        <v>2771.59224</v>
      </c>
      <c r="E186" s="42">
        <v>2768.99224</v>
      </c>
      <c r="F186" s="42">
        <v>2820.46224</v>
      </c>
      <c r="G186" s="42">
        <v>2820.70224</v>
      </c>
      <c r="H186" s="42">
        <v>2849.78224</v>
      </c>
      <c r="I186" s="42">
        <v>3073.17224</v>
      </c>
      <c r="J186" s="42">
        <v>2976.75224</v>
      </c>
      <c r="K186" s="42">
        <v>3053.19224</v>
      </c>
      <c r="L186" s="42">
        <v>3051.04224</v>
      </c>
      <c r="M186" s="42">
        <v>3073.61224</v>
      </c>
      <c r="N186" s="42">
        <v>3081.87224</v>
      </c>
      <c r="O186" s="42">
        <v>3086.48224</v>
      </c>
      <c r="P186" s="42">
        <v>3019.51224</v>
      </c>
      <c r="Q186" s="42">
        <v>3058.08224</v>
      </c>
      <c r="R186" s="42">
        <v>3054.04224</v>
      </c>
      <c r="S186" s="42">
        <v>3028.26224</v>
      </c>
      <c r="T186" s="42">
        <v>3159.79224</v>
      </c>
      <c r="U186" s="42">
        <v>2946.75224</v>
      </c>
      <c r="V186" s="42">
        <v>2914.75224</v>
      </c>
      <c r="W186" s="42">
        <v>2871.21224</v>
      </c>
      <c r="X186" s="42">
        <v>2828.36224</v>
      </c>
      <c r="Y186" s="42">
        <v>3046.52224</v>
      </c>
    </row>
    <row r="187" spans="1:25" ht="15.75" customHeight="1">
      <c r="A187" s="41">
        <f t="shared" si="4"/>
        <v>43564</v>
      </c>
      <c r="B187" s="42">
        <v>2881.1022399999997</v>
      </c>
      <c r="C187" s="42">
        <v>2812.59224</v>
      </c>
      <c r="D187" s="42">
        <v>2784.70224</v>
      </c>
      <c r="E187" s="42">
        <v>2779.50224</v>
      </c>
      <c r="F187" s="42">
        <v>2839.26224</v>
      </c>
      <c r="G187" s="42">
        <v>2902.30224</v>
      </c>
      <c r="H187" s="42">
        <v>2935.21224</v>
      </c>
      <c r="I187" s="42">
        <v>3203.01224</v>
      </c>
      <c r="J187" s="42">
        <v>3023.11224</v>
      </c>
      <c r="K187" s="42">
        <v>3120.82224</v>
      </c>
      <c r="L187" s="42">
        <v>3118.4322399999996</v>
      </c>
      <c r="M187" s="42">
        <v>3150.6822399999996</v>
      </c>
      <c r="N187" s="42">
        <v>3143.45224</v>
      </c>
      <c r="O187" s="42">
        <v>3155.95224</v>
      </c>
      <c r="P187" s="42">
        <v>3070.29224</v>
      </c>
      <c r="Q187" s="42">
        <v>3093.1822399999996</v>
      </c>
      <c r="R187" s="42">
        <v>3112.94224</v>
      </c>
      <c r="S187" s="42">
        <v>3085.16224</v>
      </c>
      <c r="T187" s="42">
        <v>3275.74224</v>
      </c>
      <c r="U187" s="42">
        <v>3003.51224</v>
      </c>
      <c r="V187" s="42">
        <v>2993.36224</v>
      </c>
      <c r="W187" s="42">
        <v>2903.93224</v>
      </c>
      <c r="X187" s="42">
        <v>2819.6022399999997</v>
      </c>
      <c r="Y187" s="42">
        <v>3058.73224</v>
      </c>
    </row>
    <row r="188" spans="1:25" ht="15.75" customHeight="1">
      <c r="A188" s="41">
        <f t="shared" si="4"/>
        <v>43565</v>
      </c>
      <c r="B188" s="42">
        <v>2837.0622399999997</v>
      </c>
      <c r="C188" s="42">
        <v>2781.58224</v>
      </c>
      <c r="D188" s="42">
        <v>2769.30224</v>
      </c>
      <c r="E188" s="42">
        <v>2766.68224</v>
      </c>
      <c r="F188" s="42">
        <v>2804.29224</v>
      </c>
      <c r="G188" s="42">
        <v>2802.26224</v>
      </c>
      <c r="H188" s="42">
        <v>2834.50224</v>
      </c>
      <c r="I188" s="42">
        <v>3012.62224</v>
      </c>
      <c r="J188" s="42">
        <v>2829.72224</v>
      </c>
      <c r="K188" s="42">
        <v>2966.72224</v>
      </c>
      <c r="L188" s="42">
        <v>2968.99224</v>
      </c>
      <c r="M188" s="42">
        <v>2944.53224</v>
      </c>
      <c r="N188" s="42">
        <v>2992.63224</v>
      </c>
      <c r="O188" s="42">
        <v>3073.32224</v>
      </c>
      <c r="P188" s="42">
        <v>3080.22224</v>
      </c>
      <c r="Q188" s="42">
        <v>2999.08224</v>
      </c>
      <c r="R188" s="42">
        <v>2963.97224</v>
      </c>
      <c r="S188" s="42">
        <v>2962.8122399999997</v>
      </c>
      <c r="T188" s="42">
        <v>3174.36224</v>
      </c>
      <c r="U188" s="42">
        <v>2815.33224</v>
      </c>
      <c r="V188" s="42">
        <v>2825.17224</v>
      </c>
      <c r="W188" s="42">
        <v>2862.70224</v>
      </c>
      <c r="X188" s="42">
        <v>2925.03224</v>
      </c>
      <c r="Y188" s="42">
        <v>2998.3122399999997</v>
      </c>
    </row>
    <row r="189" spans="1:25" ht="15.75" customHeight="1">
      <c r="A189" s="41">
        <f t="shared" si="4"/>
        <v>43566</v>
      </c>
      <c r="B189" s="42">
        <v>2829.36224</v>
      </c>
      <c r="C189" s="42">
        <v>2776.18224</v>
      </c>
      <c r="D189" s="42">
        <v>2761.55224</v>
      </c>
      <c r="E189" s="42">
        <v>2759.3122399999997</v>
      </c>
      <c r="F189" s="42">
        <v>2805.97224</v>
      </c>
      <c r="G189" s="42">
        <v>2810.83224</v>
      </c>
      <c r="H189" s="42">
        <v>2819.16224</v>
      </c>
      <c r="I189" s="42">
        <v>2947.54224</v>
      </c>
      <c r="J189" s="42">
        <v>2885.24224</v>
      </c>
      <c r="K189" s="42">
        <v>3109.01224</v>
      </c>
      <c r="L189" s="42">
        <v>3157.82224</v>
      </c>
      <c r="M189" s="42">
        <v>2963.53224</v>
      </c>
      <c r="N189" s="42">
        <v>2943.83224</v>
      </c>
      <c r="O189" s="42">
        <v>2960.41224</v>
      </c>
      <c r="P189" s="42">
        <v>2967.66224</v>
      </c>
      <c r="Q189" s="42">
        <v>2948.68224</v>
      </c>
      <c r="R189" s="42">
        <v>3054.01224</v>
      </c>
      <c r="S189" s="42">
        <v>3048.93224</v>
      </c>
      <c r="T189" s="42">
        <v>3193.33224</v>
      </c>
      <c r="U189" s="42">
        <v>2920.89224</v>
      </c>
      <c r="V189" s="42">
        <v>3202.4622400000003</v>
      </c>
      <c r="W189" s="42">
        <v>2942.46224</v>
      </c>
      <c r="X189" s="42">
        <v>3028.09224</v>
      </c>
      <c r="Y189" s="42">
        <v>3018.77224</v>
      </c>
    </row>
    <row r="190" spans="1:25" ht="15.75" customHeight="1">
      <c r="A190" s="41">
        <f t="shared" si="4"/>
        <v>43567</v>
      </c>
      <c r="B190" s="42">
        <v>2845.91224</v>
      </c>
      <c r="C190" s="42">
        <v>2781.59224</v>
      </c>
      <c r="D190" s="42">
        <v>2753.04224</v>
      </c>
      <c r="E190" s="42">
        <v>2752.8122399999997</v>
      </c>
      <c r="F190" s="42">
        <v>2805.27224</v>
      </c>
      <c r="G190" s="42">
        <v>2798.3122399999997</v>
      </c>
      <c r="H190" s="42">
        <v>2850.36224</v>
      </c>
      <c r="I190" s="42">
        <v>3021.01224</v>
      </c>
      <c r="J190" s="42">
        <v>2879.97224</v>
      </c>
      <c r="K190" s="42">
        <v>2921.59224</v>
      </c>
      <c r="L190" s="42">
        <v>2918.96224</v>
      </c>
      <c r="M190" s="42">
        <v>2867.70224</v>
      </c>
      <c r="N190" s="42">
        <v>2854.50224</v>
      </c>
      <c r="O190" s="42">
        <v>2819.15224</v>
      </c>
      <c r="P190" s="42">
        <v>2777.32224</v>
      </c>
      <c r="Q190" s="42">
        <v>2810.49224</v>
      </c>
      <c r="R190" s="42">
        <v>2833.86224</v>
      </c>
      <c r="S190" s="42">
        <v>2820.71224</v>
      </c>
      <c r="T190" s="42">
        <v>3005.38224</v>
      </c>
      <c r="U190" s="42">
        <v>3026.3522399999997</v>
      </c>
      <c r="V190" s="42">
        <v>3004.47224</v>
      </c>
      <c r="W190" s="42">
        <v>2957.3522399999997</v>
      </c>
      <c r="X190" s="42">
        <v>2849.18224</v>
      </c>
      <c r="Y190" s="42">
        <v>3025.21224</v>
      </c>
    </row>
    <row r="191" spans="1:25" ht="15.75" customHeight="1">
      <c r="A191" s="41">
        <f t="shared" si="4"/>
        <v>43568</v>
      </c>
      <c r="B191" s="42">
        <v>2904.98224</v>
      </c>
      <c r="C191" s="42">
        <v>2778.59224</v>
      </c>
      <c r="D191" s="42">
        <v>2754.00224</v>
      </c>
      <c r="E191" s="42">
        <v>2748.92224</v>
      </c>
      <c r="F191" s="42">
        <v>2799.59224</v>
      </c>
      <c r="G191" s="42">
        <v>2782.39224</v>
      </c>
      <c r="H191" s="42">
        <v>2808.12224</v>
      </c>
      <c r="I191" s="42">
        <v>2913.27224</v>
      </c>
      <c r="J191" s="42">
        <v>2852.5622399999997</v>
      </c>
      <c r="K191" s="42">
        <v>2886.59224</v>
      </c>
      <c r="L191" s="42">
        <v>2890.45224</v>
      </c>
      <c r="M191" s="42">
        <v>2839.03224</v>
      </c>
      <c r="N191" s="42">
        <v>2819.63224</v>
      </c>
      <c r="O191" s="42">
        <v>2803.97224</v>
      </c>
      <c r="P191" s="42">
        <v>2771.80224</v>
      </c>
      <c r="Q191" s="42">
        <v>2788.14224</v>
      </c>
      <c r="R191" s="42">
        <v>2809.46224</v>
      </c>
      <c r="S191" s="42">
        <v>2795.75224</v>
      </c>
      <c r="T191" s="42">
        <v>2985.42224</v>
      </c>
      <c r="U191" s="42">
        <v>2956.99224</v>
      </c>
      <c r="V191" s="42">
        <v>2952.15224</v>
      </c>
      <c r="W191" s="42">
        <v>2914.58224</v>
      </c>
      <c r="X191" s="42">
        <v>2820.14224</v>
      </c>
      <c r="Y191" s="42">
        <v>3005.63224</v>
      </c>
    </row>
    <row r="192" spans="1:25" ht="15.75" customHeight="1">
      <c r="A192" s="41">
        <f t="shared" si="4"/>
        <v>43569</v>
      </c>
      <c r="B192" s="42">
        <v>2889.86224</v>
      </c>
      <c r="C192" s="42">
        <v>2754.98224</v>
      </c>
      <c r="D192" s="42">
        <v>2745.30224</v>
      </c>
      <c r="E192" s="42">
        <v>2748.32224</v>
      </c>
      <c r="F192" s="42">
        <v>2769.16224</v>
      </c>
      <c r="G192" s="42">
        <v>2765.70224</v>
      </c>
      <c r="H192" s="42">
        <v>2770.8122399999997</v>
      </c>
      <c r="I192" s="42">
        <v>2821.62224</v>
      </c>
      <c r="J192" s="42">
        <v>2826.77224</v>
      </c>
      <c r="K192" s="42">
        <v>2897.14224</v>
      </c>
      <c r="L192" s="42">
        <v>2880.23224</v>
      </c>
      <c r="M192" s="42">
        <v>2847.83224</v>
      </c>
      <c r="N192" s="42">
        <v>2845.73224</v>
      </c>
      <c r="O192" s="42">
        <v>2853.79224</v>
      </c>
      <c r="P192" s="42">
        <v>2786.21224</v>
      </c>
      <c r="Q192" s="42">
        <v>2803.57224</v>
      </c>
      <c r="R192" s="42">
        <v>2818.32224</v>
      </c>
      <c r="S192" s="42">
        <v>2852.3522399999997</v>
      </c>
      <c r="T192" s="42">
        <v>3055.38224</v>
      </c>
      <c r="U192" s="42">
        <v>2966.61224</v>
      </c>
      <c r="V192" s="42">
        <v>3532.20224</v>
      </c>
      <c r="W192" s="42">
        <v>3338.54224</v>
      </c>
      <c r="X192" s="42">
        <v>2975.16224</v>
      </c>
      <c r="Y192" s="42">
        <v>3056.95224</v>
      </c>
    </row>
    <row r="193" spans="1:25" ht="15.75" customHeight="1">
      <c r="A193" s="41">
        <f t="shared" si="4"/>
        <v>43570</v>
      </c>
      <c r="B193" s="42">
        <v>2850.63224</v>
      </c>
      <c r="C193" s="42">
        <v>2760.44224</v>
      </c>
      <c r="D193" s="42">
        <v>2754.46224</v>
      </c>
      <c r="E193" s="42">
        <v>2759.96224</v>
      </c>
      <c r="F193" s="42">
        <v>2787.8522399999997</v>
      </c>
      <c r="G193" s="42">
        <v>2773.19224</v>
      </c>
      <c r="H193" s="42">
        <v>2811.28224</v>
      </c>
      <c r="I193" s="42">
        <v>3032.89224</v>
      </c>
      <c r="J193" s="42">
        <v>3160.6422399999997</v>
      </c>
      <c r="K193" s="42">
        <v>3015.11224</v>
      </c>
      <c r="L193" s="42">
        <v>2979.09224</v>
      </c>
      <c r="M193" s="42">
        <v>2959.76224</v>
      </c>
      <c r="N193" s="42">
        <v>2991.68224</v>
      </c>
      <c r="O193" s="42">
        <v>2870.17224</v>
      </c>
      <c r="P193" s="42">
        <v>2847.24224</v>
      </c>
      <c r="Q193" s="42">
        <v>2813.27224</v>
      </c>
      <c r="R193" s="42">
        <v>2913.05224</v>
      </c>
      <c r="S193" s="42">
        <v>2897.3522399999997</v>
      </c>
      <c r="T193" s="42">
        <v>3062.42224</v>
      </c>
      <c r="U193" s="42">
        <v>2945.46224</v>
      </c>
      <c r="V193" s="42">
        <v>2863.26224</v>
      </c>
      <c r="W193" s="42">
        <v>3101.2122400000003</v>
      </c>
      <c r="X193" s="42">
        <v>3060.55224</v>
      </c>
      <c r="Y193" s="42">
        <v>3002.82224</v>
      </c>
    </row>
    <row r="194" spans="1:25" ht="15.75" customHeight="1">
      <c r="A194" s="41">
        <f t="shared" si="4"/>
        <v>43571</v>
      </c>
      <c r="B194" s="42">
        <v>2882.5622399999997</v>
      </c>
      <c r="C194" s="42">
        <v>2765.73224</v>
      </c>
      <c r="D194" s="42">
        <v>2759.17224</v>
      </c>
      <c r="E194" s="42">
        <v>2765.1022399999997</v>
      </c>
      <c r="F194" s="42">
        <v>2788.88224</v>
      </c>
      <c r="G194" s="42">
        <v>2772.18224</v>
      </c>
      <c r="H194" s="42">
        <v>2814.27224</v>
      </c>
      <c r="I194" s="42">
        <v>3056.94224</v>
      </c>
      <c r="J194" s="42">
        <v>2953.71224</v>
      </c>
      <c r="K194" s="42">
        <v>3014.18224</v>
      </c>
      <c r="L194" s="42">
        <v>2986.24224</v>
      </c>
      <c r="M194" s="42">
        <v>2969.33224</v>
      </c>
      <c r="N194" s="42">
        <v>2985.95224</v>
      </c>
      <c r="O194" s="42">
        <v>2984.45224</v>
      </c>
      <c r="P194" s="42">
        <v>2937.47224</v>
      </c>
      <c r="Q194" s="42">
        <v>2938.62224</v>
      </c>
      <c r="R194" s="42">
        <v>2892.45224</v>
      </c>
      <c r="S194" s="42">
        <v>2874.20224</v>
      </c>
      <c r="T194" s="42">
        <v>3044.72224</v>
      </c>
      <c r="U194" s="42">
        <v>2887.82224</v>
      </c>
      <c r="V194" s="42">
        <v>2809.05224</v>
      </c>
      <c r="W194" s="42">
        <v>2882.58224</v>
      </c>
      <c r="X194" s="42">
        <v>2984.19224</v>
      </c>
      <c r="Y194" s="42">
        <v>3034.24224</v>
      </c>
    </row>
    <row r="195" spans="1:25" ht="15.75" customHeight="1">
      <c r="A195" s="41">
        <f t="shared" si="4"/>
        <v>43572</v>
      </c>
      <c r="B195" s="42">
        <v>2886.00224</v>
      </c>
      <c r="C195" s="42">
        <v>2776.94224</v>
      </c>
      <c r="D195" s="42">
        <v>2773.90224</v>
      </c>
      <c r="E195" s="42">
        <v>2781.13224</v>
      </c>
      <c r="F195" s="42">
        <v>2816.82224</v>
      </c>
      <c r="G195" s="42">
        <v>2776.83224</v>
      </c>
      <c r="H195" s="42">
        <v>2802.3122399999997</v>
      </c>
      <c r="I195" s="42">
        <v>3036.25224</v>
      </c>
      <c r="J195" s="42">
        <v>2943.8522399999997</v>
      </c>
      <c r="K195" s="42">
        <v>2990.79224</v>
      </c>
      <c r="L195" s="42">
        <v>2987.13224</v>
      </c>
      <c r="M195" s="42">
        <v>2974.70224</v>
      </c>
      <c r="N195" s="42">
        <v>2985.25224</v>
      </c>
      <c r="O195" s="42">
        <v>2981.07224</v>
      </c>
      <c r="P195" s="42">
        <v>2934.20224</v>
      </c>
      <c r="Q195" s="42">
        <v>2928.89224</v>
      </c>
      <c r="R195" s="42">
        <v>2895.15224</v>
      </c>
      <c r="S195" s="42">
        <v>2872.52224</v>
      </c>
      <c r="T195" s="42">
        <v>3014.70224</v>
      </c>
      <c r="U195" s="42">
        <v>2924.67224</v>
      </c>
      <c r="V195" s="42">
        <v>2859.63224</v>
      </c>
      <c r="W195" s="42">
        <v>2800.76224</v>
      </c>
      <c r="X195" s="42">
        <v>2912.16224</v>
      </c>
      <c r="Y195" s="42">
        <v>3003.93224</v>
      </c>
    </row>
    <row r="196" spans="1:25" ht="15.75" customHeight="1">
      <c r="A196" s="41">
        <f t="shared" si="4"/>
        <v>43573</v>
      </c>
      <c r="B196" s="42">
        <v>2915.77224</v>
      </c>
      <c r="C196" s="42">
        <v>2811.59224</v>
      </c>
      <c r="D196" s="42">
        <v>2777.54224</v>
      </c>
      <c r="E196" s="42">
        <v>2773.46224</v>
      </c>
      <c r="F196" s="42">
        <v>2823.04224</v>
      </c>
      <c r="G196" s="42">
        <v>2822.79224</v>
      </c>
      <c r="H196" s="42">
        <v>2838.82224</v>
      </c>
      <c r="I196" s="42">
        <v>2995.82224</v>
      </c>
      <c r="J196" s="42">
        <v>2874.1022399999997</v>
      </c>
      <c r="K196" s="42">
        <v>2955.39224</v>
      </c>
      <c r="L196" s="42">
        <v>2991.40224</v>
      </c>
      <c r="M196" s="42">
        <v>3003.76224</v>
      </c>
      <c r="N196" s="42">
        <v>3036.3522399999997</v>
      </c>
      <c r="O196" s="42">
        <v>3054.64224</v>
      </c>
      <c r="P196" s="42">
        <v>3054.8522399999997</v>
      </c>
      <c r="Q196" s="42">
        <v>3035.48224</v>
      </c>
      <c r="R196" s="42">
        <v>3012.88224</v>
      </c>
      <c r="S196" s="42">
        <v>3018.33224</v>
      </c>
      <c r="T196" s="42">
        <v>3149.29224</v>
      </c>
      <c r="U196" s="42">
        <v>2952.46224</v>
      </c>
      <c r="V196" s="42">
        <v>2936.02224</v>
      </c>
      <c r="W196" s="42">
        <v>2871.75224</v>
      </c>
      <c r="X196" s="42">
        <v>2826.8122399999997</v>
      </c>
      <c r="Y196" s="42">
        <v>3066.19224</v>
      </c>
    </row>
    <row r="197" spans="1:25" ht="15.75" customHeight="1">
      <c r="A197" s="41">
        <f t="shared" si="4"/>
        <v>43574</v>
      </c>
      <c r="B197" s="42">
        <v>2916.22224</v>
      </c>
      <c r="C197" s="42">
        <v>2788.34224</v>
      </c>
      <c r="D197" s="42">
        <v>2758.98224</v>
      </c>
      <c r="E197" s="42">
        <v>2754.99224</v>
      </c>
      <c r="F197" s="42">
        <v>2798.67224</v>
      </c>
      <c r="G197" s="42">
        <v>2776.99224</v>
      </c>
      <c r="H197" s="42">
        <v>2774.41224</v>
      </c>
      <c r="I197" s="42">
        <v>2877.97224</v>
      </c>
      <c r="J197" s="42">
        <v>2846.36224</v>
      </c>
      <c r="K197" s="42">
        <v>2979.11224</v>
      </c>
      <c r="L197" s="42">
        <v>3037.64224</v>
      </c>
      <c r="M197" s="42">
        <v>3048.83224</v>
      </c>
      <c r="N197" s="42">
        <v>3055.65224</v>
      </c>
      <c r="O197" s="42">
        <v>3033.8522399999997</v>
      </c>
      <c r="P197" s="42">
        <v>2983.19224</v>
      </c>
      <c r="Q197" s="42">
        <v>2992.25224</v>
      </c>
      <c r="R197" s="42">
        <v>3026.42224</v>
      </c>
      <c r="S197" s="42">
        <v>3010.47224</v>
      </c>
      <c r="T197" s="42">
        <v>3153.24224</v>
      </c>
      <c r="U197" s="42">
        <v>3078.22224</v>
      </c>
      <c r="V197" s="42">
        <v>3075.3922399999997</v>
      </c>
      <c r="W197" s="42">
        <v>3021.01224</v>
      </c>
      <c r="X197" s="42">
        <v>2861.02224</v>
      </c>
      <c r="Y197" s="42">
        <v>3041.6022399999997</v>
      </c>
    </row>
    <row r="198" spans="1:25" ht="15.75" customHeight="1">
      <c r="A198" s="41">
        <f t="shared" si="4"/>
        <v>43575</v>
      </c>
      <c r="B198" s="42">
        <v>2853.8122399999997</v>
      </c>
      <c r="C198" s="42">
        <v>2756.73224</v>
      </c>
      <c r="D198" s="42">
        <v>2767.74224</v>
      </c>
      <c r="E198" s="42">
        <v>2764.41224</v>
      </c>
      <c r="F198" s="42">
        <v>2775.38224</v>
      </c>
      <c r="G198" s="42">
        <v>2757.50224</v>
      </c>
      <c r="H198" s="42">
        <v>2768.08224</v>
      </c>
      <c r="I198" s="42">
        <v>2993.99224</v>
      </c>
      <c r="J198" s="42">
        <v>2960.0622399999997</v>
      </c>
      <c r="K198" s="42">
        <v>3008.44224</v>
      </c>
      <c r="L198" s="42">
        <v>3056.54224</v>
      </c>
      <c r="M198" s="42">
        <v>3071.07224</v>
      </c>
      <c r="N198" s="42">
        <v>3094.40224</v>
      </c>
      <c r="O198" s="42">
        <v>3088.08224</v>
      </c>
      <c r="P198" s="42">
        <v>3048.37224</v>
      </c>
      <c r="Q198" s="42">
        <v>3061.24224</v>
      </c>
      <c r="R198" s="42">
        <v>3066.02224</v>
      </c>
      <c r="S198" s="42">
        <v>3056.61224</v>
      </c>
      <c r="T198" s="42">
        <v>3135.55224</v>
      </c>
      <c r="U198" s="42">
        <v>3059.55224</v>
      </c>
      <c r="V198" s="42">
        <v>3036.72224</v>
      </c>
      <c r="W198" s="42">
        <v>2970.62224</v>
      </c>
      <c r="X198" s="42">
        <v>2829.23224</v>
      </c>
      <c r="Y198" s="42">
        <v>3037.79224</v>
      </c>
    </row>
    <row r="199" spans="1:25" ht="15.75" customHeight="1">
      <c r="A199" s="41">
        <f t="shared" si="4"/>
        <v>43576</v>
      </c>
      <c r="B199" s="42">
        <v>2853.67224</v>
      </c>
      <c r="C199" s="42">
        <v>2772.82224</v>
      </c>
      <c r="D199" s="42">
        <v>2750.8522399999997</v>
      </c>
      <c r="E199" s="42">
        <v>2756.37224</v>
      </c>
      <c r="F199" s="42">
        <v>2783.01224</v>
      </c>
      <c r="G199" s="42">
        <v>2774.26224</v>
      </c>
      <c r="H199" s="42">
        <v>2805.30224</v>
      </c>
      <c r="I199" s="42">
        <v>2978.61224</v>
      </c>
      <c r="J199" s="42">
        <v>2919.46224</v>
      </c>
      <c r="K199" s="42">
        <v>2934.25224</v>
      </c>
      <c r="L199" s="42">
        <v>2962.08224</v>
      </c>
      <c r="M199" s="42">
        <v>2971.26224</v>
      </c>
      <c r="N199" s="42">
        <v>2983.27224</v>
      </c>
      <c r="O199" s="42">
        <v>2999.15224</v>
      </c>
      <c r="P199" s="42">
        <v>2965.15224</v>
      </c>
      <c r="Q199" s="42">
        <v>2989.24224</v>
      </c>
      <c r="R199" s="42">
        <v>2982.34224</v>
      </c>
      <c r="S199" s="42">
        <v>2975.77224</v>
      </c>
      <c r="T199" s="42">
        <v>3034.05224</v>
      </c>
      <c r="U199" s="42">
        <v>2941.16224</v>
      </c>
      <c r="V199" s="42">
        <v>2931.25224</v>
      </c>
      <c r="W199" s="42">
        <v>2872.93224</v>
      </c>
      <c r="X199" s="42">
        <v>2784.55224</v>
      </c>
      <c r="Y199" s="42">
        <v>2973.18224</v>
      </c>
    </row>
    <row r="200" spans="1:25" ht="15.75" customHeight="1">
      <c r="A200" s="41">
        <f t="shared" si="4"/>
        <v>43577</v>
      </c>
      <c r="B200" s="42">
        <v>2840.84224</v>
      </c>
      <c r="C200" s="42">
        <v>2759.59224</v>
      </c>
      <c r="D200" s="42">
        <v>2763.04224</v>
      </c>
      <c r="E200" s="42">
        <v>2761.97224</v>
      </c>
      <c r="F200" s="42">
        <v>2768.5622399999997</v>
      </c>
      <c r="G200" s="42">
        <v>2757.11224</v>
      </c>
      <c r="H200" s="42">
        <v>2800.82224</v>
      </c>
      <c r="I200" s="42">
        <v>3018.8522399999997</v>
      </c>
      <c r="J200" s="42">
        <v>2948.91224</v>
      </c>
      <c r="K200" s="42">
        <v>2970.68224</v>
      </c>
      <c r="L200" s="42">
        <v>3025.8522399999997</v>
      </c>
      <c r="M200" s="42">
        <v>3018.0622399999997</v>
      </c>
      <c r="N200" s="42">
        <v>3034.64224</v>
      </c>
      <c r="O200" s="42">
        <v>3057.9322399999996</v>
      </c>
      <c r="P200" s="42">
        <v>3011.89224</v>
      </c>
      <c r="Q200" s="42">
        <v>3038.03224</v>
      </c>
      <c r="R200" s="42">
        <v>3029.44224</v>
      </c>
      <c r="S200" s="42">
        <v>3014.72224</v>
      </c>
      <c r="T200" s="42">
        <v>3078.6822399999996</v>
      </c>
      <c r="U200" s="42">
        <v>2970.12224</v>
      </c>
      <c r="V200" s="42">
        <v>2940.02224</v>
      </c>
      <c r="W200" s="42">
        <v>2879.59224</v>
      </c>
      <c r="X200" s="42">
        <v>2840.74224</v>
      </c>
      <c r="Y200" s="42">
        <v>2995.07224</v>
      </c>
    </row>
    <row r="201" spans="1:25" ht="15.75" customHeight="1">
      <c r="A201" s="41">
        <f t="shared" si="4"/>
        <v>43578</v>
      </c>
      <c r="B201" s="42">
        <v>2789.54224</v>
      </c>
      <c r="C201" s="42">
        <v>2747.29224</v>
      </c>
      <c r="D201" s="42">
        <v>2752.32224</v>
      </c>
      <c r="E201" s="42">
        <v>2759.6022399999997</v>
      </c>
      <c r="F201" s="42">
        <v>2758.40224</v>
      </c>
      <c r="G201" s="42">
        <v>2749.1022399999997</v>
      </c>
      <c r="H201" s="42">
        <v>2762.80224</v>
      </c>
      <c r="I201" s="42">
        <v>2858.70224</v>
      </c>
      <c r="J201" s="42">
        <v>2828.41224</v>
      </c>
      <c r="K201" s="42">
        <v>2838.29224</v>
      </c>
      <c r="L201" s="42">
        <v>2853.8522399999997</v>
      </c>
      <c r="M201" s="42">
        <v>2859.64224</v>
      </c>
      <c r="N201" s="42">
        <v>2869.70224</v>
      </c>
      <c r="O201" s="42">
        <v>2880.29224</v>
      </c>
      <c r="P201" s="42">
        <v>2859.89224</v>
      </c>
      <c r="Q201" s="42">
        <v>2872.52224</v>
      </c>
      <c r="R201" s="42">
        <v>2867.51224</v>
      </c>
      <c r="S201" s="42">
        <v>2861.67224</v>
      </c>
      <c r="T201" s="42">
        <v>2895.34224</v>
      </c>
      <c r="U201" s="42">
        <v>2837.32224</v>
      </c>
      <c r="V201" s="42">
        <v>2871.64224</v>
      </c>
      <c r="W201" s="42">
        <v>2800.00224</v>
      </c>
      <c r="X201" s="42">
        <v>2806.47224</v>
      </c>
      <c r="Y201" s="42">
        <v>2853.53224</v>
      </c>
    </row>
    <row r="202" spans="1:25" ht="15.75" customHeight="1">
      <c r="A202" s="41">
        <f t="shared" si="4"/>
        <v>43579</v>
      </c>
      <c r="B202" s="42">
        <v>2876.8522399999997</v>
      </c>
      <c r="C202" s="42">
        <v>2799.11224</v>
      </c>
      <c r="D202" s="42">
        <v>2777.55224</v>
      </c>
      <c r="E202" s="42">
        <v>2780.51224</v>
      </c>
      <c r="F202" s="42">
        <v>2827.3522399999997</v>
      </c>
      <c r="G202" s="42">
        <v>2822.8522399999997</v>
      </c>
      <c r="H202" s="42">
        <v>2912.72224</v>
      </c>
      <c r="I202" s="42">
        <v>3115.5622399999997</v>
      </c>
      <c r="J202" s="42">
        <v>3073.38224</v>
      </c>
      <c r="K202" s="42">
        <v>3107.7522400000003</v>
      </c>
      <c r="L202" s="42">
        <v>3109.88224</v>
      </c>
      <c r="M202" s="42">
        <v>3149.1822399999996</v>
      </c>
      <c r="N202" s="42">
        <v>3172.01224</v>
      </c>
      <c r="O202" s="42">
        <v>3183.8122399999997</v>
      </c>
      <c r="P202" s="42">
        <v>3150.16224</v>
      </c>
      <c r="Q202" s="42">
        <v>3159.8122399999997</v>
      </c>
      <c r="R202" s="42">
        <v>3114.7122400000003</v>
      </c>
      <c r="S202" s="42">
        <v>3024.78224</v>
      </c>
      <c r="T202" s="42">
        <v>3087.98224</v>
      </c>
      <c r="U202" s="42">
        <v>3003.65224</v>
      </c>
      <c r="V202" s="42">
        <v>2988.65224</v>
      </c>
      <c r="W202" s="42">
        <v>2935.25224</v>
      </c>
      <c r="X202" s="42">
        <v>2793.89224</v>
      </c>
      <c r="Y202" s="42">
        <v>2993.6022399999997</v>
      </c>
    </row>
    <row r="203" spans="1:25" ht="15.75" customHeight="1">
      <c r="A203" s="41">
        <f t="shared" si="4"/>
        <v>43580</v>
      </c>
      <c r="B203" s="42">
        <v>2846.52224</v>
      </c>
      <c r="C203" s="42">
        <v>2794.98224</v>
      </c>
      <c r="D203" s="42">
        <v>2772.15224</v>
      </c>
      <c r="E203" s="42">
        <v>2776.64224</v>
      </c>
      <c r="F203" s="42">
        <v>2823.08224</v>
      </c>
      <c r="G203" s="42">
        <v>2807.96224</v>
      </c>
      <c r="H203" s="42">
        <v>2857.54224</v>
      </c>
      <c r="I203" s="42">
        <v>3152.7522400000003</v>
      </c>
      <c r="J203" s="42">
        <v>3085.61224</v>
      </c>
      <c r="K203" s="42">
        <v>3085.91224</v>
      </c>
      <c r="L203" s="42">
        <v>3099.83224</v>
      </c>
      <c r="M203" s="42">
        <v>3108.37224</v>
      </c>
      <c r="N203" s="42">
        <v>3152.54224</v>
      </c>
      <c r="O203" s="42">
        <v>3176.77224</v>
      </c>
      <c r="P203" s="42">
        <v>3187.67224</v>
      </c>
      <c r="Q203" s="42">
        <v>3125.34224</v>
      </c>
      <c r="R203" s="42">
        <v>3082.03224</v>
      </c>
      <c r="S203" s="42">
        <v>2986.11224</v>
      </c>
      <c r="T203" s="42">
        <v>3034.21224</v>
      </c>
      <c r="U203" s="42">
        <v>3123.0622399999997</v>
      </c>
      <c r="V203" s="42">
        <v>3108.28224</v>
      </c>
      <c r="W203" s="42">
        <v>2970.13224</v>
      </c>
      <c r="X203" s="42">
        <v>2815.95224</v>
      </c>
      <c r="Y203" s="42">
        <v>3008.48224</v>
      </c>
    </row>
    <row r="204" spans="1:25" ht="15.75" customHeight="1">
      <c r="A204" s="41">
        <f t="shared" si="4"/>
        <v>43581</v>
      </c>
      <c r="B204" s="42">
        <v>2894.5622399999997</v>
      </c>
      <c r="C204" s="42">
        <v>2828.63224</v>
      </c>
      <c r="D204" s="42">
        <v>2798.71224</v>
      </c>
      <c r="E204" s="42">
        <v>2802.00224</v>
      </c>
      <c r="F204" s="42">
        <v>2823.98224</v>
      </c>
      <c r="G204" s="42">
        <v>2825.94224</v>
      </c>
      <c r="H204" s="42">
        <v>2932.21224</v>
      </c>
      <c r="I204" s="42">
        <v>3155.3122399999997</v>
      </c>
      <c r="J204" s="42">
        <v>3010.04224</v>
      </c>
      <c r="K204" s="42">
        <v>3027.97224</v>
      </c>
      <c r="L204" s="42">
        <v>3007.37224</v>
      </c>
      <c r="M204" s="42">
        <v>2997.39224</v>
      </c>
      <c r="N204" s="42">
        <v>3004.87224</v>
      </c>
      <c r="O204" s="42">
        <v>2994.29224</v>
      </c>
      <c r="P204" s="42">
        <v>2816.74224</v>
      </c>
      <c r="Q204" s="42">
        <v>2809.01224</v>
      </c>
      <c r="R204" s="42">
        <v>2943.65224</v>
      </c>
      <c r="S204" s="42">
        <v>2861.44224</v>
      </c>
      <c r="T204" s="42">
        <v>2917.19224</v>
      </c>
      <c r="U204" s="42">
        <v>2937.91224</v>
      </c>
      <c r="V204" s="42">
        <v>3041.23224</v>
      </c>
      <c r="W204" s="42">
        <v>2989.8522399999997</v>
      </c>
      <c r="X204" s="42">
        <v>2861.61224</v>
      </c>
      <c r="Y204" s="42">
        <v>2869.74224</v>
      </c>
    </row>
    <row r="205" spans="1:25" ht="15.75" customHeight="1">
      <c r="A205" s="41">
        <f t="shared" si="4"/>
        <v>43582</v>
      </c>
      <c r="B205" s="42">
        <v>2922.94224</v>
      </c>
      <c r="C205" s="42">
        <v>2769.44224</v>
      </c>
      <c r="D205" s="42">
        <v>2746.32224</v>
      </c>
      <c r="E205" s="42">
        <v>2746.75224</v>
      </c>
      <c r="F205" s="42">
        <v>2632.05224</v>
      </c>
      <c r="G205" s="42">
        <v>2641.82224</v>
      </c>
      <c r="H205" s="42">
        <v>2774.72224</v>
      </c>
      <c r="I205" s="42">
        <v>2791.24224</v>
      </c>
      <c r="J205" s="42">
        <v>2875.59224</v>
      </c>
      <c r="K205" s="42">
        <v>2910.94224</v>
      </c>
      <c r="L205" s="42">
        <v>2911.71224</v>
      </c>
      <c r="M205" s="42">
        <v>2892.49224</v>
      </c>
      <c r="N205" s="42">
        <v>2856.97224</v>
      </c>
      <c r="O205" s="42">
        <v>2780.28224</v>
      </c>
      <c r="P205" s="42">
        <v>2758.3522399999997</v>
      </c>
      <c r="Q205" s="42">
        <v>2752.22224</v>
      </c>
      <c r="R205" s="42">
        <v>2760.88224</v>
      </c>
      <c r="S205" s="42">
        <v>2773.3122399999997</v>
      </c>
      <c r="T205" s="42">
        <v>2938.26224</v>
      </c>
      <c r="U205" s="42">
        <v>3013.91224</v>
      </c>
      <c r="V205" s="42">
        <v>3043.01224</v>
      </c>
      <c r="W205" s="42">
        <v>2971.32224</v>
      </c>
      <c r="X205" s="42">
        <v>2823.50224</v>
      </c>
      <c r="Y205" s="42">
        <v>3019.92224</v>
      </c>
    </row>
    <row r="206" spans="1:25" ht="15.75" customHeight="1">
      <c r="A206" s="41">
        <f t="shared" si="4"/>
        <v>43583</v>
      </c>
      <c r="B206" s="42">
        <v>2768.19224</v>
      </c>
      <c r="C206" s="42">
        <v>2714.79224</v>
      </c>
      <c r="D206" s="42">
        <v>2768.82224</v>
      </c>
      <c r="E206" s="42">
        <v>2754.8122399999997</v>
      </c>
      <c r="F206" s="42">
        <v>2699.44224</v>
      </c>
      <c r="G206" s="42">
        <v>2736.63224</v>
      </c>
      <c r="H206" s="42">
        <v>2801.94224</v>
      </c>
      <c r="I206" s="42">
        <v>2749.8122399999997</v>
      </c>
      <c r="J206" s="42">
        <v>2754.8122399999997</v>
      </c>
      <c r="K206" s="42">
        <v>2756.0622399999997</v>
      </c>
      <c r="L206" s="42">
        <v>2762.84224</v>
      </c>
      <c r="M206" s="42">
        <v>2746.37224</v>
      </c>
      <c r="N206" s="42">
        <v>2754.16224</v>
      </c>
      <c r="O206" s="42">
        <v>2675.03224</v>
      </c>
      <c r="P206" s="42">
        <v>2699.09224</v>
      </c>
      <c r="Q206" s="42">
        <v>2709.65224</v>
      </c>
      <c r="R206" s="42">
        <v>2678.69224</v>
      </c>
      <c r="S206" s="42">
        <v>2743.15224</v>
      </c>
      <c r="T206" s="42">
        <v>2793.70224</v>
      </c>
      <c r="U206" s="42">
        <v>2885.41224</v>
      </c>
      <c r="V206" s="42">
        <v>2927.38224</v>
      </c>
      <c r="W206" s="42">
        <v>2892.20224</v>
      </c>
      <c r="X206" s="42">
        <v>2868.62224</v>
      </c>
      <c r="Y206" s="42">
        <v>2993.00224</v>
      </c>
    </row>
    <row r="207" spans="1:25" ht="15.75" customHeight="1">
      <c r="A207" s="41">
        <f t="shared" si="4"/>
        <v>43584</v>
      </c>
      <c r="B207" s="42">
        <v>2788.94224</v>
      </c>
      <c r="C207" s="42">
        <v>2743.64224</v>
      </c>
      <c r="D207" s="42">
        <v>2775.02224</v>
      </c>
      <c r="E207" s="42">
        <v>2781.92224</v>
      </c>
      <c r="F207" s="42">
        <v>2744.90224</v>
      </c>
      <c r="G207" s="42">
        <v>2763.83224</v>
      </c>
      <c r="H207" s="42">
        <v>2872.45224</v>
      </c>
      <c r="I207" s="42">
        <v>2783.76224</v>
      </c>
      <c r="J207" s="42">
        <v>2780.6022399999997</v>
      </c>
      <c r="K207" s="42">
        <v>2814.34224</v>
      </c>
      <c r="L207" s="42">
        <v>2839.04224</v>
      </c>
      <c r="M207" s="42">
        <v>2830.38224</v>
      </c>
      <c r="N207" s="42">
        <v>2814.3522399999997</v>
      </c>
      <c r="O207" s="42">
        <v>2805.90224</v>
      </c>
      <c r="P207" s="42">
        <v>2772.89224</v>
      </c>
      <c r="Q207" s="42">
        <v>2759.29224</v>
      </c>
      <c r="R207" s="42">
        <v>2793.45224</v>
      </c>
      <c r="S207" s="42">
        <v>2793.66224</v>
      </c>
      <c r="T207" s="42">
        <v>2922.45224</v>
      </c>
      <c r="U207" s="42">
        <v>2878.5622399999997</v>
      </c>
      <c r="V207" s="42">
        <v>2920.80224</v>
      </c>
      <c r="W207" s="42">
        <v>2875.34224</v>
      </c>
      <c r="X207" s="42">
        <v>2950.04224</v>
      </c>
      <c r="Y207" s="42">
        <v>2859.83224</v>
      </c>
    </row>
    <row r="208" spans="1:25" ht="15.75" customHeight="1">
      <c r="A208" s="41">
        <f t="shared" si="4"/>
        <v>43585</v>
      </c>
      <c r="B208" s="42">
        <v>2829.43224</v>
      </c>
      <c r="C208" s="42">
        <v>2761.93224</v>
      </c>
      <c r="D208" s="42">
        <v>2747.30224</v>
      </c>
      <c r="E208" s="42">
        <v>2751.93224</v>
      </c>
      <c r="F208" s="42">
        <v>2768.26224</v>
      </c>
      <c r="G208" s="42">
        <v>2758.3122399999997</v>
      </c>
      <c r="H208" s="42">
        <v>2795.66224</v>
      </c>
      <c r="I208" s="42">
        <v>2829.0622399999997</v>
      </c>
      <c r="J208" s="42">
        <v>2796.94224</v>
      </c>
      <c r="K208" s="42">
        <v>2831.33224</v>
      </c>
      <c r="L208" s="42">
        <v>2848.74224</v>
      </c>
      <c r="M208" s="42">
        <v>2852.77224</v>
      </c>
      <c r="N208" s="42">
        <v>2828.67224</v>
      </c>
      <c r="O208" s="42">
        <v>2800.68224</v>
      </c>
      <c r="P208" s="42">
        <v>2773.99224</v>
      </c>
      <c r="Q208" s="42">
        <v>2767.3122399999997</v>
      </c>
      <c r="R208" s="42">
        <v>2756.93224</v>
      </c>
      <c r="S208" s="42">
        <v>2757.98224</v>
      </c>
      <c r="T208" s="42">
        <v>2796.24224</v>
      </c>
      <c r="U208" s="42">
        <v>2841.48224</v>
      </c>
      <c r="V208" s="42">
        <v>2804.63224</v>
      </c>
      <c r="W208" s="42">
        <v>2815.12224</v>
      </c>
      <c r="X208" s="42">
        <v>2929.8122399999997</v>
      </c>
      <c r="Y208" s="42">
        <v>2979.02224</v>
      </c>
    </row>
    <row r="209" spans="1:25" ht="15.75" customHeight="1">
      <c r="A209" s="41">
        <f t="shared" si="4"/>
        <v>43586</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80</v>
      </c>
      <c r="B212" s="94" t="s">
        <v>81</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82</v>
      </c>
      <c r="C214" s="89" t="s">
        <v>83</v>
      </c>
      <c r="D214" s="89" t="s">
        <v>84</v>
      </c>
      <c r="E214" s="89" t="s">
        <v>85</v>
      </c>
      <c r="F214" s="89" t="s">
        <v>86</v>
      </c>
      <c r="G214" s="89" t="s">
        <v>87</v>
      </c>
      <c r="H214" s="89" t="s">
        <v>88</v>
      </c>
      <c r="I214" s="89" t="s">
        <v>89</v>
      </c>
      <c r="J214" s="89" t="s">
        <v>90</v>
      </c>
      <c r="K214" s="89" t="s">
        <v>91</v>
      </c>
      <c r="L214" s="89" t="s">
        <v>92</v>
      </c>
      <c r="M214" s="89" t="s">
        <v>93</v>
      </c>
      <c r="N214" s="89" t="s">
        <v>94</v>
      </c>
      <c r="O214" s="89" t="s">
        <v>95</v>
      </c>
      <c r="P214" s="89" t="s">
        <v>96</v>
      </c>
      <c r="Q214" s="89" t="s">
        <v>97</v>
      </c>
      <c r="R214" s="89" t="s">
        <v>98</v>
      </c>
      <c r="S214" s="89" t="s">
        <v>99</v>
      </c>
      <c r="T214" s="89" t="s">
        <v>100</v>
      </c>
      <c r="U214" s="89" t="s">
        <v>101</v>
      </c>
      <c r="V214" s="89" t="s">
        <v>102</v>
      </c>
      <c r="W214" s="89" t="s">
        <v>103</v>
      </c>
      <c r="X214" s="89" t="s">
        <v>104</v>
      </c>
      <c r="Y214" s="89" t="s">
        <v>105</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43556</v>
      </c>
      <c r="B216" s="42">
        <v>3244.96224</v>
      </c>
      <c r="C216" s="42">
        <v>3147.42224</v>
      </c>
      <c r="D216" s="42">
        <v>3095.46224</v>
      </c>
      <c r="E216" s="42">
        <v>3110.13224</v>
      </c>
      <c r="F216" s="42">
        <v>3182.20224</v>
      </c>
      <c r="G216" s="42">
        <v>3208.65224</v>
      </c>
      <c r="H216" s="42">
        <v>3240.5622399999997</v>
      </c>
      <c r="I216" s="42">
        <v>3393.46224</v>
      </c>
      <c r="J216" s="42">
        <v>3359.6422399999997</v>
      </c>
      <c r="K216" s="42">
        <v>3440.44224</v>
      </c>
      <c r="L216" s="42">
        <v>3395.02224</v>
      </c>
      <c r="M216" s="42">
        <v>3335.11224</v>
      </c>
      <c r="N216" s="42">
        <v>3334.5622399999997</v>
      </c>
      <c r="O216" s="42">
        <v>3324.86224</v>
      </c>
      <c r="P216" s="42">
        <v>3257.28224</v>
      </c>
      <c r="Q216" s="42">
        <v>3224.84224</v>
      </c>
      <c r="R216" s="42">
        <v>3266.40224</v>
      </c>
      <c r="S216" s="42">
        <v>3256.13224</v>
      </c>
      <c r="T216" s="42">
        <v>3424.00224</v>
      </c>
      <c r="U216" s="42">
        <v>3381.4722399999996</v>
      </c>
      <c r="V216" s="42">
        <v>3385.50224</v>
      </c>
      <c r="W216" s="42">
        <v>3294.7922399999998</v>
      </c>
      <c r="X216" s="42">
        <v>3177.38224</v>
      </c>
      <c r="Y216" s="42">
        <v>3398.88224</v>
      </c>
    </row>
    <row r="217" spans="1:25" ht="15.75" customHeight="1">
      <c r="A217" s="41">
        <f>A216+1</f>
        <v>43557</v>
      </c>
      <c r="B217" s="42">
        <v>3286.46224</v>
      </c>
      <c r="C217" s="42">
        <v>3116.97224</v>
      </c>
      <c r="D217" s="42">
        <v>3093.3922399999997</v>
      </c>
      <c r="E217" s="42">
        <v>3089.1022399999997</v>
      </c>
      <c r="F217" s="42">
        <v>3138.00224</v>
      </c>
      <c r="G217" s="42">
        <v>3271.01224</v>
      </c>
      <c r="H217" s="42">
        <v>3339.24224</v>
      </c>
      <c r="I217" s="42">
        <v>3540.33224</v>
      </c>
      <c r="J217" s="42">
        <v>3407.7622399999996</v>
      </c>
      <c r="K217" s="42">
        <v>3379.1422399999997</v>
      </c>
      <c r="L217" s="42">
        <v>3374.4722399999996</v>
      </c>
      <c r="M217" s="42">
        <v>3369.32224</v>
      </c>
      <c r="N217" s="42">
        <v>3364.38224</v>
      </c>
      <c r="O217" s="42">
        <v>3347.11224</v>
      </c>
      <c r="P217" s="42">
        <v>3274.09224</v>
      </c>
      <c r="Q217" s="42">
        <v>3240.4322399999996</v>
      </c>
      <c r="R217" s="42">
        <v>3256.03224</v>
      </c>
      <c r="S217" s="42">
        <v>3268.13224</v>
      </c>
      <c r="T217" s="42">
        <v>3535.24224</v>
      </c>
      <c r="U217" s="42">
        <v>3365.20224</v>
      </c>
      <c r="V217" s="42">
        <v>3344.52224</v>
      </c>
      <c r="W217" s="42">
        <v>3276.91224</v>
      </c>
      <c r="X217" s="42">
        <v>3169.45224</v>
      </c>
      <c r="Y217" s="42">
        <v>3382.77224</v>
      </c>
    </row>
    <row r="218" spans="1:25" ht="15.75" customHeight="1">
      <c r="A218" s="41">
        <f aca="true" t="shared" si="5" ref="A218:A246">A217+1</f>
        <v>43558</v>
      </c>
      <c r="B218" s="42">
        <v>3266.0622399999997</v>
      </c>
      <c r="C218" s="42">
        <v>3160.78224</v>
      </c>
      <c r="D218" s="42">
        <v>3079.96224</v>
      </c>
      <c r="E218" s="42">
        <v>3075.74224</v>
      </c>
      <c r="F218" s="42">
        <v>3120.28224</v>
      </c>
      <c r="G218" s="42">
        <v>3224.9322399999996</v>
      </c>
      <c r="H218" s="42">
        <v>3180.95224</v>
      </c>
      <c r="I218" s="42">
        <v>3392.11224</v>
      </c>
      <c r="J218" s="42">
        <v>3415.04224</v>
      </c>
      <c r="K218" s="42">
        <v>3532.40224</v>
      </c>
      <c r="L218" s="42">
        <v>3645.95224</v>
      </c>
      <c r="M218" s="42">
        <v>3694.6022399999997</v>
      </c>
      <c r="N218" s="42">
        <v>3718.82224</v>
      </c>
      <c r="O218" s="42">
        <v>3652.08224</v>
      </c>
      <c r="P218" s="42">
        <v>3619.49224</v>
      </c>
      <c r="Q218" s="42">
        <v>3648.37224</v>
      </c>
      <c r="R218" s="42">
        <v>3612.3522399999997</v>
      </c>
      <c r="S218" s="42">
        <v>3591.7622399999996</v>
      </c>
      <c r="T218" s="42">
        <v>3701.77224</v>
      </c>
      <c r="U218" s="42">
        <v>3508.84224</v>
      </c>
      <c r="V218" s="42">
        <v>4218.902239999999</v>
      </c>
      <c r="W218" s="42">
        <v>4018.65224</v>
      </c>
      <c r="X218" s="42">
        <v>3213.47224</v>
      </c>
      <c r="Y218" s="42">
        <v>3406.77224</v>
      </c>
    </row>
    <row r="219" spans="1:25" ht="15.75" customHeight="1">
      <c r="A219" s="41">
        <f t="shared" si="5"/>
        <v>43559</v>
      </c>
      <c r="B219" s="42">
        <v>3311.9322399999996</v>
      </c>
      <c r="C219" s="42">
        <v>3177.98224</v>
      </c>
      <c r="D219" s="42">
        <v>3095.20224</v>
      </c>
      <c r="E219" s="42">
        <v>3086.13224</v>
      </c>
      <c r="F219" s="42">
        <v>3135.8322399999997</v>
      </c>
      <c r="G219" s="42">
        <v>3163.01224</v>
      </c>
      <c r="H219" s="42">
        <v>3329.3522399999997</v>
      </c>
      <c r="I219" s="42">
        <v>3586.67224</v>
      </c>
      <c r="J219" s="42">
        <v>3465.62224</v>
      </c>
      <c r="K219" s="42">
        <v>3436.87224</v>
      </c>
      <c r="L219" s="42">
        <v>3418.0122399999996</v>
      </c>
      <c r="M219" s="42">
        <v>3418.08224</v>
      </c>
      <c r="N219" s="42">
        <v>3418.92224</v>
      </c>
      <c r="O219" s="42">
        <v>3387.1822399999996</v>
      </c>
      <c r="P219" s="42">
        <v>3345.66224</v>
      </c>
      <c r="Q219" s="42">
        <v>3283.01224</v>
      </c>
      <c r="R219" s="42">
        <v>3309.59224</v>
      </c>
      <c r="S219" s="42">
        <v>3352.69224</v>
      </c>
      <c r="T219" s="42">
        <v>3632.03224</v>
      </c>
      <c r="U219" s="42">
        <v>3414.65224</v>
      </c>
      <c r="V219" s="42">
        <v>3473.91224</v>
      </c>
      <c r="W219" s="42">
        <v>3385.86224</v>
      </c>
      <c r="X219" s="42">
        <v>3216.13224</v>
      </c>
      <c r="Y219" s="42">
        <v>3407.90224</v>
      </c>
    </row>
    <row r="220" spans="1:25" ht="15.75" customHeight="1">
      <c r="A220" s="41">
        <f t="shared" si="5"/>
        <v>43560</v>
      </c>
      <c r="B220" s="42">
        <v>3272.03224</v>
      </c>
      <c r="C220" s="42">
        <v>3154.66224</v>
      </c>
      <c r="D220" s="42">
        <v>3088.87224</v>
      </c>
      <c r="E220" s="42">
        <v>3081.96224</v>
      </c>
      <c r="F220" s="42">
        <v>3202.72224</v>
      </c>
      <c r="G220" s="42">
        <v>3210.1422399999997</v>
      </c>
      <c r="H220" s="42">
        <v>3274.8922399999997</v>
      </c>
      <c r="I220" s="42">
        <v>3517.6422399999997</v>
      </c>
      <c r="J220" s="42">
        <v>3393.62224</v>
      </c>
      <c r="K220" s="42">
        <v>3739.09224</v>
      </c>
      <c r="L220" s="42">
        <v>4200.462239999999</v>
      </c>
      <c r="M220" s="42">
        <v>3358.95224</v>
      </c>
      <c r="N220" s="42">
        <v>3445.41224</v>
      </c>
      <c r="O220" s="42">
        <v>3362.84224</v>
      </c>
      <c r="P220" s="42">
        <v>3353.86224</v>
      </c>
      <c r="Q220" s="42">
        <v>3416.62224</v>
      </c>
      <c r="R220" s="42">
        <v>3421.04224</v>
      </c>
      <c r="S220" s="42">
        <v>3378.04224</v>
      </c>
      <c r="T220" s="42">
        <v>3562.34224</v>
      </c>
      <c r="U220" s="42">
        <v>3366.34224</v>
      </c>
      <c r="V220" s="42">
        <v>4067.82224</v>
      </c>
      <c r="W220" s="42">
        <v>3882.17224</v>
      </c>
      <c r="X220" s="42">
        <v>3137.5622399999997</v>
      </c>
      <c r="Y220" s="42">
        <v>3423.80224</v>
      </c>
    </row>
    <row r="221" spans="1:25" ht="15.75" customHeight="1">
      <c r="A221" s="41">
        <f t="shared" si="5"/>
        <v>43561</v>
      </c>
      <c r="B221" s="42">
        <v>3325.26224</v>
      </c>
      <c r="C221" s="42">
        <v>3173.0822399999997</v>
      </c>
      <c r="D221" s="42">
        <v>3137.57224</v>
      </c>
      <c r="E221" s="42">
        <v>3115.8922399999997</v>
      </c>
      <c r="F221" s="42">
        <v>3172.82224</v>
      </c>
      <c r="G221" s="42">
        <v>3197.34224</v>
      </c>
      <c r="H221" s="42">
        <v>3260.05224</v>
      </c>
      <c r="I221" s="42">
        <v>3484.12224</v>
      </c>
      <c r="J221" s="42">
        <v>3435.6422399999997</v>
      </c>
      <c r="K221" s="42">
        <v>3413.66224</v>
      </c>
      <c r="L221" s="42">
        <v>3395.8922399999997</v>
      </c>
      <c r="M221" s="42">
        <v>3395.27224</v>
      </c>
      <c r="N221" s="42">
        <v>3367.78224</v>
      </c>
      <c r="O221" s="42">
        <v>3333.73224</v>
      </c>
      <c r="P221" s="42">
        <v>3298.20224</v>
      </c>
      <c r="Q221" s="42">
        <v>3277.5822399999997</v>
      </c>
      <c r="R221" s="42">
        <v>3326.52224</v>
      </c>
      <c r="S221" s="42">
        <v>3376.9322399999996</v>
      </c>
      <c r="T221" s="42">
        <v>3572.15224</v>
      </c>
      <c r="U221" s="42">
        <v>3451.04224</v>
      </c>
      <c r="V221" s="42">
        <v>3446.75224</v>
      </c>
      <c r="W221" s="42">
        <v>3381.59224</v>
      </c>
      <c r="X221" s="42">
        <v>3246.30224</v>
      </c>
      <c r="Y221" s="42">
        <v>3429.21224</v>
      </c>
    </row>
    <row r="222" spans="1:25" ht="15.75" customHeight="1">
      <c r="A222" s="41">
        <f t="shared" si="5"/>
        <v>43562</v>
      </c>
      <c r="B222" s="42">
        <v>3277.96224</v>
      </c>
      <c r="C222" s="42">
        <v>3136.62224</v>
      </c>
      <c r="D222" s="42">
        <v>3097.86224</v>
      </c>
      <c r="E222" s="42">
        <v>3089.5622399999997</v>
      </c>
      <c r="F222" s="42">
        <v>3133.50224</v>
      </c>
      <c r="G222" s="42">
        <v>3141.16224</v>
      </c>
      <c r="H222" s="42">
        <v>3167.24224</v>
      </c>
      <c r="I222" s="42">
        <v>3249.4322399999996</v>
      </c>
      <c r="J222" s="42">
        <v>3238.00224</v>
      </c>
      <c r="K222" s="42">
        <v>3354.1422399999997</v>
      </c>
      <c r="L222" s="42">
        <v>3374.77224</v>
      </c>
      <c r="M222" s="42">
        <v>3385.42224</v>
      </c>
      <c r="N222" s="42">
        <v>3397.94224</v>
      </c>
      <c r="O222" s="42">
        <v>3405.73224</v>
      </c>
      <c r="P222" s="42">
        <v>3340.5822399999997</v>
      </c>
      <c r="Q222" s="42">
        <v>3326.52224</v>
      </c>
      <c r="R222" s="42">
        <v>3332.11224</v>
      </c>
      <c r="S222" s="42">
        <v>3326.15224</v>
      </c>
      <c r="T222" s="42">
        <v>3481.59224</v>
      </c>
      <c r="U222" s="42">
        <v>3401.78224</v>
      </c>
      <c r="V222" s="42">
        <v>3395.28224</v>
      </c>
      <c r="W222" s="42">
        <v>3301.6822399999996</v>
      </c>
      <c r="X222" s="42">
        <v>3205.07224</v>
      </c>
      <c r="Y222" s="42">
        <v>3410.1022399999997</v>
      </c>
    </row>
    <row r="223" spans="1:25" ht="15.75" customHeight="1">
      <c r="A223" s="41">
        <f t="shared" si="5"/>
        <v>43563</v>
      </c>
      <c r="B223" s="42">
        <v>3162.03224</v>
      </c>
      <c r="C223" s="42">
        <v>3116.15224</v>
      </c>
      <c r="D223" s="42">
        <v>3086.67224</v>
      </c>
      <c r="E223" s="42">
        <v>3084.07224</v>
      </c>
      <c r="F223" s="42">
        <v>3135.5422399999998</v>
      </c>
      <c r="G223" s="42">
        <v>3135.78224</v>
      </c>
      <c r="H223" s="42">
        <v>3164.86224</v>
      </c>
      <c r="I223" s="42">
        <v>3388.25224</v>
      </c>
      <c r="J223" s="42">
        <v>3291.8322399999997</v>
      </c>
      <c r="K223" s="42">
        <v>3368.27224</v>
      </c>
      <c r="L223" s="42">
        <v>3366.12224</v>
      </c>
      <c r="M223" s="42">
        <v>3388.69224</v>
      </c>
      <c r="N223" s="42">
        <v>3396.95224</v>
      </c>
      <c r="O223" s="42">
        <v>3401.5622399999997</v>
      </c>
      <c r="P223" s="42">
        <v>3334.59224</v>
      </c>
      <c r="Q223" s="42">
        <v>3373.16224</v>
      </c>
      <c r="R223" s="42">
        <v>3369.12224</v>
      </c>
      <c r="S223" s="42">
        <v>3343.34224</v>
      </c>
      <c r="T223" s="42">
        <v>3474.87224</v>
      </c>
      <c r="U223" s="42">
        <v>3261.8322399999997</v>
      </c>
      <c r="V223" s="42">
        <v>3229.8322399999997</v>
      </c>
      <c r="W223" s="42">
        <v>3186.2922399999998</v>
      </c>
      <c r="X223" s="42">
        <v>3143.44224</v>
      </c>
      <c r="Y223" s="42">
        <v>3361.6022399999997</v>
      </c>
    </row>
    <row r="224" spans="1:25" ht="15.75" customHeight="1">
      <c r="A224" s="41">
        <f t="shared" si="5"/>
        <v>43564</v>
      </c>
      <c r="B224" s="42">
        <v>3196.1822399999996</v>
      </c>
      <c r="C224" s="42">
        <v>3127.67224</v>
      </c>
      <c r="D224" s="42">
        <v>3099.78224</v>
      </c>
      <c r="E224" s="42">
        <v>3094.5822399999997</v>
      </c>
      <c r="F224" s="42">
        <v>3154.34224</v>
      </c>
      <c r="G224" s="42">
        <v>3217.38224</v>
      </c>
      <c r="H224" s="42">
        <v>3250.2922399999998</v>
      </c>
      <c r="I224" s="42">
        <v>3518.09224</v>
      </c>
      <c r="J224" s="42">
        <v>3338.19224</v>
      </c>
      <c r="K224" s="42">
        <v>3435.90224</v>
      </c>
      <c r="L224" s="42">
        <v>3433.5122399999996</v>
      </c>
      <c r="M224" s="42">
        <v>3465.7622399999996</v>
      </c>
      <c r="N224" s="42">
        <v>3458.53224</v>
      </c>
      <c r="O224" s="42">
        <v>3471.03224</v>
      </c>
      <c r="P224" s="42">
        <v>3385.37224</v>
      </c>
      <c r="Q224" s="42">
        <v>3408.2622399999996</v>
      </c>
      <c r="R224" s="42">
        <v>3428.02224</v>
      </c>
      <c r="S224" s="42">
        <v>3400.24224</v>
      </c>
      <c r="T224" s="42">
        <v>3590.82224</v>
      </c>
      <c r="U224" s="42">
        <v>3318.59224</v>
      </c>
      <c r="V224" s="42">
        <v>3308.44224</v>
      </c>
      <c r="W224" s="42">
        <v>3219.01224</v>
      </c>
      <c r="X224" s="42">
        <v>3134.6822399999996</v>
      </c>
      <c r="Y224" s="42">
        <v>3373.8122399999997</v>
      </c>
    </row>
    <row r="225" spans="1:25" ht="15.75" customHeight="1">
      <c r="A225" s="41">
        <f t="shared" si="5"/>
        <v>43565</v>
      </c>
      <c r="B225" s="42">
        <v>3152.1422399999997</v>
      </c>
      <c r="C225" s="42">
        <v>3096.66224</v>
      </c>
      <c r="D225" s="42">
        <v>3084.38224</v>
      </c>
      <c r="E225" s="42">
        <v>3081.76224</v>
      </c>
      <c r="F225" s="42">
        <v>3119.37224</v>
      </c>
      <c r="G225" s="42">
        <v>3117.34224</v>
      </c>
      <c r="H225" s="42">
        <v>3149.5822399999997</v>
      </c>
      <c r="I225" s="42">
        <v>3327.70224</v>
      </c>
      <c r="J225" s="42">
        <v>3144.80224</v>
      </c>
      <c r="K225" s="42">
        <v>3281.80224</v>
      </c>
      <c r="L225" s="42">
        <v>3284.07224</v>
      </c>
      <c r="M225" s="42">
        <v>3259.61224</v>
      </c>
      <c r="N225" s="42">
        <v>3307.71224</v>
      </c>
      <c r="O225" s="42">
        <v>3388.40224</v>
      </c>
      <c r="P225" s="42">
        <v>3395.30224</v>
      </c>
      <c r="Q225" s="42">
        <v>3314.16224</v>
      </c>
      <c r="R225" s="42">
        <v>3279.05224</v>
      </c>
      <c r="S225" s="42">
        <v>3277.8922399999997</v>
      </c>
      <c r="T225" s="42">
        <v>3489.44224</v>
      </c>
      <c r="U225" s="42">
        <v>3130.41224</v>
      </c>
      <c r="V225" s="42">
        <v>3140.25224</v>
      </c>
      <c r="W225" s="42">
        <v>3177.78224</v>
      </c>
      <c r="X225" s="42">
        <v>3240.11224</v>
      </c>
      <c r="Y225" s="42">
        <v>3313.3922399999997</v>
      </c>
    </row>
    <row r="226" spans="1:25" ht="15.75" customHeight="1">
      <c r="A226" s="41">
        <f t="shared" si="5"/>
        <v>43566</v>
      </c>
      <c r="B226" s="42">
        <v>3144.44224</v>
      </c>
      <c r="C226" s="42">
        <v>3091.26224</v>
      </c>
      <c r="D226" s="42">
        <v>3076.63224</v>
      </c>
      <c r="E226" s="42">
        <v>3074.3922399999997</v>
      </c>
      <c r="F226" s="42">
        <v>3121.05224</v>
      </c>
      <c r="G226" s="42">
        <v>3125.91224</v>
      </c>
      <c r="H226" s="42">
        <v>3134.24224</v>
      </c>
      <c r="I226" s="42">
        <v>3262.62224</v>
      </c>
      <c r="J226" s="42">
        <v>3200.32224</v>
      </c>
      <c r="K226" s="42">
        <v>3424.09224</v>
      </c>
      <c r="L226" s="42">
        <v>3472.90224</v>
      </c>
      <c r="M226" s="42">
        <v>3278.61224</v>
      </c>
      <c r="N226" s="42">
        <v>3258.91224</v>
      </c>
      <c r="O226" s="42">
        <v>3275.49224</v>
      </c>
      <c r="P226" s="42">
        <v>3282.74224</v>
      </c>
      <c r="Q226" s="42">
        <v>3263.76224</v>
      </c>
      <c r="R226" s="42">
        <v>3369.09224</v>
      </c>
      <c r="S226" s="42">
        <v>3364.01224</v>
      </c>
      <c r="T226" s="42">
        <v>3508.41224</v>
      </c>
      <c r="U226" s="42">
        <v>3235.97224</v>
      </c>
      <c r="V226" s="42">
        <v>3517.54224</v>
      </c>
      <c r="W226" s="42">
        <v>3257.5422399999998</v>
      </c>
      <c r="X226" s="42">
        <v>3343.17224</v>
      </c>
      <c r="Y226" s="42">
        <v>3333.8522399999997</v>
      </c>
    </row>
    <row r="227" spans="1:25" ht="15.75" customHeight="1">
      <c r="A227" s="41">
        <f t="shared" si="5"/>
        <v>43567</v>
      </c>
      <c r="B227" s="42">
        <v>3160.99224</v>
      </c>
      <c r="C227" s="42">
        <v>3096.67224</v>
      </c>
      <c r="D227" s="42">
        <v>3068.12224</v>
      </c>
      <c r="E227" s="42">
        <v>3067.8922399999997</v>
      </c>
      <c r="F227" s="42">
        <v>3120.3522399999997</v>
      </c>
      <c r="G227" s="42">
        <v>3113.3922399999997</v>
      </c>
      <c r="H227" s="42">
        <v>3165.44224</v>
      </c>
      <c r="I227" s="42">
        <v>3336.09224</v>
      </c>
      <c r="J227" s="42">
        <v>3195.05224</v>
      </c>
      <c r="K227" s="42">
        <v>3236.67224</v>
      </c>
      <c r="L227" s="42">
        <v>3234.0422399999998</v>
      </c>
      <c r="M227" s="42">
        <v>3182.78224</v>
      </c>
      <c r="N227" s="42">
        <v>3169.5822399999997</v>
      </c>
      <c r="O227" s="42">
        <v>3134.23224</v>
      </c>
      <c r="P227" s="42">
        <v>3092.40224</v>
      </c>
      <c r="Q227" s="42">
        <v>3125.57224</v>
      </c>
      <c r="R227" s="42">
        <v>3148.94224</v>
      </c>
      <c r="S227" s="42">
        <v>3135.7922399999998</v>
      </c>
      <c r="T227" s="42">
        <v>3320.46224</v>
      </c>
      <c r="U227" s="42">
        <v>3341.4322399999996</v>
      </c>
      <c r="V227" s="42">
        <v>3319.55224</v>
      </c>
      <c r="W227" s="42">
        <v>3272.4322399999996</v>
      </c>
      <c r="X227" s="42">
        <v>3164.26224</v>
      </c>
      <c r="Y227" s="42">
        <v>3340.2922399999998</v>
      </c>
    </row>
    <row r="228" spans="1:25" ht="15.75" customHeight="1">
      <c r="A228" s="41">
        <f t="shared" si="5"/>
        <v>43568</v>
      </c>
      <c r="B228" s="42">
        <v>3220.0622399999997</v>
      </c>
      <c r="C228" s="42">
        <v>3093.67224</v>
      </c>
      <c r="D228" s="42">
        <v>3069.0822399999997</v>
      </c>
      <c r="E228" s="42">
        <v>3064.00224</v>
      </c>
      <c r="F228" s="42">
        <v>3114.67224</v>
      </c>
      <c r="G228" s="42">
        <v>3097.47224</v>
      </c>
      <c r="H228" s="42">
        <v>3123.20224</v>
      </c>
      <c r="I228" s="42">
        <v>3228.3522399999997</v>
      </c>
      <c r="J228" s="42">
        <v>3167.6422399999997</v>
      </c>
      <c r="K228" s="42">
        <v>3201.67224</v>
      </c>
      <c r="L228" s="42">
        <v>3205.53224</v>
      </c>
      <c r="M228" s="42">
        <v>3154.11224</v>
      </c>
      <c r="N228" s="42">
        <v>3134.71224</v>
      </c>
      <c r="O228" s="42">
        <v>3119.05224</v>
      </c>
      <c r="P228" s="42">
        <v>3086.88224</v>
      </c>
      <c r="Q228" s="42">
        <v>3103.22224</v>
      </c>
      <c r="R228" s="42">
        <v>3124.5422399999998</v>
      </c>
      <c r="S228" s="42">
        <v>3110.8322399999997</v>
      </c>
      <c r="T228" s="42">
        <v>3300.50224</v>
      </c>
      <c r="U228" s="42">
        <v>3272.07224</v>
      </c>
      <c r="V228" s="42">
        <v>3267.23224</v>
      </c>
      <c r="W228" s="42">
        <v>3229.66224</v>
      </c>
      <c r="X228" s="42">
        <v>3135.22224</v>
      </c>
      <c r="Y228" s="42">
        <v>3320.71224</v>
      </c>
    </row>
    <row r="229" spans="1:25" ht="15.75" customHeight="1">
      <c r="A229" s="41">
        <f t="shared" si="5"/>
        <v>43569</v>
      </c>
      <c r="B229" s="42">
        <v>3204.94224</v>
      </c>
      <c r="C229" s="42">
        <v>3070.0622399999997</v>
      </c>
      <c r="D229" s="42">
        <v>3060.38224</v>
      </c>
      <c r="E229" s="42">
        <v>3063.40224</v>
      </c>
      <c r="F229" s="42">
        <v>3084.24224</v>
      </c>
      <c r="G229" s="42">
        <v>3080.78224</v>
      </c>
      <c r="H229" s="42">
        <v>3085.8922399999997</v>
      </c>
      <c r="I229" s="42">
        <v>3136.70224</v>
      </c>
      <c r="J229" s="42">
        <v>3141.8522399999997</v>
      </c>
      <c r="K229" s="42">
        <v>3212.22224</v>
      </c>
      <c r="L229" s="42">
        <v>3195.3122399999997</v>
      </c>
      <c r="M229" s="42">
        <v>3162.91224</v>
      </c>
      <c r="N229" s="42">
        <v>3160.8122399999997</v>
      </c>
      <c r="O229" s="42">
        <v>3168.87224</v>
      </c>
      <c r="P229" s="42">
        <v>3101.2922399999998</v>
      </c>
      <c r="Q229" s="42">
        <v>3118.65224</v>
      </c>
      <c r="R229" s="42">
        <v>3133.40224</v>
      </c>
      <c r="S229" s="42">
        <v>3167.4322399999996</v>
      </c>
      <c r="T229" s="42">
        <v>3370.46224</v>
      </c>
      <c r="U229" s="42">
        <v>3281.69224</v>
      </c>
      <c r="V229" s="42">
        <v>3847.28224</v>
      </c>
      <c r="W229" s="42">
        <v>3653.62224</v>
      </c>
      <c r="X229" s="42">
        <v>3290.24224</v>
      </c>
      <c r="Y229" s="42">
        <v>3372.03224</v>
      </c>
    </row>
    <row r="230" spans="1:25" ht="15.75" customHeight="1">
      <c r="A230" s="41">
        <f t="shared" si="5"/>
        <v>43570</v>
      </c>
      <c r="B230" s="42">
        <v>3165.71224</v>
      </c>
      <c r="C230" s="42">
        <v>3075.52224</v>
      </c>
      <c r="D230" s="42">
        <v>3069.5422399999998</v>
      </c>
      <c r="E230" s="42">
        <v>3075.0422399999998</v>
      </c>
      <c r="F230" s="42">
        <v>3102.9322399999996</v>
      </c>
      <c r="G230" s="42">
        <v>3088.27224</v>
      </c>
      <c r="H230" s="42">
        <v>3126.36224</v>
      </c>
      <c r="I230" s="42">
        <v>3347.97224</v>
      </c>
      <c r="J230" s="42">
        <v>3475.7222399999996</v>
      </c>
      <c r="K230" s="42">
        <v>3330.19224</v>
      </c>
      <c r="L230" s="42">
        <v>3294.17224</v>
      </c>
      <c r="M230" s="42">
        <v>3274.84224</v>
      </c>
      <c r="N230" s="42">
        <v>3306.76224</v>
      </c>
      <c r="O230" s="42">
        <v>3185.25224</v>
      </c>
      <c r="P230" s="42">
        <v>3162.32224</v>
      </c>
      <c r="Q230" s="42">
        <v>3128.3522399999997</v>
      </c>
      <c r="R230" s="42">
        <v>3228.13224</v>
      </c>
      <c r="S230" s="42">
        <v>3212.4322399999996</v>
      </c>
      <c r="T230" s="42">
        <v>3377.50224</v>
      </c>
      <c r="U230" s="42">
        <v>3260.5422399999998</v>
      </c>
      <c r="V230" s="42">
        <v>3178.34224</v>
      </c>
      <c r="W230" s="42">
        <v>3416.29224</v>
      </c>
      <c r="X230" s="42">
        <v>3375.63224</v>
      </c>
      <c r="Y230" s="42">
        <v>3317.90224</v>
      </c>
    </row>
    <row r="231" spans="1:25" ht="15.75" customHeight="1">
      <c r="A231" s="41">
        <f t="shared" si="5"/>
        <v>43571</v>
      </c>
      <c r="B231" s="42">
        <v>3197.6422399999997</v>
      </c>
      <c r="C231" s="42">
        <v>3080.8122399999997</v>
      </c>
      <c r="D231" s="42">
        <v>3074.25224</v>
      </c>
      <c r="E231" s="42">
        <v>3080.1822399999996</v>
      </c>
      <c r="F231" s="42">
        <v>3103.96224</v>
      </c>
      <c r="G231" s="42">
        <v>3087.26224</v>
      </c>
      <c r="H231" s="42">
        <v>3129.3522399999997</v>
      </c>
      <c r="I231" s="42">
        <v>3372.02224</v>
      </c>
      <c r="J231" s="42">
        <v>3268.7922399999998</v>
      </c>
      <c r="K231" s="42">
        <v>3329.26224</v>
      </c>
      <c r="L231" s="42">
        <v>3301.32224</v>
      </c>
      <c r="M231" s="42">
        <v>3284.41224</v>
      </c>
      <c r="N231" s="42">
        <v>3301.03224</v>
      </c>
      <c r="O231" s="42">
        <v>3299.53224</v>
      </c>
      <c r="P231" s="42">
        <v>3252.55224</v>
      </c>
      <c r="Q231" s="42">
        <v>3253.70224</v>
      </c>
      <c r="R231" s="42">
        <v>3207.53224</v>
      </c>
      <c r="S231" s="42">
        <v>3189.28224</v>
      </c>
      <c r="T231" s="42">
        <v>3359.80224</v>
      </c>
      <c r="U231" s="42">
        <v>3202.90224</v>
      </c>
      <c r="V231" s="42">
        <v>3124.13224</v>
      </c>
      <c r="W231" s="42">
        <v>3197.66224</v>
      </c>
      <c r="X231" s="42">
        <v>3299.27224</v>
      </c>
      <c r="Y231" s="42">
        <v>3349.32224</v>
      </c>
    </row>
    <row r="232" spans="1:25" ht="15.75" customHeight="1">
      <c r="A232" s="41">
        <f t="shared" si="5"/>
        <v>43572</v>
      </c>
      <c r="B232" s="42">
        <v>3201.0822399999997</v>
      </c>
      <c r="C232" s="42">
        <v>3092.02224</v>
      </c>
      <c r="D232" s="42">
        <v>3088.98224</v>
      </c>
      <c r="E232" s="42">
        <v>3096.21224</v>
      </c>
      <c r="F232" s="42">
        <v>3131.90224</v>
      </c>
      <c r="G232" s="42">
        <v>3091.91224</v>
      </c>
      <c r="H232" s="42">
        <v>3117.3922399999997</v>
      </c>
      <c r="I232" s="42">
        <v>3351.3322399999997</v>
      </c>
      <c r="J232" s="42">
        <v>3258.9322399999996</v>
      </c>
      <c r="K232" s="42">
        <v>3305.87224</v>
      </c>
      <c r="L232" s="42">
        <v>3302.21224</v>
      </c>
      <c r="M232" s="42">
        <v>3289.78224</v>
      </c>
      <c r="N232" s="42">
        <v>3300.3322399999997</v>
      </c>
      <c r="O232" s="42">
        <v>3296.15224</v>
      </c>
      <c r="P232" s="42">
        <v>3249.28224</v>
      </c>
      <c r="Q232" s="42">
        <v>3243.97224</v>
      </c>
      <c r="R232" s="42">
        <v>3210.23224</v>
      </c>
      <c r="S232" s="42">
        <v>3187.6022399999997</v>
      </c>
      <c r="T232" s="42">
        <v>3329.78224</v>
      </c>
      <c r="U232" s="42">
        <v>3239.75224</v>
      </c>
      <c r="V232" s="42">
        <v>3174.71224</v>
      </c>
      <c r="W232" s="42">
        <v>3115.84224</v>
      </c>
      <c r="X232" s="42">
        <v>3227.24224</v>
      </c>
      <c r="Y232" s="42">
        <v>3319.01224</v>
      </c>
    </row>
    <row r="233" spans="1:25" ht="15.75" customHeight="1">
      <c r="A233" s="41">
        <f t="shared" si="5"/>
        <v>43573</v>
      </c>
      <c r="B233" s="42">
        <v>3230.8522399999997</v>
      </c>
      <c r="C233" s="42">
        <v>3126.67224</v>
      </c>
      <c r="D233" s="42">
        <v>3092.62224</v>
      </c>
      <c r="E233" s="42">
        <v>3088.5422399999998</v>
      </c>
      <c r="F233" s="42">
        <v>3138.12224</v>
      </c>
      <c r="G233" s="42">
        <v>3137.87224</v>
      </c>
      <c r="H233" s="42">
        <v>3153.90224</v>
      </c>
      <c r="I233" s="42">
        <v>3310.90224</v>
      </c>
      <c r="J233" s="42">
        <v>3189.1822399999996</v>
      </c>
      <c r="K233" s="42">
        <v>3270.47224</v>
      </c>
      <c r="L233" s="42">
        <v>3306.48224</v>
      </c>
      <c r="M233" s="42">
        <v>3318.84224</v>
      </c>
      <c r="N233" s="42">
        <v>3351.4322399999996</v>
      </c>
      <c r="O233" s="42">
        <v>3369.72224</v>
      </c>
      <c r="P233" s="42">
        <v>3369.9322399999996</v>
      </c>
      <c r="Q233" s="42">
        <v>3350.5622399999997</v>
      </c>
      <c r="R233" s="42">
        <v>3327.96224</v>
      </c>
      <c r="S233" s="42">
        <v>3333.41224</v>
      </c>
      <c r="T233" s="42">
        <v>3464.37224</v>
      </c>
      <c r="U233" s="42">
        <v>3267.5422399999998</v>
      </c>
      <c r="V233" s="42">
        <v>3251.1022399999997</v>
      </c>
      <c r="W233" s="42">
        <v>3186.8322399999997</v>
      </c>
      <c r="X233" s="42">
        <v>3141.8922399999997</v>
      </c>
      <c r="Y233" s="42">
        <v>3381.27224</v>
      </c>
    </row>
    <row r="234" spans="1:25" ht="15.75" customHeight="1">
      <c r="A234" s="41">
        <f t="shared" si="5"/>
        <v>43574</v>
      </c>
      <c r="B234" s="42">
        <v>3231.30224</v>
      </c>
      <c r="C234" s="42">
        <v>3103.42224</v>
      </c>
      <c r="D234" s="42">
        <v>3074.0622399999997</v>
      </c>
      <c r="E234" s="42">
        <v>3070.07224</v>
      </c>
      <c r="F234" s="42">
        <v>3113.75224</v>
      </c>
      <c r="G234" s="42">
        <v>3092.07224</v>
      </c>
      <c r="H234" s="42">
        <v>3089.49224</v>
      </c>
      <c r="I234" s="42">
        <v>3193.05224</v>
      </c>
      <c r="J234" s="42">
        <v>3161.44224</v>
      </c>
      <c r="K234" s="42">
        <v>3294.19224</v>
      </c>
      <c r="L234" s="42">
        <v>3352.72224</v>
      </c>
      <c r="M234" s="42">
        <v>3363.91224</v>
      </c>
      <c r="N234" s="42">
        <v>3370.73224</v>
      </c>
      <c r="O234" s="42">
        <v>3348.9322399999996</v>
      </c>
      <c r="P234" s="42">
        <v>3298.27224</v>
      </c>
      <c r="Q234" s="42">
        <v>3307.3322399999997</v>
      </c>
      <c r="R234" s="42">
        <v>3341.50224</v>
      </c>
      <c r="S234" s="42">
        <v>3325.55224</v>
      </c>
      <c r="T234" s="42">
        <v>3468.32224</v>
      </c>
      <c r="U234" s="42">
        <v>3393.30224</v>
      </c>
      <c r="V234" s="42">
        <v>3390.4722399999996</v>
      </c>
      <c r="W234" s="42">
        <v>3336.09224</v>
      </c>
      <c r="X234" s="42">
        <v>3176.1022399999997</v>
      </c>
      <c r="Y234" s="42">
        <v>3356.6822399999996</v>
      </c>
    </row>
    <row r="235" spans="1:25" ht="15.75" customHeight="1">
      <c r="A235" s="41">
        <f t="shared" si="5"/>
        <v>43575</v>
      </c>
      <c r="B235" s="42">
        <v>3168.8922399999997</v>
      </c>
      <c r="C235" s="42">
        <v>3071.8122399999997</v>
      </c>
      <c r="D235" s="42">
        <v>3082.82224</v>
      </c>
      <c r="E235" s="42">
        <v>3079.49224</v>
      </c>
      <c r="F235" s="42">
        <v>3090.46224</v>
      </c>
      <c r="G235" s="42">
        <v>3072.5822399999997</v>
      </c>
      <c r="H235" s="42">
        <v>3083.16224</v>
      </c>
      <c r="I235" s="42">
        <v>3309.07224</v>
      </c>
      <c r="J235" s="42">
        <v>3275.1422399999997</v>
      </c>
      <c r="K235" s="42">
        <v>3323.52224</v>
      </c>
      <c r="L235" s="42">
        <v>3371.62224</v>
      </c>
      <c r="M235" s="42">
        <v>3386.15224</v>
      </c>
      <c r="N235" s="42">
        <v>3409.48224</v>
      </c>
      <c r="O235" s="42">
        <v>3403.16224</v>
      </c>
      <c r="P235" s="42">
        <v>3363.45224</v>
      </c>
      <c r="Q235" s="42">
        <v>3376.32224</v>
      </c>
      <c r="R235" s="42">
        <v>3381.1022399999997</v>
      </c>
      <c r="S235" s="42">
        <v>3371.69224</v>
      </c>
      <c r="T235" s="42">
        <v>3450.63224</v>
      </c>
      <c r="U235" s="42">
        <v>3374.63224</v>
      </c>
      <c r="V235" s="42">
        <v>3351.80224</v>
      </c>
      <c r="W235" s="42">
        <v>3285.70224</v>
      </c>
      <c r="X235" s="42">
        <v>3144.3122399999997</v>
      </c>
      <c r="Y235" s="42">
        <v>3352.87224</v>
      </c>
    </row>
    <row r="236" spans="1:25" ht="15.75" customHeight="1">
      <c r="A236" s="41">
        <f t="shared" si="5"/>
        <v>43576</v>
      </c>
      <c r="B236" s="42">
        <v>3168.75224</v>
      </c>
      <c r="C236" s="42">
        <v>3087.90224</v>
      </c>
      <c r="D236" s="42">
        <v>3065.9322399999996</v>
      </c>
      <c r="E236" s="42">
        <v>3071.45224</v>
      </c>
      <c r="F236" s="42">
        <v>3098.09224</v>
      </c>
      <c r="G236" s="42">
        <v>3089.34224</v>
      </c>
      <c r="H236" s="42">
        <v>3120.38224</v>
      </c>
      <c r="I236" s="42">
        <v>3293.69224</v>
      </c>
      <c r="J236" s="42">
        <v>3234.5422399999998</v>
      </c>
      <c r="K236" s="42">
        <v>3249.3322399999997</v>
      </c>
      <c r="L236" s="42">
        <v>3277.16224</v>
      </c>
      <c r="M236" s="42">
        <v>3286.34224</v>
      </c>
      <c r="N236" s="42">
        <v>3298.3522399999997</v>
      </c>
      <c r="O236" s="42">
        <v>3314.23224</v>
      </c>
      <c r="P236" s="42">
        <v>3280.23224</v>
      </c>
      <c r="Q236" s="42">
        <v>3304.32224</v>
      </c>
      <c r="R236" s="42">
        <v>3297.42224</v>
      </c>
      <c r="S236" s="42">
        <v>3290.8522399999997</v>
      </c>
      <c r="T236" s="42">
        <v>3349.13224</v>
      </c>
      <c r="U236" s="42">
        <v>3256.24224</v>
      </c>
      <c r="V236" s="42">
        <v>3246.3322399999997</v>
      </c>
      <c r="W236" s="42">
        <v>3188.01224</v>
      </c>
      <c r="X236" s="42">
        <v>3099.63224</v>
      </c>
      <c r="Y236" s="42">
        <v>3288.26224</v>
      </c>
    </row>
    <row r="237" spans="1:25" ht="15.75" customHeight="1">
      <c r="A237" s="41">
        <f t="shared" si="5"/>
        <v>43577</v>
      </c>
      <c r="B237" s="42">
        <v>3155.92224</v>
      </c>
      <c r="C237" s="42">
        <v>3074.67224</v>
      </c>
      <c r="D237" s="42">
        <v>3078.12224</v>
      </c>
      <c r="E237" s="42">
        <v>3077.05224</v>
      </c>
      <c r="F237" s="42">
        <v>3083.6422399999997</v>
      </c>
      <c r="G237" s="42">
        <v>3072.19224</v>
      </c>
      <c r="H237" s="42">
        <v>3115.90224</v>
      </c>
      <c r="I237" s="42">
        <v>3333.9322399999996</v>
      </c>
      <c r="J237" s="42">
        <v>3263.99224</v>
      </c>
      <c r="K237" s="42">
        <v>3285.76224</v>
      </c>
      <c r="L237" s="42">
        <v>3340.9322399999996</v>
      </c>
      <c r="M237" s="42">
        <v>3333.1422399999997</v>
      </c>
      <c r="N237" s="42">
        <v>3349.72224</v>
      </c>
      <c r="O237" s="42">
        <v>3373.0122399999996</v>
      </c>
      <c r="P237" s="42">
        <v>3326.97224</v>
      </c>
      <c r="Q237" s="42">
        <v>3353.11224</v>
      </c>
      <c r="R237" s="42">
        <v>3344.52224</v>
      </c>
      <c r="S237" s="42">
        <v>3329.80224</v>
      </c>
      <c r="T237" s="42">
        <v>3393.7622399999996</v>
      </c>
      <c r="U237" s="42">
        <v>3285.20224</v>
      </c>
      <c r="V237" s="42">
        <v>3255.1022399999997</v>
      </c>
      <c r="W237" s="42">
        <v>3194.67224</v>
      </c>
      <c r="X237" s="42">
        <v>3155.82224</v>
      </c>
      <c r="Y237" s="42">
        <v>3310.15224</v>
      </c>
    </row>
    <row r="238" spans="1:25" ht="15.75" customHeight="1">
      <c r="A238" s="41">
        <f t="shared" si="5"/>
        <v>43578</v>
      </c>
      <c r="B238" s="42">
        <v>3104.62224</v>
      </c>
      <c r="C238" s="42">
        <v>3062.37224</v>
      </c>
      <c r="D238" s="42">
        <v>3067.40224</v>
      </c>
      <c r="E238" s="42">
        <v>3074.6822399999996</v>
      </c>
      <c r="F238" s="42">
        <v>3073.48224</v>
      </c>
      <c r="G238" s="42">
        <v>3064.1822399999996</v>
      </c>
      <c r="H238" s="42">
        <v>3077.88224</v>
      </c>
      <c r="I238" s="42">
        <v>3173.78224</v>
      </c>
      <c r="J238" s="42">
        <v>3143.49224</v>
      </c>
      <c r="K238" s="42">
        <v>3153.37224</v>
      </c>
      <c r="L238" s="42">
        <v>3168.9322399999996</v>
      </c>
      <c r="M238" s="42">
        <v>3174.72224</v>
      </c>
      <c r="N238" s="42">
        <v>3184.78224</v>
      </c>
      <c r="O238" s="42">
        <v>3195.37224</v>
      </c>
      <c r="P238" s="42">
        <v>3174.97224</v>
      </c>
      <c r="Q238" s="42">
        <v>3187.6022399999997</v>
      </c>
      <c r="R238" s="42">
        <v>3182.59224</v>
      </c>
      <c r="S238" s="42">
        <v>3176.75224</v>
      </c>
      <c r="T238" s="42">
        <v>3210.42224</v>
      </c>
      <c r="U238" s="42">
        <v>3152.40224</v>
      </c>
      <c r="V238" s="42">
        <v>3186.72224</v>
      </c>
      <c r="W238" s="42">
        <v>3115.0822399999997</v>
      </c>
      <c r="X238" s="42">
        <v>3121.55224</v>
      </c>
      <c r="Y238" s="42">
        <v>3168.61224</v>
      </c>
    </row>
    <row r="239" spans="1:25" ht="15.75" customHeight="1">
      <c r="A239" s="41">
        <f t="shared" si="5"/>
        <v>43579</v>
      </c>
      <c r="B239" s="42">
        <v>3191.9322399999996</v>
      </c>
      <c r="C239" s="42">
        <v>3114.19224</v>
      </c>
      <c r="D239" s="42">
        <v>3092.63224</v>
      </c>
      <c r="E239" s="42">
        <v>3095.59224</v>
      </c>
      <c r="F239" s="42">
        <v>3142.4322399999996</v>
      </c>
      <c r="G239" s="42">
        <v>3137.9322399999996</v>
      </c>
      <c r="H239" s="42">
        <v>3227.80224</v>
      </c>
      <c r="I239" s="42">
        <v>3430.6422399999997</v>
      </c>
      <c r="J239" s="42">
        <v>3388.46224</v>
      </c>
      <c r="K239" s="42">
        <v>3422.83224</v>
      </c>
      <c r="L239" s="42">
        <v>3424.96224</v>
      </c>
      <c r="M239" s="42">
        <v>3464.2622399999996</v>
      </c>
      <c r="N239" s="42">
        <v>3487.09224</v>
      </c>
      <c r="O239" s="42">
        <v>3498.8922399999997</v>
      </c>
      <c r="P239" s="42">
        <v>3465.24224</v>
      </c>
      <c r="Q239" s="42">
        <v>3474.8922399999997</v>
      </c>
      <c r="R239" s="42">
        <v>3429.79224</v>
      </c>
      <c r="S239" s="42">
        <v>3339.86224</v>
      </c>
      <c r="T239" s="42">
        <v>3403.0622399999997</v>
      </c>
      <c r="U239" s="42">
        <v>3318.73224</v>
      </c>
      <c r="V239" s="42">
        <v>3303.73224</v>
      </c>
      <c r="W239" s="42">
        <v>3250.3322399999997</v>
      </c>
      <c r="X239" s="42">
        <v>3108.97224</v>
      </c>
      <c r="Y239" s="42">
        <v>3308.6822399999996</v>
      </c>
    </row>
    <row r="240" spans="1:25" ht="15.75" customHeight="1">
      <c r="A240" s="41">
        <f t="shared" si="5"/>
        <v>43580</v>
      </c>
      <c r="B240" s="42">
        <v>3161.6022399999997</v>
      </c>
      <c r="C240" s="42">
        <v>3110.0622399999997</v>
      </c>
      <c r="D240" s="42">
        <v>3087.23224</v>
      </c>
      <c r="E240" s="42">
        <v>3091.72224</v>
      </c>
      <c r="F240" s="42">
        <v>3138.16224</v>
      </c>
      <c r="G240" s="42">
        <v>3123.0422399999998</v>
      </c>
      <c r="H240" s="42">
        <v>3172.62224</v>
      </c>
      <c r="I240" s="42">
        <v>3467.83224</v>
      </c>
      <c r="J240" s="42">
        <v>3400.69224</v>
      </c>
      <c r="K240" s="42">
        <v>3400.99224</v>
      </c>
      <c r="L240" s="42">
        <v>3414.91224</v>
      </c>
      <c r="M240" s="42">
        <v>3423.45224</v>
      </c>
      <c r="N240" s="42">
        <v>3467.62224</v>
      </c>
      <c r="O240" s="42">
        <v>3491.8522399999997</v>
      </c>
      <c r="P240" s="42">
        <v>3502.75224</v>
      </c>
      <c r="Q240" s="42">
        <v>3440.42224</v>
      </c>
      <c r="R240" s="42">
        <v>3397.11224</v>
      </c>
      <c r="S240" s="42">
        <v>3301.19224</v>
      </c>
      <c r="T240" s="42">
        <v>3349.2922399999998</v>
      </c>
      <c r="U240" s="42">
        <v>3438.1422399999997</v>
      </c>
      <c r="V240" s="42">
        <v>3423.36224</v>
      </c>
      <c r="W240" s="42">
        <v>3285.21224</v>
      </c>
      <c r="X240" s="42">
        <v>3131.03224</v>
      </c>
      <c r="Y240" s="42">
        <v>3323.5622399999997</v>
      </c>
    </row>
    <row r="241" spans="1:25" ht="15.75" customHeight="1">
      <c r="A241" s="41">
        <f t="shared" si="5"/>
        <v>43581</v>
      </c>
      <c r="B241" s="42">
        <v>3209.6422399999997</v>
      </c>
      <c r="C241" s="42">
        <v>3143.71224</v>
      </c>
      <c r="D241" s="42">
        <v>3113.7922399999998</v>
      </c>
      <c r="E241" s="42">
        <v>3117.0822399999997</v>
      </c>
      <c r="F241" s="42">
        <v>3139.0622399999997</v>
      </c>
      <c r="G241" s="42">
        <v>3141.02224</v>
      </c>
      <c r="H241" s="42">
        <v>3247.2922399999998</v>
      </c>
      <c r="I241" s="42">
        <v>3470.3922399999997</v>
      </c>
      <c r="J241" s="42">
        <v>3325.12224</v>
      </c>
      <c r="K241" s="42">
        <v>3343.05224</v>
      </c>
      <c r="L241" s="42">
        <v>3322.45224</v>
      </c>
      <c r="M241" s="42">
        <v>3312.47224</v>
      </c>
      <c r="N241" s="42">
        <v>3319.95224</v>
      </c>
      <c r="O241" s="42">
        <v>3309.37224</v>
      </c>
      <c r="P241" s="42">
        <v>3131.82224</v>
      </c>
      <c r="Q241" s="42">
        <v>3124.09224</v>
      </c>
      <c r="R241" s="42">
        <v>3258.73224</v>
      </c>
      <c r="S241" s="42">
        <v>3176.52224</v>
      </c>
      <c r="T241" s="42">
        <v>3232.27224</v>
      </c>
      <c r="U241" s="42">
        <v>3252.99224</v>
      </c>
      <c r="V241" s="42">
        <v>3356.3122399999997</v>
      </c>
      <c r="W241" s="42">
        <v>3304.9322399999996</v>
      </c>
      <c r="X241" s="42">
        <v>3176.69224</v>
      </c>
      <c r="Y241" s="42">
        <v>3184.82224</v>
      </c>
    </row>
    <row r="242" spans="1:25" ht="15.75" customHeight="1">
      <c r="A242" s="41">
        <f t="shared" si="5"/>
        <v>43582</v>
      </c>
      <c r="B242" s="42">
        <v>3238.02224</v>
      </c>
      <c r="C242" s="42">
        <v>3084.52224</v>
      </c>
      <c r="D242" s="42">
        <v>3061.40224</v>
      </c>
      <c r="E242" s="42">
        <v>3061.8322399999997</v>
      </c>
      <c r="F242" s="42">
        <v>2947.13224</v>
      </c>
      <c r="G242" s="42">
        <v>2956.90224</v>
      </c>
      <c r="H242" s="42">
        <v>3089.80224</v>
      </c>
      <c r="I242" s="42">
        <v>3106.32224</v>
      </c>
      <c r="J242" s="42">
        <v>3190.67224</v>
      </c>
      <c r="K242" s="42">
        <v>3226.02224</v>
      </c>
      <c r="L242" s="42">
        <v>3226.7922399999998</v>
      </c>
      <c r="M242" s="42">
        <v>3207.57224</v>
      </c>
      <c r="N242" s="42">
        <v>3172.05224</v>
      </c>
      <c r="O242" s="42">
        <v>3095.36224</v>
      </c>
      <c r="P242" s="42">
        <v>3073.4322399999996</v>
      </c>
      <c r="Q242" s="42">
        <v>3067.30224</v>
      </c>
      <c r="R242" s="42">
        <v>3075.96224</v>
      </c>
      <c r="S242" s="42">
        <v>3088.3922399999997</v>
      </c>
      <c r="T242" s="42">
        <v>3253.34224</v>
      </c>
      <c r="U242" s="42">
        <v>3328.99224</v>
      </c>
      <c r="V242" s="42">
        <v>3358.09224</v>
      </c>
      <c r="W242" s="42">
        <v>3286.40224</v>
      </c>
      <c r="X242" s="42">
        <v>3138.5822399999997</v>
      </c>
      <c r="Y242" s="42">
        <v>3335.00224</v>
      </c>
    </row>
    <row r="243" spans="1:25" ht="15.75" customHeight="1">
      <c r="A243" s="41">
        <f t="shared" si="5"/>
        <v>43583</v>
      </c>
      <c r="B243" s="42">
        <v>3083.27224</v>
      </c>
      <c r="C243" s="42">
        <v>3029.87224</v>
      </c>
      <c r="D243" s="42">
        <v>3083.90224</v>
      </c>
      <c r="E243" s="42">
        <v>3069.8922399999997</v>
      </c>
      <c r="F243" s="42">
        <v>3014.52224</v>
      </c>
      <c r="G243" s="42">
        <v>3051.71224</v>
      </c>
      <c r="H243" s="42">
        <v>3117.02224</v>
      </c>
      <c r="I243" s="42">
        <v>3064.8922399999997</v>
      </c>
      <c r="J243" s="42">
        <v>3069.8922399999997</v>
      </c>
      <c r="K243" s="42">
        <v>3071.1422399999997</v>
      </c>
      <c r="L243" s="42">
        <v>3077.92224</v>
      </c>
      <c r="M243" s="42">
        <v>3061.45224</v>
      </c>
      <c r="N243" s="42">
        <v>3069.24224</v>
      </c>
      <c r="O243" s="42">
        <v>2990.11224</v>
      </c>
      <c r="P243" s="42">
        <v>3014.17224</v>
      </c>
      <c r="Q243" s="42">
        <v>3024.73224</v>
      </c>
      <c r="R243" s="42">
        <v>2993.77224</v>
      </c>
      <c r="S243" s="42">
        <v>3058.23224</v>
      </c>
      <c r="T243" s="42">
        <v>3108.78224</v>
      </c>
      <c r="U243" s="42">
        <v>3200.49224</v>
      </c>
      <c r="V243" s="42">
        <v>3242.46224</v>
      </c>
      <c r="W243" s="42">
        <v>3207.28224</v>
      </c>
      <c r="X243" s="42">
        <v>3183.70224</v>
      </c>
      <c r="Y243" s="42">
        <v>3308.0822399999997</v>
      </c>
    </row>
    <row r="244" spans="1:25" ht="15.75" customHeight="1">
      <c r="A244" s="41">
        <f t="shared" si="5"/>
        <v>43584</v>
      </c>
      <c r="B244" s="42">
        <v>3104.02224</v>
      </c>
      <c r="C244" s="42">
        <v>3058.72224</v>
      </c>
      <c r="D244" s="42">
        <v>3090.1022399999997</v>
      </c>
      <c r="E244" s="42">
        <v>3097.00224</v>
      </c>
      <c r="F244" s="42">
        <v>3059.98224</v>
      </c>
      <c r="G244" s="42">
        <v>3078.91224</v>
      </c>
      <c r="H244" s="42">
        <v>3187.53224</v>
      </c>
      <c r="I244" s="42">
        <v>3098.84224</v>
      </c>
      <c r="J244" s="42">
        <v>3095.6822399999996</v>
      </c>
      <c r="K244" s="42">
        <v>3129.42224</v>
      </c>
      <c r="L244" s="42">
        <v>3154.12224</v>
      </c>
      <c r="M244" s="42">
        <v>3145.46224</v>
      </c>
      <c r="N244" s="42">
        <v>3129.4322399999996</v>
      </c>
      <c r="O244" s="42">
        <v>3120.98224</v>
      </c>
      <c r="P244" s="42">
        <v>3087.97224</v>
      </c>
      <c r="Q244" s="42">
        <v>3074.37224</v>
      </c>
      <c r="R244" s="42">
        <v>3108.53224</v>
      </c>
      <c r="S244" s="42">
        <v>3108.74224</v>
      </c>
      <c r="T244" s="42">
        <v>3237.53224</v>
      </c>
      <c r="U244" s="42">
        <v>3193.6422399999997</v>
      </c>
      <c r="V244" s="42">
        <v>3235.88224</v>
      </c>
      <c r="W244" s="42">
        <v>3190.42224</v>
      </c>
      <c r="X244" s="42">
        <v>3265.12224</v>
      </c>
      <c r="Y244" s="42">
        <v>3174.91224</v>
      </c>
    </row>
    <row r="245" spans="1:25" ht="15.75" customHeight="1">
      <c r="A245" s="41">
        <f t="shared" si="5"/>
        <v>43585</v>
      </c>
      <c r="B245" s="42">
        <v>3144.51224</v>
      </c>
      <c r="C245" s="42">
        <v>3077.01224</v>
      </c>
      <c r="D245" s="42">
        <v>3062.38224</v>
      </c>
      <c r="E245" s="42">
        <v>3067.01224</v>
      </c>
      <c r="F245" s="42">
        <v>3083.34224</v>
      </c>
      <c r="G245" s="42">
        <v>3073.3922399999997</v>
      </c>
      <c r="H245" s="42">
        <v>3110.74224</v>
      </c>
      <c r="I245" s="42">
        <v>3144.1422399999997</v>
      </c>
      <c r="J245" s="42">
        <v>3112.02224</v>
      </c>
      <c r="K245" s="42">
        <v>3146.41224</v>
      </c>
      <c r="L245" s="42">
        <v>3163.82224</v>
      </c>
      <c r="M245" s="42">
        <v>3167.8522399999997</v>
      </c>
      <c r="N245" s="42">
        <v>3143.75224</v>
      </c>
      <c r="O245" s="42">
        <v>3115.76224</v>
      </c>
      <c r="P245" s="42">
        <v>3089.07224</v>
      </c>
      <c r="Q245" s="42">
        <v>3082.3922399999997</v>
      </c>
      <c r="R245" s="42">
        <v>3072.01224</v>
      </c>
      <c r="S245" s="42">
        <v>3073.0622399999997</v>
      </c>
      <c r="T245" s="42">
        <v>3111.32224</v>
      </c>
      <c r="U245" s="42">
        <v>3156.5622399999997</v>
      </c>
      <c r="V245" s="42">
        <v>3119.71224</v>
      </c>
      <c r="W245" s="42">
        <v>3130.20224</v>
      </c>
      <c r="X245" s="42">
        <v>3244.8922399999997</v>
      </c>
      <c r="Y245" s="42">
        <v>3294.1022399999997</v>
      </c>
    </row>
    <row r="246" spans="1:25" ht="15.75" customHeight="1">
      <c r="A246" s="41">
        <f t="shared" si="5"/>
        <v>43586</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80</v>
      </c>
      <c r="B249" s="94" t="s">
        <v>81</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82</v>
      </c>
      <c r="C251" s="89" t="s">
        <v>83</v>
      </c>
      <c r="D251" s="89" t="s">
        <v>84</v>
      </c>
      <c r="E251" s="89" t="s">
        <v>85</v>
      </c>
      <c r="F251" s="89" t="s">
        <v>86</v>
      </c>
      <c r="G251" s="89" t="s">
        <v>87</v>
      </c>
      <c r="H251" s="89" t="s">
        <v>88</v>
      </c>
      <c r="I251" s="89" t="s">
        <v>89</v>
      </c>
      <c r="J251" s="89" t="s">
        <v>90</v>
      </c>
      <c r="K251" s="89" t="s">
        <v>91</v>
      </c>
      <c r="L251" s="89" t="s">
        <v>92</v>
      </c>
      <c r="M251" s="89" t="s">
        <v>93</v>
      </c>
      <c r="N251" s="89" t="s">
        <v>94</v>
      </c>
      <c r="O251" s="89" t="s">
        <v>95</v>
      </c>
      <c r="P251" s="89" t="s">
        <v>96</v>
      </c>
      <c r="Q251" s="89" t="s">
        <v>97</v>
      </c>
      <c r="R251" s="89" t="s">
        <v>98</v>
      </c>
      <c r="S251" s="89" t="s">
        <v>99</v>
      </c>
      <c r="T251" s="89" t="s">
        <v>100</v>
      </c>
      <c r="U251" s="89" t="s">
        <v>101</v>
      </c>
      <c r="V251" s="89" t="s">
        <v>102</v>
      </c>
      <c r="W251" s="89" t="s">
        <v>103</v>
      </c>
      <c r="X251" s="89" t="s">
        <v>104</v>
      </c>
      <c r="Y251" s="89" t="s">
        <v>105</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43556</v>
      </c>
      <c r="B253" s="42">
        <v>3561.30224</v>
      </c>
      <c r="C253" s="42">
        <v>3463.76224</v>
      </c>
      <c r="D253" s="42">
        <v>3411.80224</v>
      </c>
      <c r="E253" s="42">
        <v>3426.47224</v>
      </c>
      <c r="F253" s="42">
        <v>3498.54224</v>
      </c>
      <c r="G253" s="42">
        <v>3524.99224</v>
      </c>
      <c r="H253" s="42">
        <v>3556.90224</v>
      </c>
      <c r="I253" s="42">
        <v>3709.80224</v>
      </c>
      <c r="J253" s="42">
        <v>3675.98224</v>
      </c>
      <c r="K253" s="42">
        <v>3756.78224</v>
      </c>
      <c r="L253" s="42">
        <v>3711.36224</v>
      </c>
      <c r="M253" s="42">
        <v>3651.45224</v>
      </c>
      <c r="N253" s="42">
        <v>3650.90224</v>
      </c>
      <c r="O253" s="42">
        <v>3641.20224</v>
      </c>
      <c r="P253" s="42">
        <v>3573.62224</v>
      </c>
      <c r="Q253" s="42">
        <v>3541.18224</v>
      </c>
      <c r="R253" s="42">
        <v>3582.74224</v>
      </c>
      <c r="S253" s="42">
        <v>3572.47224</v>
      </c>
      <c r="T253" s="42">
        <v>3740.34224</v>
      </c>
      <c r="U253" s="42">
        <v>3697.8122399999997</v>
      </c>
      <c r="V253" s="42">
        <v>3701.84224</v>
      </c>
      <c r="W253" s="42">
        <v>3611.13224</v>
      </c>
      <c r="X253" s="42">
        <v>3493.72224</v>
      </c>
      <c r="Y253" s="42">
        <v>3715.22224</v>
      </c>
    </row>
    <row r="254" spans="1:25" ht="15.75" customHeight="1">
      <c r="A254" s="41">
        <f>A253+1</f>
        <v>43557</v>
      </c>
      <c r="B254" s="42">
        <v>3602.80224</v>
      </c>
      <c r="C254" s="42">
        <v>3433.31224</v>
      </c>
      <c r="D254" s="42">
        <v>3409.73224</v>
      </c>
      <c r="E254" s="42">
        <v>3405.44224</v>
      </c>
      <c r="F254" s="42">
        <v>3454.34224</v>
      </c>
      <c r="G254" s="42">
        <v>3587.35224</v>
      </c>
      <c r="H254" s="42">
        <v>3655.58224</v>
      </c>
      <c r="I254" s="42">
        <v>3856.6722400000003</v>
      </c>
      <c r="J254" s="42">
        <v>3724.1022399999997</v>
      </c>
      <c r="K254" s="42">
        <v>3695.48224</v>
      </c>
      <c r="L254" s="42">
        <v>3690.8122399999997</v>
      </c>
      <c r="M254" s="42">
        <v>3685.66224</v>
      </c>
      <c r="N254" s="42">
        <v>3680.72224</v>
      </c>
      <c r="O254" s="42">
        <v>3663.45224</v>
      </c>
      <c r="P254" s="42">
        <v>3590.43224</v>
      </c>
      <c r="Q254" s="42">
        <v>3556.77224</v>
      </c>
      <c r="R254" s="42">
        <v>3572.37224</v>
      </c>
      <c r="S254" s="42">
        <v>3584.47224</v>
      </c>
      <c r="T254" s="42">
        <v>3851.58224</v>
      </c>
      <c r="U254" s="42">
        <v>3681.54224</v>
      </c>
      <c r="V254" s="42">
        <v>3660.86224</v>
      </c>
      <c r="W254" s="42">
        <v>3593.2522400000003</v>
      </c>
      <c r="X254" s="42">
        <v>3485.79224</v>
      </c>
      <c r="Y254" s="42">
        <v>3699.11224</v>
      </c>
    </row>
    <row r="255" spans="1:25" ht="15.75" customHeight="1">
      <c r="A255" s="41">
        <f aca="true" t="shared" si="6" ref="A255:A283">A254+1</f>
        <v>43558</v>
      </c>
      <c r="B255" s="42">
        <v>3582.40224</v>
      </c>
      <c r="C255" s="42">
        <v>3477.12224</v>
      </c>
      <c r="D255" s="42">
        <v>3396.30224</v>
      </c>
      <c r="E255" s="42">
        <v>3392.08224</v>
      </c>
      <c r="F255" s="42">
        <v>3436.62224</v>
      </c>
      <c r="G255" s="42">
        <v>3541.27224</v>
      </c>
      <c r="H255" s="42">
        <v>3497.29224</v>
      </c>
      <c r="I255" s="42">
        <v>3708.45224</v>
      </c>
      <c r="J255" s="42">
        <v>3731.3822400000004</v>
      </c>
      <c r="K255" s="42">
        <v>3848.74224</v>
      </c>
      <c r="L255" s="42">
        <v>3962.29224</v>
      </c>
      <c r="M255" s="42">
        <v>4010.94224</v>
      </c>
      <c r="N255" s="42">
        <v>4035.16224</v>
      </c>
      <c r="O255" s="42">
        <v>3968.4222400000003</v>
      </c>
      <c r="P255" s="42">
        <v>3935.83224</v>
      </c>
      <c r="Q255" s="42">
        <v>3964.7122400000003</v>
      </c>
      <c r="R255" s="42">
        <v>3928.69224</v>
      </c>
      <c r="S255" s="42">
        <v>3908.1022399999997</v>
      </c>
      <c r="T255" s="42">
        <v>4018.11224</v>
      </c>
      <c r="U255" s="42">
        <v>3825.18224</v>
      </c>
      <c r="V255" s="42">
        <v>4535.24224</v>
      </c>
      <c r="W255" s="42">
        <v>4334.99224</v>
      </c>
      <c r="X255" s="42">
        <v>3529.81224</v>
      </c>
      <c r="Y255" s="42">
        <v>3723.11224</v>
      </c>
    </row>
    <row r="256" spans="1:25" ht="15.75" customHeight="1">
      <c r="A256" s="41">
        <f t="shared" si="6"/>
        <v>43559</v>
      </c>
      <c r="B256" s="42">
        <v>3628.27224</v>
      </c>
      <c r="C256" s="42">
        <v>3494.32224</v>
      </c>
      <c r="D256" s="42">
        <v>3411.54224</v>
      </c>
      <c r="E256" s="42">
        <v>3402.47224</v>
      </c>
      <c r="F256" s="42">
        <v>3452.17224</v>
      </c>
      <c r="G256" s="42">
        <v>3479.35224</v>
      </c>
      <c r="H256" s="42">
        <v>3645.69224</v>
      </c>
      <c r="I256" s="42">
        <v>3903.01224</v>
      </c>
      <c r="J256" s="42">
        <v>3781.9622400000003</v>
      </c>
      <c r="K256" s="42">
        <v>3753.2122400000003</v>
      </c>
      <c r="L256" s="42">
        <v>3734.3522399999997</v>
      </c>
      <c r="M256" s="42">
        <v>3734.4222400000003</v>
      </c>
      <c r="N256" s="42">
        <v>3735.26224</v>
      </c>
      <c r="O256" s="42">
        <v>3703.52224</v>
      </c>
      <c r="P256" s="42">
        <v>3662.0022400000003</v>
      </c>
      <c r="Q256" s="42">
        <v>3599.35224</v>
      </c>
      <c r="R256" s="42">
        <v>3625.93224</v>
      </c>
      <c r="S256" s="42">
        <v>3669.03224</v>
      </c>
      <c r="T256" s="42">
        <v>3948.37224</v>
      </c>
      <c r="U256" s="42">
        <v>3730.99224</v>
      </c>
      <c r="V256" s="42">
        <v>3790.2522400000003</v>
      </c>
      <c r="W256" s="42">
        <v>3702.20224</v>
      </c>
      <c r="X256" s="42">
        <v>3532.47224</v>
      </c>
      <c r="Y256" s="42">
        <v>3724.24224</v>
      </c>
    </row>
    <row r="257" spans="1:25" ht="15.75" customHeight="1">
      <c r="A257" s="41">
        <f t="shared" si="6"/>
        <v>43560</v>
      </c>
      <c r="B257" s="42">
        <v>3588.37224</v>
      </c>
      <c r="C257" s="42">
        <v>3471.0022400000003</v>
      </c>
      <c r="D257" s="42">
        <v>3405.2122400000003</v>
      </c>
      <c r="E257" s="42">
        <v>3398.30224</v>
      </c>
      <c r="F257" s="42">
        <v>3519.06224</v>
      </c>
      <c r="G257" s="42">
        <v>3526.48224</v>
      </c>
      <c r="H257" s="42">
        <v>3591.23224</v>
      </c>
      <c r="I257" s="42">
        <v>3833.98224</v>
      </c>
      <c r="J257" s="42">
        <v>3709.9622400000003</v>
      </c>
      <c r="K257" s="42">
        <v>4055.43224</v>
      </c>
      <c r="L257" s="42">
        <v>4516.802239999999</v>
      </c>
      <c r="M257" s="42">
        <v>3675.29224</v>
      </c>
      <c r="N257" s="42">
        <v>3761.7522400000003</v>
      </c>
      <c r="O257" s="42">
        <v>3679.18224</v>
      </c>
      <c r="P257" s="42">
        <v>3670.20224</v>
      </c>
      <c r="Q257" s="42">
        <v>3732.9622400000003</v>
      </c>
      <c r="R257" s="42">
        <v>3737.3822400000004</v>
      </c>
      <c r="S257" s="42">
        <v>3694.3822400000004</v>
      </c>
      <c r="T257" s="42">
        <v>3878.68224</v>
      </c>
      <c r="U257" s="42">
        <v>3682.68224</v>
      </c>
      <c r="V257" s="42">
        <v>4384.16224</v>
      </c>
      <c r="W257" s="42">
        <v>4198.51224</v>
      </c>
      <c r="X257" s="42">
        <v>3453.90224</v>
      </c>
      <c r="Y257" s="42">
        <v>3740.14224</v>
      </c>
    </row>
    <row r="258" spans="1:25" ht="15.75" customHeight="1">
      <c r="A258" s="41">
        <f t="shared" si="6"/>
        <v>43561</v>
      </c>
      <c r="B258" s="42">
        <v>3641.60224</v>
      </c>
      <c r="C258" s="42">
        <v>3489.42224</v>
      </c>
      <c r="D258" s="42">
        <v>3453.91224</v>
      </c>
      <c r="E258" s="42">
        <v>3432.23224</v>
      </c>
      <c r="F258" s="42">
        <v>3489.16224</v>
      </c>
      <c r="G258" s="42">
        <v>3513.68224</v>
      </c>
      <c r="H258" s="42">
        <v>3576.39224</v>
      </c>
      <c r="I258" s="42">
        <v>3800.4622400000003</v>
      </c>
      <c r="J258" s="42">
        <v>3751.98224</v>
      </c>
      <c r="K258" s="42">
        <v>3730.0022400000003</v>
      </c>
      <c r="L258" s="42">
        <v>3712.23224</v>
      </c>
      <c r="M258" s="42">
        <v>3711.61224</v>
      </c>
      <c r="N258" s="42">
        <v>3684.12224</v>
      </c>
      <c r="O258" s="42">
        <v>3650.07224</v>
      </c>
      <c r="P258" s="42">
        <v>3614.54224</v>
      </c>
      <c r="Q258" s="42">
        <v>3593.92224</v>
      </c>
      <c r="R258" s="42">
        <v>3642.86224</v>
      </c>
      <c r="S258" s="42">
        <v>3693.27224</v>
      </c>
      <c r="T258" s="42">
        <v>3888.49224</v>
      </c>
      <c r="U258" s="42">
        <v>3767.3822400000004</v>
      </c>
      <c r="V258" s="42">
        <v>3763.09224</v>
      </c>
      <c r="W258" s="42">
        <v>3697.93224</v>
      </c>
      <c r="X258" s="42">
        <v>3562.64224</v>
      </c>
      <c r="Y258" s="42">
        <v>3745.55224</v>
      </c>
    </row>
    <row r="259" spans="1:25" ht="15.75" customHeight="1">
      <c r="A259" s="41">
        <f t="shared" si="6"/>
        <v>43562</v>
      </c>
      <c r="B259" s="42">
        <v>3594.30224</v>
      </c>
      <c r="C259" s="42">
        <v>3452.9622400000003</v>
      </c>
      <c r="D259" s="42">
        <v>3414.20224</v>
      </c>
      <c r="E259" s="42">
        <v>3405.90224</v>
      </c>
      <c r="F259" s="42">
        <v>3449.84224</v>
      </c>
      <c r="G259" s="42">
        <v>3457.5022400000003</v>
      </c>
      <c r="H259" s="42">
        <v>3483.58224</v>
      </c>
      <c r="I259" s="42">
        <v>3565.77224</v>
      </c>
      <c r="J259" s="42">
        <v>3554.34224</v>
      </c>
      <c r="K259" s="42">
        <v>3670.48224</v>
      </c>
      <c r="L259" s="42">
        <v>3691.11224</v>
      </c>
      <c r="M259" s="42">
        <v>3701.76224</v>
      </c>
      <c r="N259" s="42">
        <v>3714.28224</v>
      </c>
      <c r="O259" s="42">
        <v>3722.07224</v>
      </c>
      <c r="P259" s="42">
        <v>3656.92224</v>
      </c>
      <c r="Q259" s="42">
        <v>3642.86224</v>
      </c>
      <c r="R259" s="42">
        <v>3648.45224</v>
      </c>
      <c r="S259" s="42">
        <v>3642.49224</v>
      </c>
      <c r="T259" s="42">
        <v>3797.93224</v>
      </c>
      <c r="U259" s="42">
        <v>3718.12224</v>
      </c>
      <c r="V259" s="42">
        <v>3711.62224</v>
      </c>
      <c r="W259" s="42">
        <v>3618.02224</v>
      </c>
      <c r="X259" s="42">
        <v>3521.41224</v>
      </c>
      <c r="Y259" s="42">
        <v>3726.44224</v>
      </c>
    </row>
    <row r="260" spans="1:25" ht="15.75" customHeight="1">
      <c r="A260" s="41">
        <f t="shared" si="6"/>
        <v>43563</v>
      </c>
      <c r="B260" s="42">
        <v>3478.37224</v>
      </c>
      <c r="C260" s="42">
        <v>3432.49224</v>
      </c>
      <c r="D260" s="42">
        <v>3403.01224</v>
      </c>
      <c r="E260" s="42">
        <v>3400.41224</v>
      </c>
      <c r="F260" s="42">
        <v>3451.88224</v>
      </c>
      <c r="G260" s="42">
        <v>3452.12224</v>
      </c>
      <c r="H260" s="42">
        <v>3481.20224</v>
      </c>
      <c r="I260" s="42">
        <v>3704.59224</v>
      </c>
      <c r="J260" s="42">
        <v>3608.17224</v>
      </c>
      <c r="K260" s="42">
        <v>3684.61224</v>
      </c>
      <c r="L260" s="42">
        <v>3682.4622400000003</v>
      </c>
      <c r="M260" s="42">
        <v>3705.03224</v>
      </c>
      <c r="N260" s="42">
        <v>3713.29224</v>
      </c>
      <c r="O260" s="42">
        <v>3717.90224</v>
      </c>
      <c r="P260" s="42">
        <v>3650.93224</v>
      </c>
      <c r="Q260" s="42">
        <v>3689.5022400000003</v>
      </c>
      <c r="R260" s="42">
        <v>3685.4622400000003</v>
      </c>
      <c r="S260" s="42">
        <v>3659.68224</v>
      </c>
      <c r="T260" s="42">
        <v>3791.2122400000003</v>
      </c>
      <c r="U260" s="42">
        <v>3578.17224</v>
      </c>
      <c r="V260" s="42">
        <v>3546.17224</v>
      </c>
      <c r="W260" s="42">
        <v>3502.63224</v>
      </c>
      <c r="X260" s="42">
        <v>3459.78224</v>
      </c>
      <c r="Y260" s="42">
        <v>3677.94224</v>
      </c>
    </row>
    <row r="261" spans="1:25" ht="15.75" customHeight="1">
      <c r="A261" s="41">
        <f t="shared" si="6"/>
        <v>43564</v>
      </c>
      <c r="B261" s="42">
        <v>3512.52224</v>
      </c>
      <c r="C261" s="42">
        <v>3444.01224</v>
      </c>
      <c r="D261" s="42">
        <v>3416.12224</v>
      </c>
      <c r="E261" s="42">
        <v>3410.92224</v>
      </c>
      <c r="F261" s="42">
        <v>3470.68224</v>
      </c>
      <c r="G261" s="42">
        <v>3533.72224</v>
      </c>
      <c r="H261" s="42">
        <v>3566.63224</v>
      </c>
      <c r="I261" s="42">
        <v>3834.43224</v>
      </c>
      <c r="J261" s="42">
        <v>3654.53224</v>
      </c>
      <c r="K261" s="42">
        <v>3752.24224</v>
      </c>
      <c r="L261" s="42">
        <v>3749.8522399999997</v>
      </c>
      <c r="M261" s="42">
        <v>3782.1022399999997</v>
      </c>
      <c r="N261" s="42">
        <v>3774.87224</v>
      </c>
      <c r="O261" s="42">
        <v>3787.37224</v>
      </c>
      <c r="P261" s="42">
        <v>3701.7122400000003</v>
      </c>
      <c r="Q261" s="42">
        <v>3724.6022399999997</v>
      </c>
      <c r="R261" s="42">
        <v>3744.36224</v>
      </c>
      <c r="S261" s="42">
        <v>3716.58224</v>
      </c>
      <c r="T261" s="42">
        <v>3907.16224</v>
      </c>
      <c r="U261" s="42">
        <v>3634.93224</v>
      </c>
      <c r="V261" s="42">
        <v>3624.78224</v>
      </c>
      <c r="W261" s="42">
        <v>3535.35224</v>
      </c>
      <c r="X261" s="42">
        <v>3451.02224</v>
      </c>
      <c r="Y261" s="42">
        <v>3690.15224</v>
      </c>
    </row>
    <row r="262" spans="1:25" ht="15.75" customHeight="1">
      <c r="A262" s="41">
        <f t="shared" si="6"/>
        <v>43565</v>
      </c>
      <c r="B262" s="42">
        <v>3468.48224</v>
      </c>
      <c r="C262" s="42">
        <v>3413.0022400000003</v>
      </c>
      <c r="D262" s="42">
        <v>3400.72224</v>
      </c>
      <c r="E262" s="42">
        <v>3398.10224</v>
      </c>
      <c r="F262" s="42">
        <v>3435.7122400000003</v>
      </c>
      <c r="G262" s="42">
        <v>3433.68224</v>
      </c>
      <c r="H262" s="42">
        <v>3465.92224</v>
      </c>
      <c r="I262" s="42">
        <v>3644.04224</v>
      </c>
      <c r="J262" s="42">
        <v>3461.14224</v>
      </c>
      <c r="K262" s="42">
        <v>3598.14224</v>
      </c>
      <c r="L262" s="42">
        <v>3600.41224</v>
      </c>
      <c r="M262" s="42">
        <v>3575.95224</v>
      </c>
      <c r="N262" s="42">
        <v>3624.05224</v>
      </c>
      <c r="O262" s="42">
        <v>3704.74224</v>
      </c>
      <c r="P262" s="42">
        <v>3711.64224</v>
      </c>
      <c r="Q262" s="42">
        <v>3630.5022400000003</v>
      </c>
      <c r="R262" s="42">
        <v>3595.39224</v>
      </c>
      <c r="S262" s="42">
        <v>3594.23224</v>
      </c>
      <c r="T262" s="42">
        <v>3805.78224</v>
      </c>
      <c r="U262" s="42">
        <v>3446.7522400000003</v>
      </c>
      <c r="V262" s="42">
        <v>3456.59224</v>
      </c>
      <c r="W262" s="42">
        <v>3494.12224</v>
      </c>
      <c r="X262" s="42">
        <v>3556.45224</v>
      </c>
      <c r="Y262" s="42">
        <v>3629.73224</v>
      </c>
    </row>
    <row r="263" spans="1:25" ht="15.75" customHeight="1">
      <c r="A263" s="41">
        <f t="shared" si="6"/>
        <v>43566</v>
      </c>
      <c r="B263" s="42">
        <v>3460.78224</v>
      </c>
      <c r="C263" s="42">
        <v>3407.60224</v>
      </c>
      <c r="D263" s="42">
        <v>3392.97224</v>
      </c>
      <c r="E263" s="42">
        <v>3390.73224</v>
      </c>
      <c r="F263" s="42">
        <v>3437.39224</v>
      </c>
      <c r="G263" s="42">
        <v>3442.2522400000003</v>
      </c>
      <c r="H263" s="42">
        <v>3450.58224</v>
      </c>
      <c r="I263" s="42">
        <v>3578.9622400000003</v>
      </c>
      <c r="J263" s="42">
        <v>3516.66224</v>
      </c>
      <c r="K263" s="42">
        <v>3740.43224</v>
      </c>
      <c r="L263" s="42">
        <v>3789.24224</v>
      </c>
      <c r="M263" s="42">
        <v>3594.95224</v>
      </c>
      <c r="N263" s="42">
        <v>3575.2522400000003</v>
      </c>
      <c r="O263" s="42">
        <v>3591.83224</v>
      </c>
      <c r="P263" s="42">
        <v>3599.08224</v>
      </c>
      <c r="Q263" s="42">
        <v>3580.10224</v>
      </c>
      <c r="R263" s="42">
        <v>3685.43224</v>
      </c>
      <c r="S263" s="42">
        <v>3680.35224</v>
      </c>
      <c r="T263" s="42">
        <v>3824.7522400000003</v>
      </c>
      <c r="U263" s="42">
        <v>3552.31224</v>
      </c>
      <c r="V263" s="42">
        <v>3833.8822400000004</v>
      </c>
      <c r="W263" s="42">
        <v>3573.88224</v>
      </c>
      <c r="X263" s="42">
        <v>3659.51224</v>
      </c>
      <c r="Y263" s="42">
        <v>3650.19224</v>
      </c>
    </row>
    <row r="264" spans="1:25" ht="15.75" customHeight="1">
      <c r="A264" s="41">
        <f t="shared" si="6"/>
        <v>43567</v>
      </c>
      <c r="B264" s="42">
        <v>3477.33224</v>
      </c>
      <c r="C264" s="42">
        <v>3413.01224</v>
      </c>
      <c r="D264" s="42">
        <v>3384.4622400000003</v>
      </c>
      <c r="E264" s="42">
        <v>3384.23224</v>
      </c>
      <c r="F264" s="42">
        <v>3436.69224</v>
      </c>
      <c r="G264" s="42">
        <v>3429.73224</v>
      </c>
      <c r="H264" s="42">
        <v>3481.78224</v>
      </c>
      <c r="I264" s="42">
        <v>3652.43224</v>
      </c>
      <c r="J264" s="42">
        <v>3511.39224</v>
      </c>
      <c r="K264" s="42">
        <v>3553.01224</v>
      </c>
      <c r="L264" s="42">
        <v>3550.38224</v>
      </c>
      <c r="M264" s="42">
        <v>3499.12224</v>
      </c>
      <c r="N264" s="42">
        <v>3485.92224</v>
      </c>
      <c r="O264" s="42">
        <v>3450.57224</v>
      </c>
      <c r="P264" s="42">
        <v>3408.74224</v>
      </c>
      <c r="Q264" s="42">
        <v>3441.91224</v>
      </c>
      <c r="R264" s="42">
        <v>3465.28224</v>
      </c>
      <c r="S264" s="42">
        <v>3452.13224</v>
      </c>
      <c r="T264" s="42">
        <v>3636.80224</v>
      </c>
      <c r="U264" s="42">
        <v>3657.77224</v>
      </c>
      <c r="V264" s="42">
        <v>3635.89224</v>
      </c>
      <c r="W264" s="42">
        <v>3588.77224</v>
      </c>
      <c r="X264" s="42">
        <v>3480.60224</v>
      </c>
      <c r="Y264" s="42">
        <v>3656.63224</v>
      </c>
    </row>
    <row r="265" spans="1:25" ht="15.75" customHeight="1">
      <c r="A265" s="41">
        <f t="shared" si="6"/>
        <v>43568</v>
      </c>
      <c r="B265" s="42">
        <v>3536.40224</v>
      </c>
      <c r="C265" s="42">
        <v>3410.01224</v>
      </c>
      <c r="D265" s="42">
        <v>3385.42224</v>
      </c>
      <c r="E265" s="42">
        <v>3380.34224</v>
      </c>
      <c r="F265" s="42">
        <v>3431.01224</v>
      </c>
      <c r="G265" s="42">
        <v>3413.81224</v>
      </c>
      <c r="H265" s="42">
        <v>3439.54224</v>
      </c>
      <c r="I265" s="42">
        <v>3544.69224</v>
      </c>
      <c r="J265" s="42">
        <v>3483.98224</v>
      </c>
      <c r="K265" s="42">
        <v>3518.01224</v>
      </c>
      <c r="L265" s="42">
        <v>3521.87224</v>
      </c>
      <c r="M265" s="42">
        <v>3470.45224</v>
      </c>
      <c r="N265" s="42">
        <v>3451.05224</v>
      </c>
      <c r="O265" s="42">
        <v>3435.39224</v>
      </c>
      <c r="P265" s="42">
        <v>3403.22224</v>
      </c>
      <c r="Q265" s="42">
        <v>3419.56224</v>
      </c>
      <c r="R265" s="42">
        <v>3440.88224</v>
      </c>
      <c r="S265" s="42">
        <v>3427.17224</v>
      </c>
      <c r="T265" s="42">
        <v>3616.84224</v>
      </c>
      <c r="U265" s="42">
        <v>3588.41224</v>
      </c>
      <c r="V265" s="42">
        <v>3583.57224</v>
      </c>
      <c r="W265" s="42">
        <v>3546.0022400000003</v>
      </c>
      <c r="X265" s="42">
        <v>3451.56224</v>
      </c>
      <c r="Y265" s="42">
        <v>3637.05224</v>
      </c>
    </row>
    <row r="266" spans="1:25" ht="15.75" customHeight="1">
      <c r="A266" s="41">
        <f t="shared" si="6"/>
        <v>43569</v>
      </c>
      <c r="B266" s="42">
        <v>3521.28224</v>
      </c>
      <c r="C266" s="42">
        <v>3386.40224</v>
      </c>
      <c r="D266" s="42">
        <v>3376.72224</v>
      </c>
      <c r="E266" s="42">
        <v>3379.74224</v>
      </c>
      <c r="F266" s="42">
        <v>3400.58224</v>
      </c>
      <c r="G266" s="42">
        <v>3397.12224</v>
      </c>
      <c r="H266" s="42">
        <v>3402.23224</v>
      </c>
      <c r="I266" s="42">
        <v>3453.04224</v>
      </c>
      <c r="J266" s="42">
        <v>3458.19224</v>
      </c>
      <c r="K266" s="42">
        <v>3528.56224</v>
      </c>
      <c r="L266" s="42">
        <v>3511.65224</v>
      </c>
      <c r="M266" s="42">
        <v>3479.2522400000003</v>
      </c>
      <c r="N266" s="42">
        <v>3477.15224</v>
      </c>
      <c r="O266" s="42">
        <v>3485.2122400000003</v>
      </c>
      <c r="P266" s="42">
        <v>3417.63224</v>
      </c>
      <c r="Q266" s="42">
        <v>3434.99224</v>
      </c>
      <c r="R266" s="42">
        <v>3449.74224</v>
      </c>
      <c r="S266" s="42">
        <v>3483.77224</v>
      </c>
      <c r="T266" s="42">
        <v>3686.80224</v>
      </c>
      <c r="U266" s="42">
        <v>3598.03224</v>
      </c>
      <c r="V266" s="42">
        <v>4163.62224</v>
      </c>
      <c r="W266" s="42">
        <v>3969.9622400000003</v>
      </c>
      <c r="X266" s="42">
        <v>3606.58224</v>
      </c>
      <c r="Y266" s="42">
        <v>3688.37224</v>
      </c>
    </row>
    <row r="267" spans="1:25" ht="15.75" customHeight="1">
      <c r="A267" s="41">
        <f t="shared" si="6"/>
        <v>43570</v>
      </c>
      <c r="B267" s="42">
        <v>3482.05224</v>
      </c>
      <c r="C267" s="42">
        <v>3391.86224</v>
      </c>
      <c r="D267" s="42">
        <v>3385.88224</v>
      </c>
      <c r="E267" s="42">
        <v>3391.38224</v>
      </c>
      <c r="F267" s="42">
        <v>3419.27224</v>
      </c>
      <c r="G267" s="42">
        <v>3404.61224</v>
      </c>
      <c r="H267" s="42">
        <v>3442.70224</v>
      </c>
      <c r="I267" s="42">
        <v>3664.31224</v>
      </c>
      <c r="J267" s="42">
        <v>3792.0622399999997</v>
      </c>
      <c r="K267" s="42">
        <v>3646.53224</v>
      </c>
      <c r="L267" s="42">
        <v>3610.51224</v>
      </c>
      <c r="M267" s="42">
        <v>3591.18224</v>
      </c>
      <c r="N267" s="42">
        <v>3623.10224</v>
      </c>
      <c r="O267" s="42">
        <v>3501.59224</v>
      </c>
      <c r="P267" s="42">
        <v>3478.66224</v>
      </c>
      <c r="Q267" s="42">
        <v>3444.69224</v>
      </c>
      <c r="R267" s="42">
        <v>3544.47224</v>
      </c>
      <c r="S267" s="42">
        <v>3528.77224</v>
      </c>
      <c r="T267" s="42">
        <v>3693.84224</v>
      </c>
      <c r="U267" s="42">
        <v>3576.88224</v>
      </c>
      <c r="V267" s="42">
        <v>3494.68224</v>
      </c>
      <c r="W267" s="42">
        <v>3732.6322400000004</v>
      </c>
      <c r="X267" s="42">
        <v>3691.97224</v>
      </c>
      <c r="Y267" s="42">
        <v>3634.24224</v>
      </c>
    </row>
    <row r="268" spans="1:25" ht="15.75" customHeight="1">
      <c r="A268" s="41">
        <f t="shared" si="6"/>
        <v>43571</v>
      </c>
      <c r="B268" s="42">
        <v>3513.98224</v>
      </c>
      <c r="C268" s="42">
        <v>3397.15224</v>
      </c>
      <c r="D268" s="42">
        <v>3390.59224</v>
      </c>
      <c r="E268" s="42">
        <v>3396.52224</v>
      </c>
      <c r="F268" s="42">
        <v>3420.30224</v>
      </c>
      <c r="G268" s="42">
        <v>3403.60224</v>
      </c>
      <c r="H268" s="42">
        <v>3445.69224</v>
      </c>
      <c r="I268" s="42">
        <v>3688.36224</v>
      </c>
      <c r="J268" s="42">
        <v>3585.13224</v>
      </c>
      <c r="K268" s="42">
        <v>3645.60224</v>
      </c>
      <c r="L268" s="42">
        <v>3617.66224</v>
      </c>
      <c r="M268" s="42">
        <v>3600.7522400000003</v>
      </c>
      <c r="N268" s="42">
        <v>3617.37224</v>
      </c>
      <c r="O268" s="42">
        <v>3615.87224</v>
      </c>
      <c r="P268" s="42">
        <v>3568.89224</v>
      </c>
      <c r="Q268" s="42">
        <v>3570.04224</v>
      </c>
      <c r="R268" s="42">
        <v>3523.87224</v>
      </c>
      <c r="S268" s="42">
        <v>3505.62224</v>
      </c>
      <c r="T268" s="42">
        <v>3676.14224</v>
      </c>
      <c r="U268" s="42">
        <v>3519.24224</v>
      </c>
      <c r="V268" s="42">
        <v>3440.47224</v>
      </c>
      <c r="W268" s="42">
        <v>3514.0022400000003</v>
      </c>
      <c r="X268" s="42">
        <v>3615.61224</v>
      </c>
      <c r="Y268" s="42">
        <v>3665.66224</v>
      </c>
    </row>
    <row r="269" spans="1:25" ht="15.75" customHeight="1">
      <c r="A269" s="41">
        <f t="shared" si="6"/>
        <v>43572</v>
      </c>
      <c r="B269" s="42">
        <v>3517.42224</v>
      </c>
      <c r="C269" s="42">
        <v>3408.36224</v>
      </c>
      <c r="D269" s="42">
        <v>3405.32224</v>
      </c>
      <c r="E269" s="42">
        <v>3412.55224</v>
      </c>
      <c r="F269" s="42">
        <v>3448.24224</v>
      </c>
      <c r="G269" s="42">
        <v>3408.2522400000003</v>
      </c>
      <c r="H269" s="42">
        <v>3433.73224</v>
      </c>
      <c r="I269" s="42">
        <v>3667.67224</v>
      </c>
      <c r="J269" s="42">
        <v>3575.27224</v>
      </c>
      <c r="K269" s="42">
        <v>3622.2122400000003</v>
      </c>
      <c r="L269" s="42">
        <v>3618.55224</v>
      </c>
      <c r="M269" s="42">
        <v>3606.12224</v>
      </c>
      <c r="N269" s="42">
        <v>3616.67224</v>
      </c>
      <c r="O269" s="42">
        <v>3612.49224</v>
      </c>
      <c r="P269" s="42">
        <v>3565.62224</v>
      </c>
      <c r="Q269" s="42">
        <v>3560.31224</v>
      </c>
      <c r="R269" s="42">
        <v>3526.57224</v>
      </c>
      <c r="S269" s="42">
        <v>3503.94224</v>
      </c>
      <c r="T269" s="42">
        <v>3646.12224</v>
      </c>
      <c r="U269" s="42">
        <v>3556.09224</v>
      </c>
      <c r="V269" s="42">
        <v>3491.05224</v>
      </c>
      <c r="W269" s="42">
        <v>3432.18224</v>
      </c>
      <c r="X269" s="42">
        <v>3543.58224</v>
      </c>
      <c r="Y269" s="42">
        <v>3635.35224</v>
      </c>
    </row>
    <row r="270" spans="1:25" ht="15.75" customHeight="1">
      <c r="A270" s="41">
        <f t="shared" si="6"/>
        <v>43573</v>
      </c>
      <c r="B270" s="42">
        <v>3547.19224</v>
      </c>
      <c r="C270" s="42">
        <v>3443.01224</v>
      </c>
      <c r="D270" s="42">
        <v>3408.9622400000003</v>
      </c>
      <c r="E270" s="42">
        <v>3404.88224</v>
      </c>
      <c r="F270" s="42">
        <v>3454.4622400000003</v>
      </c>
      <c r="G270" s="42">
        <v>3454.2122400000003</v>
      </c>
      <c r="H270" s="42">
        <v>3470.24224</v>
      </c>
      <c r="I270" s="42">
        <v>3627.24224</v>
      </c>
      <c r="J270" s="42">
        <v>3505.52224</v>
      </c>
      <c r="K270" s="42">
        <v>3586.81224</v>
      </c>
      <c r="L270" s="42">
        <v>3622.82224</v>
      </c>
      <c r="M270" s="42">
        <v>3635.18224</v>
      </c>
      <c r="N270" s="42">
        <v>3667.77224</v>
      </c>
      <c r="O270" s="42">
        <v>3686.06224</v>
      </c>
      <c r="P270" s="42">
        <v>3686.27224</v>
      </c>
      <c r="Q270" s="42">
        <v>3666.90224</v>
      </c>
      <c r="R270" s="42">
        <v>3644.30224</v>
      </c>
      <c r="S270" s="42">
        <v>3649.7522400000003</v>
      </c>
      <c r="T270" s="42">
        <v>3780.7122400000003</v>
      </c>
      <c r="U270" s="42">
        <v>3583.88224</v>
      </c>
      <c r="V270" s="42">
        <v>3567.44224</v>
      </c>
      <c r="W270" s="42">
        <v>3503.17224</v>
      </c>
      <c r="X270" s="42">
        <v>3458.23224</v>
      </c>
      <c r="Y270" s="42">
        <v>3697.61224</v>
      </c>
    </row>
    <row r="271" spans="1:25" ht="15.75" customHeight="1">
      <c r="A271" s="41">
        <f t="shared" si="6"/>
        <v>43574</v>
      </c>
      <c r="B271" s="42">
        <v>3547.64224</v>
      </c>
      <c r="C271" s="42">
        <v>3419.76224</v>
      </c>
      <c r="D271" s="42">
        <v>3390.40224</v>
      </c>
      <c r="E271" s="42">
        <v>3386.41224</v>
      </c>
      <c r="F271" s="42">
        <v>3430.09224</v>
      </c>
      <c r="G271" s="42">
        <v>3408.41224</v>
      </c>
      <c r="H271" s="42">
        <v>3405.83224</v>
      </c>
      <c r="I271" s="42">
        <v>3509.39224</v>
      </c>
      <c r="J271" s="42">
        <v>3477.78224</v>
      </c>
      <c r="K271" s="42">
        <v>3610.53224</v>
      </c>
      <c r="L271" s="42">
        <v>3669.06224</v>
      </c>
      <c r="M271" s="42">
        <v>3680.2522400000003</v>
      </c>
      <c r="N271" s="42">
        <v>3687.07224</v>
      </c>
      <c r="O271" s="42">
        <v>3665.27224</v>
      </c>
      <c r="P271" s="42">
        <v>3614.61224</v>
      </c>
      <c r="Q271" s="42">
        <v>3623.67224</v>
      </c>
      <c r="R271" s="42">
        <v>3657.84224</v>
      </c>
      <c r="S271" s="42">
        <v>3641.89224</v>
      </c>
      <c r="T271" s="42">
        <v>3784.66224</v>
      </c>
      <c r="U271" s="42">
        <v>3709.64224</v>
      </c>
      <c r="V271" s="42">
        <v>3706.8122399999997</v>
      </c>
      <c r="W271" s="42">
        <v>3652.43224</v>
      </c>
      <c r="X271" s="42">
        <v>3492.44224</v>
      </c>
      <c r="Y271" s="42">
        <v>3673.02224</v>
      </c>
    </row>
    <row r="272" spans="1:25" ht="15.75" customHeight="1">
      <c r="A272" s="41">
        <f t="shared" si="6"/>
        <v>43575</v>
      </c>
      <c r="B272" s="42">
        <v>3485.23224</v>
      </c>
      <c r="C272" s="42">
        <v>3388.15224</v>
      </c>
      <c r="D272" s="42">
        <v>3399.16224</v>
      </c>
      <c r="E272" s="42">
        <v>3395.83224</v>
      </c>
      <c r="F272" s="42">
        <v>3406.80224</v>
      </c>
      <c r="G272" s="42">
        <v>3388.92224</v>
      </c>
      <c r="H272" s="42">
        <v>3399.5022400000003</v>
      </c>
      <c r="I272" s="42">
        <v>3625.41224</v>
      </c>
      <c r="J272" s="42">
        <v>3591.48224</v>
      </c>
      <c r="K272" s="42">
        <v>3639.86224</v>
      </c>
      <c r="L272" s="42">
        <v>3687.9622400000003</v>
      </c>
      <c r="M272" s="42">
        <v>3702.49224</v>
      </c>
      <c r="N272" s="42">
        <v>3725.82224</v>
      </c>
      <c r="O272" s="42">
        <v>3719.5022400000003</v>
      </c>
      <c r="P272" s="42">
        <v>3679.79224</v>
      </c>
      <c r="Q272" s="42">
        <v>3692.66224</v>
      </c>
      <c r="R272" s="42">
        <v>3697.44224</v>
      </c>
      <c r="S272" s="42">
        <v>3688.03224</v>
      </c>
      <c r="T272" s="42">
        <v>3766.97224</v>
      </c>
      <c r="U272" s="42">
        <v>3690.97224</v>
      </c>
      <c r="V272" s="42">
        <v>3668.14224</v>
      </c>
      <c r="W272" s="42">
        <v>3602.04224</v>
      </c>
      <c r="X272" s="42">
        <v>3460.65224</v>
      </c>
      <c r="Y272" s="42">
        <v>3669.2122400000003</v>
      </c>
    </row>
    <row r="273" spans="1:25" ht="15.75" customHeight="1">
      <c r="A273" s="41">
        <f t="shared" si="6"/>
        <v>43576</v>
      </c>
      <c r="B273" s="42">
        <v>3485.09224</v>
      </c>
      <c r="C273" s="42">
        <v>3404.24224</v>
      </c>
      <c r="D273" s="42">
        <v>3382.27224</v>
      </c>
      <c r="E273" s="42">
        <v>3387.79224</v>
      </c>
      <c r="F273" s="42">
        <v>3414.43224</v>
      </c>
      <c r="G273" s="42">
        <v>3405.68224</v>
      </c>
      <c r="H273" s="42">
        <v>3436.72224</v>
      </c>
      <c r="I273" s="42">
        <v>3610.03224</v>
      </c>
      <c r="J273" s="42">
        <v>3550.88224</v>
      </c>
      <c r="K273" s="42">
        <v>3565.67224</v>
      </c>
      <c r="L273" s="42">
        <v>3593.5022400000003</v>
      </c>
      <c r="M273" s="42">
        <v>3602.68224</v>
      </c>
      <c r="N273" s="42">
        <v>3614.69224</v>
      </c>
      <c r="O273" s="42">
        <v>3630.57224</v>
      </c>
      <c r="P273" s="42">
        <v>3596.57224</v>
      </c>
      <c r="Q273" s="42">
        <v>3620.66224</v>
      </c>
      <c r="R273" s="42">
        <v>3613.76224</v>
      </c>
      <c r="S273" s="42">
        <v>3607.19224</v>
      </c>
      <c r="T273" s="42">
        <v>3665.47224</v>
      </c>
      <c r="U273" s="42">
        <v>3572.58224</v>
      </c>
      <c r="V273" s="42">
        <v>3562.67224</v>
      </c>
      <c r="W273" s="42">
        <v>3504.35224</v>
      </c>
      <c r="X273" s="42">
        <v>3415.97224</v>
      </c>
      <c r="Y273" s="42">
        <v>3604.60224</v>
      </c>
    </row>
    <row r="274" spans="1:25" ht="15.75" customHeight="1">
      <c r="A274" s="41">
        <f t="shared" si="6"/>
        <v>43577</v>
      </c>
      <c r="B274" s="42">
        <v>3472.26224</v>
      </c>
      <c r="C274" s="42">
        <v>3391.01224</v>
      </c>
      <c r="D274" s="42">
        <v>3394.4622400000003</v>
      </c>
      <c r="E274" s="42">
        <v>3393.39224</v>
      </c>
      <c r="F274" s="42">
        <v>3399.98224</v>
      </c>
      <c r="G274" s="42">
        <v>3388.53224</v>
      </c>
      <c r="H274" s="42">
        <v>3432.24224</v>
      </c>
      <c r="I274" s="42">
        <v>3650.27224</v>
      </c>
      <c r="J274" s="42">
        <v>3580.33224</v>
      </c>
      <c r="K274" s="42">
        <v>3602.10224</v>
      </c>
      <c r="L274" s="42">
        <v>3657.27224</v>
      </c>
      <c r="M274" s="42">
        <v>3649.48224</v>
      </c>
      <c r="N274" s="42">
        <v>3666.06224</v>
      </c>
      <c r="O274" s="42">
        <v>3689.3522399999997</v>
      </c>
      <c r="P274" s="42">
        <v>3643.31224</v>
      </c>
      <c r="Q274" s="42">
        <v>3669.45224</v>
      </c>
      <c r="R274" s="42">
        <v>3660.86224</v>
      </c>
      <c r="S274" s="42">
        <v>3646.14224</v>
      </c>
      <c r="T274" s="42">
        <v>3710.1022399999997</v>
      </c>
      <c r="U274" s="42">
        <v>3601.54224</v>
      </c>
      <c r="V274" s="42">
        <v>3571.44224</v>
      </c>
      <c r="W274" s="42">
        <v>3511.01224</v>
      </c>
      <c r="X274" s="42">
        <v>3472.16224</v>
      </c>
      <c r="Y274" s="42">
        <v>3626.49224</v>
      </c>
    </row>
    <row r="275" spans="1:25" ht="15.75" customHeight="1">
      <c r="A275" s="41">
        <f t="shared" si="6"/>
        <v>43578</v>
      </c>
      <c r="B275" s="42">
        <v>3420.9622400000003</v>
      </c>
      <c r="C275" s="42">
        <v>3378.7122400000003</v>
      </c>
      <c r="D275" s="42">
        <v>3383.74224</v>
      </c>
      <c r="E275" s="42">
        <v>3391.02224</v>
      </c>
      <c r="F275" s="42">
        <v>3389.82224</v>
      </c>
      <c r="G275" s="42">
        <v>3380.52224</v>
      </c>
      <c r="H275" s="42">
        <v>3394.22224</v>
      </c>
      <c r="I275" s="42">
        <v>3490.12224</v>
      </c>
      <c r="J275" s="42">
        <v>3459.83224</v>
      </c>
      <c r="K275" s="42">
        <v>3469.7122400000003</v>
      </c>
      <c r="L275" s="42">
        <v>3485.27224</v>
      </c>
      <c r="M275" s="42">
        <v>3491.06224</v>
      </c>
      <c r="N275" s="42">
        <v>3501.12224</v>
      </c>
      <c r="O275" s="42">
        <v>3511.7122400000003</v>
      </c>
      <c r="P275" s="42">
        <v>3491.31224</v>
      </c>
      <c r="Q275" s="42">
        <v>3503.94224</v>
      </c>
      <c r="R275" s="42">
        <v>3498.93224</v>
      </c>
      <c r="S275" s="42">
        <v>3493.09224</v>
      </c>
      <c r="T275" s="42">
        <v>3526.76224</v>
      </c>
      <c r="U275" s="42">
        <v>3468.74224</v>
      </c>
      <c r="V275" s="42">
        <v>3503.06224</v>
      </c>
      <c r="W275" s="42">
        <v>3431.42224</v>
      </c>
      <c r="X275" s="42">
        <v>3437.89224</v>
      </c>
      <c r="Y275" s="42">
        <v>3484.95224</v>
      </c>
    </row>
    <row r="276" spans="1:25" ht="15.75" customHeight="1">
      <c r="A276" s="41">
        <f t="shared" si="6"/>
        <v>43579</v>
      </c>
      <c r="B276" s="42">
        <v>3508.27224</v>
      </c>
      <c r="C276" s="42">
        <v>3430.53224</v>
      </c>
      <c r="D276" s="42">
        <v>3408.97224</v>
      </c>
      <c r="E276" s="42">
        <v>3411.93224</v>
      </c>
      <c r="F276" s="42">
        <v>3458.77224</v>
      </c>
      <c r="G276" s="42">
        <v>3454.27224</v>
      </c>
      <c r="H276" s="42">
        <v>3544.14224</v>
      </c>
      <c r="I276" s="42">
        <v>3746.98224</v>
      </c>
      <c r="J276" s="42">
        <v>3704.80224</v>
      </c>
      <c r="K276" s="42">
        <v>3739.1722400000003</v>
      </c>
      <c r="L276" s="42">
        <v>3741.30224</v>
      </c>
      <c r="M276" s="42">
        <v>3780.6022399999997</v>
      </c>
      <c r="N276" s="42">
        <v>3803.43224</v>
      </c>
      <c r="O276" s="42">
        <v>3815.23224</v>
      </c>
      <c r="P276" s="42">
        <v>3781.58224</v>
      </c>
      <c r="Q276" s="42">
        <v>3791.23224</v>
      </c>
      <c r="R276" s="42">
        <v>3746.1322400000004</v>
      </c>
      <c r="S276" s="42">
        <v>3656.20224</v>
      </c>
      <c r="T276" s="42">
        <v>3719.40224</v>
      </c>
      <c r="U276" s="42">
        <v>3635.07224</v>
      </c>
      <c r="V276" s="42">
        <v>3620.07224</v>
      </c>
      <c r="W276" s="42">
        <v>3566.67224</v>
      </c>
      <c r="X276" s="42">
        <v>3425.31224</v>
      </c>
      <c r="Y276" s="42">
        <v>3625.02224</v>
      </c>
    </row>
    <row r="277" spans="1:25" ht="15.75" customHeight="1">
      <c r="A277" s="41">
        <f t="shared" si="6"/>
        <v>43580</v>
      </c>
      <c r="B277" s="42">
        <v>3477.94224</v>
      </c>
      <c r="C277" s="42">
        <v>3426.40224</v>
      </c>
      <c r="D277" s="42">
        <v>3403.57224</v>
      </c>
      <c r="E277" s="42">
        <v>3408.06224</v>
      </c>
      <c r="F277" s="42">
        <v>3454.5022400000003</v>
      </c>
      <c r="G277" s="42">
        <v>3439.38224</v>
      </c>
      <c r="H277" s="42">
        <v>3488.9622400000003</v>
      </c>
      <c r="I277" s="42">
        <v>3784.1722400000003</v>
      </c>
      <c r="J277" s="42">
        <v>3717.03224</v>
      </c>
      <c r="K277" s="42">
        <v>3717.33224</v>
      </c>
      <c r="L277" s="42">
        <v>3731.2522400000003</v>
      </c>
      <c r="M277" s="42">
        <v>3739.79224</v>
      </c>
      <c r="N277" s="42">
        <v>3783.9622400000003</v>
      </c>
      <c r="O277" s="42">
        <v>3808.19224</v>
      </c>
      <c r="P277" s="42">
        <v>3819.09224</v>
      </c>
      <c r="Q277" s="42">
        <v>3756.76224</v>
      </c>
      <c r="R277" s="42">
        <v>3713.45224</v>
      </c>
      <c r="S277" s="42">
        <v>3617.53224</v>
      </c>
      <c r="T277" s="42">
        <v>3665.63224</v>
      </c>
      <c r="U277" s="42">
        <v>3754.48224</v>
      </c>
      <c r="V277" s="42">
        <v>3739.70224</v>
      </c>
      <c r="W277" s="42">
        <v>3601.55224</v>
      </c>
      <c r="X277" s="42">
        <v>3447.37224</v>
      </c>
      <c r="Y277" s="42">
        <v>3639.90224</v>
      </c>
    </row>
    <row r="278" spans="1:25" ht="15.75" customHeight="1">
      <c r="A278" s="41">
        <f t="shared" si="6"/>
        <v>43581</v>
      </c>
      <c r="B278" s="42">
        <v>3525.98224</v>
      </c>
      <c r="C278" s="42">
        <v>3460.05224</v>
      </c>
      <c r="D278" s="42">
        <v>3430.13224</v>
      </c>
      <c r="E278" s="42">
        <v>3433.42224</v>
      </c>
      <c r="F278" s="42">
        <v>3455.40224</v>
      </c>
      <c r="G278" s="42">
        <v>3457.36224</v>
      </c>
      <c r="H278" s="42">
        <v>3563.63224</v>
      </c>
      <c r="I278" s="42">
        <v>3786.73224</v>
      </c>
      <c r="J278" s="42">
        <v>3641.4622400000003</v>
      </c>
      <c r="K278" s="42">
        <v>3659.39224</v>
      </c>
      <c r="L278" s="42">
        <v>3638.79224</v>
      </c>
      <c r="M278" s="42">
        <v>3628.81224</v>
      </c>
      <c r="N278" s="42">
        <v>3636.29224</v>
      </c>
      <c r="O278" s="42">
        <v>3625.7122400000003</v>
      </c>
      <c r="P278" s="42">
        <v>3448.16224</v>
      </c>
      <c r="Q278" s="42">
        <v>3440.43224</v>
      </c>
      <c r="R278" s="42">
        <v>3575.07224</v>
      </c>
      <c r="S278" s="42">
        <v>3492.86224</v>
      </c>
      <c r="T278" s="42">
        <v>3548.61224</v>
      </c>
      <c r="U278" s="42">
        <v>3569.33224</v>
      </c>
      <c r="V278" s="42">
        <v>3672.65224</v>
      </c>
      <c r="W278" s="42">
        <v>3621.27224</v>
      </c>
      <c r="X278" s="42">
        <v>3493.03224</v>
      </c>
      <c r="Y278" s="42">
        <v>3501.16224</v>
      </c>
    </row>
    <row r="279" spans="1:25" ht="15.75" customHeight="1">
      <c r="A279" s="41">
        <f t="shared" si="6"/>
        <v>43582</v>
      </c>
      <c r="B279" s="42">
        <v>3554.36224</v>
      </c>
      <c r="C279" s="42">
        <v>3400.86224</v>
      </c>
      <c r="D279" s="42">
        <v>3377.74224</v>
      </c>
      <c r="E279" s="42">
        <v>3378.17224</v>
      </c>
      <c r="F279" s="42">
        <v>3263.47224</v>
      </c>
      <c r="G279" s="42">
        <v>3273.24224</v>
      </c>
      <c r="H279" s="42">
        <v>3406.14224</v>
      </c>
      <c r="I279" s="42">
        <v>3422.66224</v>
      </c>
      <c r="J279" s="42">
        <v>3507.01224</v>
      </c>
      <c r="K279" s="42">
        <v>3542.36224</v>
      </c>
      <c r="L279" s="42">
        <v>3543.13224</v>
      </c>
      <c r="M279" s="42">
        <v>3523.91224</v>
      </c>
      <c r="N279" s="42">
        <v>3488.39224</v>
      </c>
      <c r="O279" s="42">
        <v>3411.70224</v>
      </c>
      <c r="P279" s="42">
        <v>3389.77224</v>
      </c>
      <c r="Q279" s="42">
        <v>3383.64224</v>
      </c>
      <c r="R279" s="42">
        <v>3392.30224</v>
      </c>
      <c r="S279" s="42">
        <v>3404.73224</v>
      </c>
      <c r="T279" s="42">
        <v>3569.68224</v>
      </c>
      <c r="U279" s="42">
        <v>3645.33224</v>
      </c>
      <c r="V279" s="42">
        <v>3674.43224</v>
      </c>
      <c r="W279" s="42">
        <v>3602.74224</v>
      </c>
      <c r="X279" s="42">
        <v>3454.92224</v>
      </c>
      <c r="Y279" s="42">
        <v>3651.34224</v>
      </c>
    </row>
    <row r="280" spans="1:25" ht="15.75" customHeight="1">
      <c r="A280" s="41">
        <f t="shared" si="6"/>
        <v>43583</v>
      </c>
      <c r="B280" s="42">
        <v>3399.61224</v>
      </c>
      <c r="C280" s="42">
        <v>3346.2122400000003</v>
      </c>
      <c r="D280" s="42">
        <v>3400.24224</v>
      </c>
      <c r="E280" s="42">
        <v>3386.23224</v>
      </c>
      <c r="F280" s="42">
        <v>3330.86224</v>
      </c>
      <c r="G280" s="42">
        <v>3368.05224</v>
      </c>
      <c r="H280" s="42">
        <v>3433.36224</v>
      </c>
      <c r="I280" s="42">
        <v>3381.23224</v>
      </c>
      <c r="J280" s="42">
        <v>3386.23224</v>
      </c>
      <c r="K280" s="42">
        <v>3387.48224</v>
      </c>
      <c r="L280" s="42">
        <v>3394.26224</v>
      </c>
      <c r="M280" s="42">
        <v>3377.79224</v>
      </c>
      <c r="N280" s="42">
        <v>3385.58224</v>
      </c>
      <c r="O280" s="42">
        <v>3306.45224</v>
      </c>
      <c r="P280" s="42">
        <v>3330.51224</v>
      </c>
      <c r="Q280" s="42">
        <v>3341.07224</v>
      </c>
      <c r="R280" s="42">
        <v>3310.11224</v>
      </c>
      <c r="S280" s="42">
        <v>3374.57224</v>
      </c>
      <c r="T280" s="42">
        <v>3425.12224</v>
      </c>
      <c r="U280" s="42">
        <v>3516.83224</v>
      </c>
      <c r="V280" s="42">
        <v>3558.80224</v>
      </c>
      <c r="W280" s="42">
        <v>3523.62224</v>
      </c>
      <c r="X280" s="42">
        <v>3500.04224</v>
      </c>
      <c r="Y280" s="42">
        <v>3624.42224</v>
      </c>
    </row>
    <row r="281" spans="1:25" ht="15.75" customHeight="1">
      <c r="A281" s="41">
        <f t="shared" si="6"/>
        <v>43584</v>
      </c>
      <c r="B281" s="42">
        <v>3420.36224</v>
      </c>
      <c r="C281" s="42">
        <v>3375.06224</v>
      </c>
      <c r="D281" s="42">
        <v>3406.44224</v>
      </c>
      <c r="E281" s="42">
        <v>3413.34224</v>
      </c>
      <c r="F281" s="42">
        <v>3376.32224</v>
      </c>
      <c r="G281" s="42">
        <v>3395.2522400000003</v>
      </c>
      <c r="H281" s="42">
        <v>3503.87224</v>
      </c>
      <c r="I281" s="42">
        <v>3415.18224</v>
      </c>
      <c r="J281" s="42">
        <v>3412.02224</v>
      </c>
      <c r="K281" s="42">
        <v>3445.76224</v>
      </c>
      <c r="L281" s="42">
        <v>3470.4622400000003</v>
      </c>
      <c r="M281" s="42">
        <v>3461.80224</v>
      </c>
      <c r="N281" s="42">
        <v>3445.77224</v>
      </c>
      <c r="O281" s="42">
        <v>3437.32224</v>
      </c>
      <c r="P281" s="42">
        <v>3404.31224</v>
      </c>
      <c r="Q281" s="42">
        <v>3390.7122400000003</v>
      </c>
      <c r="R281" s="42">
        <v>3424.87224</v>
      </c>
      <c r="S281" s="42">
        <v>3425.08224</v>
      </c>
      <c r="T281" s="42">
        <v>3553.87224</v>
      </c>
      <c r="U281" s="42">
        <v>3509.98224</v>
      </c>
      <c r="V281" s="42">
        <v>3552.22224</v>
      </c>
      <c r="W281" s="42">
        <v>3506.76224</v>
      </c>
      <c r="X281" s="42">
        <v>3581.4622400000003</v>
      </c>
      <c r="Y281" s="42">
        <v>3491.2522400000003</v>
      </c>
    </row>
    <row r="282" spans="1:25" ht="15.75" customHeight="1">
      <c r="A282" s="41">
        <f t="shared" si="6"/>
        <v>43585</v>
      </c>
      <c r="B282" s="42">
        <v>3460.85224</v>
      </c>
      <c r="C282" s="42">
        <v>3393.35224</v>
      </c>
      <c r="D282" s="42">
        <v>3378.72224</v>
      </c>
      <c r="E282" s="42">
        <v>3383.35224</v>
      </c>
      <c r="F282" s="42">
        <v>3399.68224</v>
      </c>
      <c r="G282" s="42">
        <v>3389.73224</v>
      </c>
      <c r="H282" s="42">
        <v>3427.08224</v>
      </c>
      <c r="I282" s="42">
        <v>3460.48224</v>
      </c>
      <c r="J282" s="42">
        <v>3428.36224</v>
      </c>
      <c r="K282" s="42">
        <v>3462.7522400000003</v>
      </c>
      <c r="L282" s="42">
        <v>3480.16224</v>
      </c>
      <c r="M282" s="42">
        <v>3484.19224</v>
      </c>
      <c r="N282" s="42">
        <v>3460.09224</v>
      </c>
      <c r="O282" s="42">
        <v>3432.10224</v>
      </c>
      <c r="P282" s="42">
        <v>3405.41224</v>
      </c>
      <c r="Q282" s="42">
        <v>3398.73224</v>
      </c>
      <c r="R282" s="42">
        <v>3388.35224</v>
      </c>
      <c r="S282" s="42">
        <v>3389.40224</v>
      </c>
      <c r="T282" s="42">
        <v>3427.66224</v>
      </c>
      <c r="U282" s="42">
        <v>3472.90224</v>
      </c>
      <c r="V282" s="42">
        <v>3436.05224</v>
      </c>
      <c r="W282" s="42">
        <v>3446.54224</v>
      </c>
      <c r="X282" s="42">
        <v>3561.23224</v>
      </c>
      <c r="Y282" s="42">
        <v>3610.44224</v>
      </c>
    </row>
    <row r="283" spans="1:25" ht="15.75" customHeight="1">
      <c r="A283" s="41">
        <f t="shared" si="6"/>
        <v>43586</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80</v>
      </c>
      <c r="B286" s="94" t="s">
        <v>81</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82</v>
      </c>
      <c r="C288" s="89" t="s">
        <v>83</v>
      </c>
      <c r="D288" s="89" t="s">
        <v>84</v>
      </c>
      <c r="E288" s="89" t="s">
        <v>85</v>
      </c>
      <c r="F288" s="89" t="s">
        <v>86</v>
      </c>
      <c r="G288" s="89" t="s">
        <v>87</v>
      </c>
      <c r="H288" s="89" t="s">
        <v>88</v>
      </c>
      <c r="I288" s="89" t="s">
        <v>89</v>
      </c>
      <c r="J288" s="89" t="s">
        <v>90</v>
      </c>
      <c r="K288" s="89" t="s">
        <v>91</v>
      </c>
      <c r="L288" s="89" t="s">
        <v>92</v>
      </c>
      <c r="M288" s="89" t="s">
        <v>93</v>
      </c>
      <c r="N288" s="89" t="s">
        <v>94</v>
      </c>
      <c r="O288" s="89" t="s">
        <v>95</v>
      </c>
      <c r="P288" s="89" t="s">
        <v>96</v>
      </c>
      <c r="Q288" s="89" t="s">
        <v>97</v>
      </c>
      <c r="R288" s="89" t="s">
        <v>98</v>
      </c>
      <c r="S288" s="89" t="s">
        <v>99</v>
      </c>
      <c r="T288" s="89" t="s">
        <v>100</v>
      </c>
      <c r="U288" s="89" t="s">
        <v>101</v>
      </c>
      <c r="V288" s="89" t="s">
        <v>102</v>
      </c>
      <c r="W288" s="89" t="s">
        <v>103</v>
      </c>
      <c r="X288" s="89" t="s">
        <v>104</v>
      </c>
      <c r="Y288" s="89" t="s">
        <v>105</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43556</v>
      </c>
      <c r="B290" s="42">
        <v>3957.27224</v>
      </c>
      <c r="C290" s="42">
        <v>3859.73224</v>
      </c>
      <c r="D290" s="42">
        <v>3807.77224</v>
      </c>
      <c r="E290" s="42">
        <v>3822.44224</v>
      </c>
      <c r="F290" s="42">
        <v>3894.5122399999996</v>
      </c>
      <c r="G290" s="42">
        <v>3920.96224</v>
      </c>
      <c r="H290" s="42">
        <v>3952.8722399999997</v>
      </c>
      <c r="I290" s="42">
        <v>4105.772239999999</v>
      </c>
      <c r="J290" s="42">
        <v>4071.95224</v>
      </c>
      <c r="K290" s="42">
        <v>4152.75224</v>
      </c>
      <c r="L290" s="42">
        <v>4107.33224</v>
      </c>
      <c r="M290" s="42">
        <v>4047.42224</v>
      </c>
      <c r="N290" s="42">
        <v>4046.8722399999997</v>
      </c>
      <c r="O290" s="42">
        <v>4037.17224</v>
      </c>
      <c r="P290" s="42">
        <v>3969.59224</v>
      </c>
      <c r="Q290" s="42">
        <v>3937.15224</v>
      </c>
      <c r="R290" s="42">
        <v>3978.71224</v>
      </c>
      <c r="S290" s="42">
        <v>3968.44224</v>
      </c>
      <c r="T290" s="42">
        <v>4136.312239999999</v>
      </c>
      <c r="U290" s="42">
        <v>4093.78224</v>
      </c>
      <c r="V290" s="42">
        <v>4097.812239999999</v>
      </c>
      <c r="W290" s="42">
        <v>4007.1022399999997</v>
      </c>
      <c r="X290" s="42">
        <v>3889.69224</v>
      </c>
      <c r="Y290" s="42">
        <v>4111.192239999999</v>
      </c>
    </row>
    <row r="291" spans="1:25" ht="15.75" customHeight="1">
      <c r="A291" s="41">
        <f>A290+1</f>
        <v>43557</v>
      </c>
      <c r="B291" s="42">
        <v>3998.77224</v>
      </c>
      <c r="C291" s="42">
        <v>3829.28224</v>
      </c>
      <c r="D291" s="42">
        <v>3805.70224</v>
      </c>
      <c r="E291" s="42">
        <v>3801.41224</v>
      </c>
      <c r="F291" s="42">
        <v>3850.3122399999997</v>
      </c>
      <c r="G291" s="42">
        <v>3983.32224</v>
      </c>
      <c r="H291" s="42">
        <v>4051.55224</v>
      </c>
      <c r="I291" s="42">
        <v>4252.642239999999</v>
      </c>
      <c r="J291" s="42">
        <v>4120.0722399999995</v>
      </c>
      <c r="K291" s="42">
        <v>4091.45224</v>
      </c>
      <c r="L291" s="42">
        <v>4086.78224</v>
      </c>
      <c r="M291" s="42">
        <v>4081.63224</v>
      </c>
      <c r="N291" s="42">
        <v>4076.69224</v>
      </c>
      <c r="O291" s="42">
        <v>4059.42224</v>
      </c>
      <c r="P291" s="42">
        <v>3986.40224</v>
      </c>
      <c r="Q291" s="42">
        <v>3952.74224</v>
      </c>
      <c r="R291" s="42">
        <v>3968.34224</v>
      </c>
      <c r="S291" s="42">
        <v>3980.44224</v>
      </c>
      <c r="T291" s="42">
        <v>4247.552239999999</v>
      </c>
      <c r="U291" s="42">
        <v>4077.5122399999996</v>
      </c>
      <c r="V291" s="42">
        <v>4056.8322399999997</v>
      </c>
      <c r="W291" s="42">
        <v>3989.2222399999996</v>
      </c>
      <c r="X291" s="42">
        <v>3881.7622399999996</v>
      </c>
      <c r="Y291" s="42">
        <v>4095.0822399999997</v>
      </c>
    </row>
    <row r="292" spans="1:25" ht="15.75" customHeight="1">
      <c r="A292" s="41">
        <f aca="true" t="shared" si="7" ref="A292:A320">A291+1</f>
        <v>43558</v>
      </c>
      <c r="B292" s="42">
        <v>3978.3722399999997</v>
      </c>
      <c r="C292" s="42">
        <v>3873.09224</v>
      </c>
      <c r="D292" s="42">
        <v>3792.27224</v>
      </c>
      <c r="E292" s="42">
        <v>3788.05224</v>
      </c>
      <c r="F292" s="42">
        <v>3832.59224</v>
      </c>
      <c r="G292" s="42">
        <v>3937.24224</v>
      </c>
      <c r="H292" s="42">
        <v>3893.2622399999996</v>
      </c>
      <c r="I292" s="42">
        <v>4104.42224</v>
      </c>
      <c r="J292" s="42">
        <v>4127.352239999999</v>
      </c>
      <c r="K292" s="42">
        <v>4244.712239999999</v>
      </c>
      <c r="L292" s="42">
        <v>4358.262239999999</v>
      </c>
      <c r="M292" s="42">
        <v>4406.91224</v>
      </c>
      <c r="N292" s="42">
        <v>4431.132239999999</v>
      </c>
      <c r="O292" s="42">
        <v>4364.392239999999</v>
      </c>
      <c r="P292" s="42">
        <v>4331.802239999999</v>
      </c>
      <c r="Q292" s="42">
        <v>4360.682239999999</v>
      </c>
      <c r="R292" s="42">
        <v>4324.66224</v>
      </c>
      <c r="S292" s="42">
        <v>4304.0722399999995</v>
      </c>
      <c r="T292" s="42">
        <v>4414.08224</v>
      </c>
      <c r="U292" s="42">
        <v>4221.152239999999</v>
      </c>
      <c r="V292" s="42">
        <v>4931.212239999999</v>
      </c>
      <c r="W292" s="42">
        <v>4730.962239999999</v>
      </c>
      <c r="X292" s="42">
        <v>3925.78224</v>
      </c>
      <c r="Y292" s="42">
        <v>4119.08224</v>
      </c>
    </row>
    <row r="293" spans="1:25" ht="15.75" customHeight="1">
      <c r="A293" s="41">
        <f t="shared" si="7"/>
        <v>43559</v>
      </c>
      <c r="B293" s="42">
        <v>4024.24224</v>
      </c>
      <c r="C293" s="42">
        <v>3890.2922399999998</v>
      </c>
      <c r="D293" s="42">
        <v>3807.5122399999996</v>
      </c>
      <c r="E293" s="42">
        <v>3798.44224</v>
      </c>
      <c r="F293" s="42">
        <v>3848.1422399999997</v>
      </c>
      <c r="G293" s="42">
        <v>3875.32224</v>
      </c>
      <c r="H293" s="42">
        <v>4041.66224</v>
      </c>
      <c r="I293" s="42">
        <v>4298.982239999999</v>
      </c>
      <c r="J293" s="42">
        <v>4177.932239999999</v>
      </c>
      <c r="K293" s="42">
        <v>4149.182239999999</v>
      </c>
      <c r="L293" s="42">
        <v>4130.3222399999995</v>
      </c>
      <c r="M293" s="42">
        <v>4130.392239999999</v>
      </c>
      <c r="N293" s="42">
        <v>4131.232239999999</v>
      </c>
      <c r="O293" s="42">
        <v>4099.49224</v>
      </c>
      <c r="P293" s="42">
        <v>4057.9722399999996</v>
      </c>
      <c r="Q293" s="42">
        <v>3995.32224</v>
      </c>
      <c r="R293" s="42">
        <v>4021.90224</v>
      </c>
      <c r="S293" s="42">
        <v>4065.00224</v>
      </c>
      <c r="T293" s="42">
        <v>4344.34224</v>
      </c>
      <c r="U293" s="42">
        <v>4126.962239999999</v>
      </c>
      <c r="V293" s="42">
        <v>4186.222239999999</v>
      </c>
      <c r="W293" s="42">
        <v>4098.17224</v>
      </c>
      <c r="X293" s="42">
        <v>3928.44224</v>
      </c>
      <c r="Y293" s="42">
        <v>4120.212239999999</v>
      </c>
    </row>
    <row r="294" spans="1:25" ht="15.75" customHeight="1">
      <c r="A294" s="41">
        <f t="shared" si="7"/>
        <v>43560</v>
      </c>
      <c r="B294" s="42">
        <v>3984.34224</v>
      </c>
      <c r="C294" s="42">
        <v>3866.9722399999996</v>
      </c>
      <c r="D294" s="42">
        <v>3801.1822399999996</v>
      </c>
      <c r="E294" s="42">
        <v>3794.27224</v>
      </c>
      <c r="F294" s="42">
        <v>3915.03224</v>
      </c>
      <c r="G294" s="42">
        <v>3922.45224</v>
      </c>
      <c r="H294" s="42">
        <v>3987.20224</v>
      </c>
      <c r="I294" s="42">
        <v>4229.95224</v>
      </c>
      <c r="J294" s="42">
        <v>4105.932239999999</v>
      </c>
      <c r="K294" s="42">
        <v>4451.402239999999</v>
      </c>
      <c r="L294" s="42">
        <v>4912.772239999999</v>
      </c>
      <c r="M294" s="42">
        <v>4071.2622399999996</v>
      </c>
      <c r="N294" s="42">
        <v>4157.722239999999</v>
      </c>
      <c r="O294" s="42">
        <v>4075.15224</v>
      </c>
      <c r="P294" s="42">
        <v>4066.17224</v>
      </c>
      <c r="Q294" s="42">
        <v>4128.932239999999</v>
      </c>
      <c r="R294" s="42">
        <v>4133.352239999999</v>
      </c>
      <c r="S294" s="42">
        <v>4090.3522399999997</v>
      </c>
      <c r="T294" s="42">
        <v>4274.652239999999</v>
      </c>
      <c r="U294" s="42">
        <v>4078.65224</v>
      </c>
      <c r="V294" s="42">
        <v>4780.132239999999</v>
      </c>
      <c r="W294" s="42">
        <v>4594.482239999999</v>
      </c>
      <c r="X294" s="42">
        <v>3849.8722399999997</v>
      </c>
      <c r="Y294" s="42">
        <v>4136.1122399999995</v>
      </c>
    </row>
    <row r="295" spans="1:25" ht="15.75" customHeight="1">
      <c r="A295" s="41">
        <f t="shared" si="7"/>
        <v>43561</v>
      </c>
      <c r="B295" s="42">
        <v>4037.57224</v>
      </c>
      <c r="C295" s="42">
        <v>3885.3922399999997</v>
      </c>
      <c r="D295" s="42">
        <v>3849.88224</v>
      </c>
      <c r="E295" s="42">
        <v>3828.20224</v>
      </c>
      <c r="F295" s="42">
        <v>3885.13224</v>
      </c>
      <c r="G295" s="42">
        <v>3909.65224</v>
      </c>
      <c r="H295" s="42">
        <v>3972.36224</v>
      </c>
      <c r="I295" s="42">
        <v>4196.432239999999</v>
      </c>
      <c r="J295" s="42">
        <v>4147.95224</v>
      </c>
      <c r="K295" s="42">
        <v>4125.972239999999</v>
      </c>
      <c r="L295" s="42">
        <v>4108.20224</v>
      </c>
      <c r="M295" s="42">
        <v>4107.58224</v>
      </c>
      <c r="N295" s="42">
        <v>4080.09224</v>
      </c>
      <c r="O295" s="42">
        <v>4046.0422399999998</v>
      </c>
      <c r="P295" s="42">
        <v>4010.5122399999996</v>
      </c>
      <c r="Q295" s="42">
        <v>3989.8922399999997</v>
      </c>
      <c r="R295" s="42">
        <v>4038.8322399999997</v>
      </c>
      <c r="S295" s="42">
        <v>4089.24224</v>
      </c>
      <c r="T295" s="42">
        <v>4284.462239999999</v>
      </c>
      <c r="U295" s="42">
        <v>4163.352239999999</v>
      </c>
      <c r="V295" s="42">
        <v>4159.062239999999</v>
      </c>
      <c r="W295" s="42">
        <v>4093.90224</v>
      </c>
      <c r="X295" s="42">
        <v>3958.61224</v>
      </c>
      <c r="Y295" s="42">
        <v>4141.522239999999</v>
      </c>
    </row>
    <row r="296" spans="1:25" ht="15.75" customHeight="1">
      <c r="A296" s="41">
        <f t="shared" si="7"/>
        <v>43562</v>
      </c>
      <c r="B296" s="42">
        <v>3990.27224</v>
      </c>
      <c r="C296" s="42">
        <v>3848.9322399999996</v>
      </c>
      <c r="D296" s="42">
        <v>3810.17224</v>
      </c>
      <c r="E296" s="42">
        <v>3801.8722399999997</v>
      </c>
      <c r="F296" s="42">
        <v>3845.8122399999997</v>
      </c>
      <c r="G296" s="42">
        <v>3853.4722399999996</v>
      </c>
      <c r="H296" s="42">
        <v>3879.55224</v>
      </c>
      <c r="I296" s="42">
        <v>3961.74224</v>
      </c>
      <c r="J296" s="42">
        <v>3950.3122399999997</v>
      </c>
      <c r="K296" s="42">
        <v>4066.45224</v>
      </c>
      <c r="L296" s="42">
        <v>4087.0822399999997</v>
      </c>
      <c r="M296" s="42">
        <v>4097.732239999999</v>
      </c>
      <c r="N296" s="42">
        <v>4110.25224</v>
      </c>
      <c r="O296" s="42">
        <v>4118.042239999999</v>
      </c>
      <c r="P296" s="42">
        <v>4052.8922399999997</v>
      </c>
      <c r="Q296" s="42">
        <v>4038.8322399999997</v>
      </c>
      <c r="R296" s="42">
        <v>4044.42224</v>
      </c>
      <c r="S296" s="42">
        <v>4038.46224</v>
      </c>
      <c r="T296" s="42">
        <v>4193.902239999999</v>
      </c>
      <c r="U296" s="42">
        <v>4114.09224</v>
      </c>
      <c r="V296" s="42">
        <v>4107.59224</v>
      </c>
      <c r="W296" s="42">
        <v>4013.99224</v>
      </c>
      <c r="X296" s="42">
        <v>3917.38224</v>
      </c>
      <c r="Y296" s="42">
        <v>4122.41224</v>
      </c>
    </row>
    <row r="297" spans="1:25" ht="15.75" customHeight="1">
      <c r="A297" s="41">
        <f t="shared" si="7"/>
        <v>43563</v>
      </c>
      <c r="B297" s="42">
        <v>3874.34224</v>
      </c>
      <c r="C297" s="42">
        <v>3828.46224</v>
      </c>
      <c r="D297" s="42">
        <v>3798.98224</v>
      </c>
      <c r="E297" s="42">
        <v>3796.38224</v>
      </c>
      <c r="F297" s="42">
        <v>3847.8522399999997</v>
      </c>
      <c r="G297" s="42">
        <v>3848.09224</v>
      </c>
      <c r="H297" s="42">
        <v>3877.17224</v>
      </c>
      <c r="I297" s="42">
        <v>4100.562239999999</v>
      </c>
      <c r="J297" s="42">
        <v>4004.1422399999997</v>
      </c>
      <c r="K297" s="42">
        <v>4080.5822399999997</v>
      </c>
      <c r="L297" s="42">
        <v>4078.4322399999996</v>
      </c>
      <c r="M297" s="42">
        <v>4101.00224</v>
      </c>
      <c r="N297" s="42">
        <v>4109.262239999999</v>
      </c>
      <c r="O297" s="42">
        <v>4113.87224</v>
      </c>
      <c r="P297" s="42">
        <v>4046.90224</v>
      </c>
      <c r="Q297" s="42">
        <v>4085.4722399999996</v>
      </c>
      <c r="R297" s="42">
        <v>4081.4322399999996</v>
      </c>
      <c r="S297" s="42">
        <v>4055.65224</v>
      </c>
      <c r="T297" s="42">
        <v>4187.182239999999</v>
      </c>
      <c r="U297" s="42">
        <v>3974.1422399999997</v>
      </c>
      <c r="V297" s="42">
        <v>3942.1422399999997</v>
      </c>
      <c r="W297" s="42">
        <v>3898.6022399999997</v>
      </c>
      <c r="X297" s="42">
        <v>3855.75224</v>
      </c>
      <c r="Y297" s="42">
        <v>4073.91224</v>
      </c>
    </row>
    <row r="298" spans="1:25" ht="15.75" customHeight="1">
      <c r="A298" s="41">
        <f t="shared" si="7"/>
        <v>43564</v>
      </c>
      <c r="B298" s="42">
        <v>3908.49224</v>
      </c>
      <c r="C298" s="42">
        <v>3839.98224</v>
      </c>
      <c r="D298" s="42">
        <v>3812.09224</v>
      </c>
      <c r="E298" s="42">
        <v>3806.8922399999997</v>
      </c>
      <c r="F298" s="42">
        <v>3866.65224</v>
      </c>
      <c r="G298" s="42">
        <v>3929.69224</v>
      </c>
      <c r="H298" s="42">
        <v>3962.6022399999997</v>
      </c>
      <c r="I298" s="42">
        <v>4230.402239999999</v>
      </c>
      <c r="J298" s="42">
        <v>4050.50224</v>
      </c>
      <c r="K298" s="42">
        <v>4148.212239999999</v>
      </c>
      <c r="L298" s="42">
        <v>4145.8222399999995</v>
      </c>
      <c r="M298" s="42">
        <v>4178.0722399999995</v>
      </c>
      <c r="N298" s="42">
        <v>4170.84224</v>
      </c>
      <c r="O298" s="42">
        <v>4183.34224</v>
      </c>
      <c r="P298" s="42">
        <v>4097.682239999999</v>
      </c>
      <c r="Q298" s="42">
        <v>4120.5722399999995</v>
      </c>
      <c r="R298" s="42">
        <v>4140.33224</v>
      </c>
      <c r="S298" s="42">
        <v>4112.552239999999</v>
      </c>
      <c r="T298" s="42">
        <v>4303.132239999999</v>
      </c>
      <c r="U298" s="42">
        <v>4030.90224</v>
      </c>
      <c r="V298" s="42">
        <v>4020.75224</v>
      </c>
      <c r="W298" s="42">
        <v>3931.32224</v>
      </c>
      <c r="X298" s="42">
        <v>3846.99224</v>
      </c>
      <c r="Y298" s="42">
        <v>4086.12224</v>
      </c>
    </row>
    <row r="299" spans="1:25" ht="15.75" customHeight="1">
      <c r="A299" s="41">
        <f t="shared" si="7"/>
        <v>43565</v>
      </c>
      <c r="B299" s="42">
        <v>3864.45224</v>
      </c>
      <c r="C299" s="42">
        <v>3808.9722399999996</v>
      </c>
      <c r="D299" s="42">
        <v>3796.69224</v>
      </c>
      <c r="E299" s="42">
        <v>3794.07224</v>
      </c>
      <c r="F299" s="42">
        <v>3831.6822399999996</v>
      </c>
      <c r="G299" s="42">
        <v>3829.65224</v>
      </c>
      <c r="H299" s="42">
        <v>3861.8922399999997</v>
      </c>
      <c r="I299" s="42">
        <v>4040.0122399999996</v>
      </c>
      <c r="J299" s="42">
        <v>3857.11224</v>
      </c>
      <c r="K299" s="42">
        <v>3994.11224</v>
      </c>
      <c r="L299" s="42">
        <v>3996.38224</v>
      </c>
      <c r="M299" s="42">
        <v>3971.92224</v>
      </c>
      <c r="N299" s="42">
        <v>4020.02224</v>
      </c>
      <c r="O299" s="42">
        <v>4100.712239999999</v>
      </c>
      <c r="P299" s="42">
        <v>4107.6122399999995</v>
      </c>
      <c r="Q299" s="42">
        <v>4026.4722399999996</v>
      </c>
      <c r="R299" s="42">
        <v>3991.36224</v>
      </c>
      <c r="S299" s="42">
        <v>3990.20224</v>
      </c>
      <c r="T299" s="42">
        <v>4201.75224</v>
      </c>
      <c r="U299" s="42">
        <v>3842.7222399999996</v>
      </c>
      <c r="V299" s="42">
        <v>3852.5622399999997</v>
      </c>
      <c r="W299" s="42">
        <v>3890.09224</v>
      </c>
      <c r="X299" s="42">
        <v>3952.42224</v>
      </c>
      <c r="Y299" s="42">
        <v>4025.70224</v>
      </c>
    </row>
    <row r="300" spans="1:25" ht="15.75" customHeight="1">
      <c r="A300" s="41">
        <f t="shared" si="7"/>
        <v>43566</v>
      </c>
      <c r="B300" s="42">
        <v>3856.75224</v>
      </c>
      <c r="C300" s="42">
        <v>3803.57224</v>
      </c>
      <c r="D300" s="42">
        <v>3788.94224</v>
      </c>
      <c r="E300" s="42">
        <v>3786.70224</v>
      </c>
      <c r="F300" s="42">
        <v>3833.36224</v>
      </c>
      <c r="G300" s="42">
        <v>3838.2222399999996</v>
      </c>
      <c r="H300" s="42">
        <v>3846.55224</v>
      </c>
      <c r="I300" s="42">
        <v>3974.9322399999996</v>
      </c>
      <c r="J300" s="42">
        <v>3912.63224</v>
      </c>
      <c r="K300" s="42">
        <v>4136.402239999999</v>
      </c>
      <c r="L300" s="42">
        <v>4185.212239999999</v>
      </c>
      <c r="M300" s="42">
        <v>3990.92224</v>
      </c>
      <c r="N300" s="42">
        <v>3971.2222399999996</v>
      </c>
      <c r="O300" s="42">
        <v>3987.80224</v>
      </c>
      <c r="P300" s="42">
        <v>3995.05224</v>
      </c>
      <c r="Q300" s="42">
        <v>3976.07224</v>
      </c>
      <c r="R300" s="42">
        <v>4081.40224</v>
      </c>
      <c r="S300" s="42">
        <v>4076.32224</v>
      </c>
      <c r="T300" s="42">
        <v>4220.722239999999</v>
      </c>
      <c r="U300" s="42">
        <v>3948.28224</v>
      </c>
      <c r="V300" s="42">
        <v>4229.852239999999</v>
      </c>
      <c r="W300" s="42">
        <v>3969.8522399999997</v>
      </c>
      <c r="X300" s="42">
        <v>4055.48224</v>
      </c>
      <c r="Y300" s="42">
        <v>4046.16224</v>
      </c>
    </row>
    <row r="301" spans="1:25" ht="15.75" customHeight="1">
      <c r="A301" s="41">
        <f t="shared" si="7"/>
        <v>43567</v>
      </c>
      <c r="B301" s="42">
        <v>3873.30224</v>
      </c>
      <c r="C301" s="42">
        <v>3808.98224</v>
      </c>
      <c r="D301" s="42">
        <v>3780.4322399999996</v>
      </c>
      <c r="E301" s="42">
        <v>3780.20224</v>
      </c>
      <c r="F301" s="42">
        <v>3832.66224</v>
      </c>
      <c r="G301" s="42">
        <v>3825.70224</v>
      </c>
      <c r="H301" s="42">
        <v>3877.75224</v>
      </c>
      <c r="I301" s="42">
        <v>4048.40224</v>
      </c>
      <c r="J301" s="42">
        <v>3907.36224</v>
      </c>
      <c r="K301" s="42">
        <v>3948.98224</v>
      </c>
      <c r="L301" s="42">
        <v>3946.3522399999997</v>
      </c>
      <c r="M301" s="42">
        <v>3895.09224</v>
      </c>
      <c r="N301" s="42">
        <v>3881.8922399999997</v>
      </c>
      <c r="O301" s="42">
        <v>3846.5422399999998</v>
      </c>
      <c r="P301" s="42">
        <v>3804.71224</v>
      </c>
      <c r="Q301" s="42">
        <v>3837.88224</v>
      </c>
      <c r="R301" s="42">
        <v>3861.25224</v>
      </c>
      <c r="S301" s="42">
        <v>3848.1022399999997</v>
      </c>
      <c r="T301" s="42">
        <v>4032.77224</v>
      </c>
      <c r="U301" s="42">
        <v>4053.74224</v>
      </c>
      <c r="V301" s="42">
        <v>4031.86224</v>
      </c>
      <c r="W301" s="42">
        <v>3984.74224</v>
      </c>
      <c r="X301" s="42">
        <v>3876.57224</v>
      </c>
      <c r="Y301" s="42">
        <v>4052.6022399999997</v>
      </c>
    </row>
    <row r="302" spans="1:25" ht="15.75" customHeight="1">
      <c r="A302" s="41">
        <f t="shared" si="7"/>
        <v>43568</v>
      </c>
      <c r="B302" s="42">
        <v>3932.3722399999997</v>
      </c>
      <c r="C302" s="42">
        <v>3805.98224</v>
      </c>
      <c r="D302" s="42">
        <v>3781.3922399999997</v>
      </c>
      <c r="E302" s="42">
        <v>3776.3122399999997</v>
      </c>
      <c r="F302" s="42">
        <v>3826.98224</v>
      </c>
      <c r="G302" s="42">
        <v>3809.78224</v>
      </c>
      <c r="H302" s="42">
        <v>3835.5122399999996</v>
      </c>
      <c r="I302" s="42">
        <v>3940.66224</v>
      </c>
      <c r="J302" s="42">
        <v>3879.95224</v>
      </c>
      <c r="K302" s="42">
        <v>3913.98224</v>
      </c>
      <c r="L302" s="42">
        <v>3917.84224</v>
      </c>
      <c r="M302" s="42">
        <v>3866.42224</v>
      </c>
      <c r="N302" s="42">
        <v>3847.02224</v>
      </c>
      <c r="O302" s="42">
        <v>3831.36224</v>
      </c>
      <c r="P302" s="42">
        <v>3799.19224</v>
      </c>
      <c r="Q302" s="42">
        <v>3815.53224</v>
      </c>
      <c r="R302" s="42">
        <v>3836.8522399999997</v>
      </c>
      <c r="S302" s="42">
        <v>3823.1422399999997</v>
      </c>
      <c r="T302" s="42">
        <v>4012.8122399999997</v>
      </c>
      <c r="U302" s="42">
        <v>3984.38224</v>
      </c>
      <c r="V302" s="42">
        <v>3979.5422399999998</v>
      </c>
      <c r="W302" s="42">
        <v>3941.9722399999996</v>
      </c>
      <c r="X302" s="42">
        <v>3847.53224</v>
      </c>
      <c r="Y302" s="42">
        <v>4033.02224</v>
      </c>
    </row>
    <row r="303" spans="1:25" ht="15.75" customHeight="1">
      <c r="A303" s="41">
        <f t="shared" si="7"/>
        <v>43569</v>
      </c>
      <c r="B303" s="42">
        <v>3917.25224</v>
      </c>
      <c r="C303" s="42">
        <v>3782.3722399999997</v>
      </c>
      <c r="D303" s="42">
        <v>3772.69224</v>
      </c>
      <c r="E303" s="42">
        <v>3775.71224</v>
      </c>
      <c r="F303" s="42">
        <v>3796.55224</v>
      </c>
      <c r="G303" s="42">
        <v>3793.09224</v>
      </c>
      <c r="H303" s="42">
        <v>3798.20224</v>
      </c>
      <c r="I303" s="42">
        <v>3849.0122399999996</v>
      </c>
      <c r="J303" s="42">
        <v>3854.16224</v>
      </c>
      <c r="K303" s="42">
        <v>3924.53224</v>
      </c>
      <c r="L303" s="42">
        <v>3907.6222399999997</v>
      </c>
      <c r="M303" s="42">
        <v>3875.2222399999996</v>
      </c>
      <c r="N303" s="42">
        <v>3873.1222399999997</v>
      </c>
      <c r="O303" s="42">
        <v>3881.1822399999996</v>
      </c>
      <c r="P303" s="42">
        <v>3813.6022399999997</v>
      </c>
      <c r="Q303" s="42">
        <v>3830.96224</v>
      </c>
      <c r="R303" s="42">
        <v>3845.71224</v>
      </c>
      <c r="S303" s="42">
        <v>3879.74224</v>
      </c>
      <c r="T303" s="42">
        <v>4082.77224</v>
      </c>
      <c r="U303" s="42">
        <v>3994.00224</v>
      </c>
      <c r="V303" s="42">
        <v>4559.59224</v>
      </c>
      <c r="W303" s="42">
        <v>4365.932239999999</v>
      </c>
      <c r="X303" s="42">
        <v>4002.55224</v>
      </c>
      <c r="Y303" s="42">
        <v>4084.34224</v>
      </c>
    </row>
    <row r="304" spans="1:25" ht="15.75" customHeight="1">
      <c r="A304" s="41">
        <f t="shared" si="7"/>
        <v>43570</v>
      </c>
      <c r="B304" s="42">
        <v>3878.02224</v>
      </c>
      <c r="C304" s="42">
        <v>3787.8322399999997</v>
      </c>
      <c r="D304" s="42">
        <v>3781.8522399999997</v>
      </c>
      <c r="E304" s="42">
        <v>3787.3522399999997</v>
      </c>
      <c r="F304" s="42">
        <v>3815.24224</v>
      </c>
      <c r="G304" s="42">
        <v>3800.5822399999997</v>
      </c>
      <c r="H304" s="42">
        <v>3838.67224</v>
      </c>
      <c r="I304" s="42">
        <v>4060.28224</v>
      </c>
      <c r="J304" s="42">
        <v>4188.03224</v>
      </c>
      <c r="K304" s="42">
        <v>4042.50224</v>
      </c>
      <c r="L304" s="42">
        <v>4006.48224</v>
      </c>
      <c r="M304" s="42">
        <v>3987.15224</v>
      </c>
      <c r="N304" s="42">
        <v>4019.07224</v>
      </c>
      <c r="O304" s="42">
        <v>3897.5622399999997</v>
      </c>
      <c r="P304" s="42">
        <v>3874.63224</v>
      </c>
      <c r="Q304" s="42">
        <v>3840.66224</v>
      </c>
      <c r="R304" s="42">
        <v>3940.44224</v>
      </c>
      <c r="S304" s="42">
        <v>3924.74224</v>
      </c>
      <c r="T304" s="42">
        <v>4089.8122399999997</v>
      </c>
      <c r="U304" s="42">
        <v>3972.8522399999997</v>
      </c>
      <c r="V304" s="42">
        <v>3890.65224</v>
      </c>
      <c r="W304" s="42">
        <v>4128.602239999999</v>
      </c>
      <c r="X304" s="42">
        <v>4087.94224</v>
      </c>
      <c r="Y304" s="42">
        <v>4030.21224</v>
      </c>
    </row>
    <row r="305" spans="1:25" ht="15.75" customHeight="1">
      <c r="A305" s="41">
        <f t="shared" si="7"/>
        <v>43571</v>
      </c>
      <c r="B305" s="42">
        <v>3909.95224</v>
      </c>
      <c r="C305" s="42">
        <v>3793.1222399999997</v>
      </c>
      <c r="D305" s="42">
        <v>3786.5622399999997</v>
      </c>
      <c r="E305" s="42">
        <v>3792.49224</v>
      </c>
      <c r="F305" s="42">
        <v>3816.27224</v>
      </c>
      <c r="G305" s="42">
        <v>3799.57224</v>
      </c>
      <c r="H305" s="42">
        <v>3841.66224</v>
      </c>
      <c r="I305" s="42">
        <v>4084.3322399999997</v>
      </c>
      <c r="J305" s="42">
        <v>3981.1022399999997</v>
      </c>
      <c r="K305" s="42">
        <v>4041.57224</v>
      </c>
      <c r="L305" s="42">
        <v>4013.63224</v>
      </c>
      <c r="M305" s="42">
        <v>3996.7222399999996</v>
      </c>
      <c r="N305" s="42">
        <v>4013.34224</v>
      </c>
      <c r="O305" s="42">
        <v>4011.84224</v>
      </c>
      <c r="P305" s="42">
        <v>3964.86224</v>
      </c>
      <c r="Q305" s="42">
        <v>3966.0122399999996</v>
      </c>
      <c r="R305" s="42">
        <v>3919.84224</v>
      </c>
      <c r="S305" s="42">
        <v>3901.59224</v>
      </c>
      <c r="T305" s="42">
        <v>4072.11224</v>
      </c>
      <c r="U305" s="42">
        <v>3915.21224</v>
      </c>
      <c r="V305" s="42">
        <v>3836.44224</v>
      </c>
      <c r="W305" s="42">
        <v>3909.9722399999996</v>
      </c>
      <c r="X305" s="42">
        <v>4011.5822399999997</v>
      </c>
      <c r="Y305" s="42">
        <v>4061.63224</v>
      </c>
    </row>
    <row r="306" spans="1:25" ht="15.75" customHeight="1">
      <c r="A306" s="41">
        <f t="shared" si="7"/>
        <v>43572</v>
      </c>
      <c r="B306" s="42">
        <v>3913.3922399999997</v>
      </c>
      <c r="C306" s="42">
        <v>3804.3322399999997</v>
      </c>
      <c r="D306" s="42">
        <v>3801.2922399999998</v>
      </c>
      <c r="E306" s="42">
        <v>3808.52224</v>
      </c>
      <c r="F306" s="42">
        <v>3844.21224</v>
      </c>
      <c r="G306" s="42">
        <v>3804.2222399999996</v>
      </c>
      <c r="H306" s="42">
        <v>3829.70224</v>
      </c>
      <c r="I306" s="42">
        <v>4063.6422399999997</v>
      </c>
      <c r="J306" s="42">
        <v>3971.24224</v>
      </c>
      <c r="K306" s="42">
        <v>4018.1822399999996</v>
      </c>
      <c r="L306" s="42">
        <v>4014.52224</v>
      </c>
      <c r="M306" s="42">
        <v>4002.09224</v>
      </c>
      <c r="N306" s="42">
        <v>4012.6422399999997</v>
      </c>
      <c r="O306" s="42">
        <v>4008.46224</v>
      </c>
      <c r="P306" s="42">
        <v>3961.59224</v>
      </c>
      <c r="Q306" s="42">
        <v>3956.28224</v>
      </c>
      <c r="R306" s="42">
        <v>3922.5422399999998</v>
      </c>
      <c r="S306" s="42">
        <v>3899.91224</v>
      </c>
      <c r="T306" s="42">
        <v>4042.09224</v>
      </c>
      <c r="U306" s="42">
        <v>3952.0622399999997</v>
      </c>
      <c r="V306" s="42">
        <v>3887.02224</v>
      </c>
      <c r="W306" s="42">
        <v>3828.15224</v>
      </c>
      <c r="X306" s="42">
        <v>3939.55224</v>
      </c>
      <c r="Y306" s="42">
        <v>4031.32224</v>
      </c>
    </row>
    <row r="307" spans="1:25" ht="15.75" customHeight="1">
      <c r="A307" s="41">
        <f t="shared" si="7"/>
        <v>43573</v>
      </c>
      <c r="B307" s="42">
        <v>3943.16224</v>
      </c>
      <c r="C307" s="42">
        <v>3838.98224</v>
      </c>
      <c r="D307" s="42">
        <v>3804.9322399999996</v>
      </c>
      <c r="E307" s="42">
        <v>3800.8522399999997</v>
      </c>
      <c r="F307" s="42">
        <v>3850.4322399999996</v>
      </c>
      <c r="G307" s="42">
        <v>3850.1822399999996</v>
      </c>
      <c r="H307" s="42">
        <v>3866.21224</v>
      </c>
      <c r="I307" s="42">
        <v>4023.21224</v>
      </c>
      <c r="J307" s="42">
        <v>3901.49224</v>
      </c>
      <c r="K307" s="42">
        <v>3982.78224</v>
      </c>
      <c r="L307" s="42">
        <v>4018.7922399999998</v>
      </c>
      <c r="M307" s="42">
        <v>4031.15224</v>
      </c>
      <c r="N307" s="42">
        <v>4063.74224</v>
      </c>
      <c r="O307" s="42">
        <v>4082.03224</v>
      </c>
      <c r="P307" s="42">
        <v>4082.24224</v>
      </c>
      <c r="Q307" s="42">
        <v>4062.8722399999997</v>
      </c>
      <c r="R307" s="42">
        <v>4040.27224</v>
      </c>
      <c r="S307" s="42">
        <v>4045.7222399999996</v>
      </c>
      <c r="T307" s="42">
        <v>4176.682239999999</v>
      </c>
      <c r="U307" s="42">
        <v>3979.8522399999997</v>
      </c>
      <c r="V307" s="42">
        <v>3963.41224</v>
      </c>
      <c r="W307" s="42">
        <v>3899.1422399999997</v>
      </c>
      <c r="X307" s="42">
        <v>3854.20224</v>
      </c>
      <c r="Y307" s="42">
        <v>4093.5822399999997</v>
      </c>
    </row>
    <row r="308" spans="1:25" ht="15.75" customHeight="1">
      <c r="A308" s="41">
        <f t="shared" si="7"/>
        <v>43574</v>
      </c>
      <c r="B308" s="42">
        <v>3943.61224</v>
      </c>
      <c r="C308" s="42">
        <v>3815.73224</v>
      </c>
      <c r="D308" s="42">
        <v>3786.3722399999997</v>
      </c>
      <c r="E308" s="42">
        <v>3782.38224</v>
      </c>
      <c r="F308" s="42">
        <v>3826.0622399999997</v>
      </c>
      <c r="G308" s="42">
        <v>3804.38224</v>
      </c>
      <c r="H308" s="42">
        <v>3801.80224</v>
      </c>
      <c r="I308" s="42">
        <v>3905.36224</v>
      </c>
      <c r="J308" s="42">
        <v>3873.75224</v>
      </c>
      <c r="K308" s="42">
        <v>4006.50224</v>
      </c>
      <c r="L308" s="42">
        <v>4065.03224</v>
      </c>
      <c r="M308" s="42">
        <v>4076.2222399999996</v>
      </c>
      <c r="N308" s="42">
        <v>4083.0422399999998</v>
      </c>
      <c r="O308" s="42">
        <v>4061.24224</v>
      </c>
      <c r="P308" s="42">
        <v>4010.5822399999997</v>
      </c>
      <c r="Q308" s="42">
        <v>4019.6422399999997</v>
      </c>
      <c r="R308" s="42">
        <v>4053.8122399999997</v>
      </c>
      <c r="S308" s="42">
        <v>4037.86224</v>
      </c>
      <c r="T308" s="42">
        <v>4180.632239999999</v>
      </c>
      <c r="U308" s="42">
        <v>4105.6122399999995</v>
      </c>
      <c r="V308" s="42">
        <v>4102.78224</v>
      </c>
      <c r="W308" s="42">
        <v>4048.40224</v>
      </c>
      <c r="X308" s="42">
        <v>3888.41224</v>
      </c>
      <c r="Y308" s="42">
        <v>4068.99224</v>
      </c>
    </row>
    <row r="309" spans="1:25" ht="15.75" customHeight="1">
      <c r="A309" s="41">
        <f t="shared" si="7"/>
        <v>43575</v>
      </c>
      <c r="B309" s="42">
        <v>3881.20224</v>
      </c>
      <c r="C309" s="42">
        <v>3784.1222399999997</v>
      </c>
      <c r="D309" s="42">
        <v>3795.13224</v>
      </c>
      <c r="E309" s="42">
        <v>3791.80224</v>
      </c>
      <c r="F309" s="42">
        <v>3802.77224</v>
      </c>
      <c r="G309" s="42">
        <v>3784.8922399999997</v>
      </c>
      <c r="H309" s="42">
        <v>3795.4722399999996</v>
      </c>
      <c r="I309" s="42">
        <v>4021.38224</v>
      </c>
      <c r="J309" s="42">
        <v>3987.45224</v>
      </c>
      <c r="K309" s="42">
        <v>4035.8322399999997</v>
      </c>
      <c r="L309" s="42">
        <v>4083.9322399999996</v>
      </c>
      <c r="M309" s="42">
        <v>4098.46224</v>
      </c>
      <c r="N309" s="42">
        <v>4121.792239999999</v>
      </c>
      <c r="O309" s="42">
        <v>4115.472239999999</v>
      </c>
      <c r="P309" s="42">
        <v>4075.7622399999996</v>
      </c>
      <c r="Q309" s="42">
        <v>4088.63224</v>
      </c>
      <c r="R309" s="42">
        <v>4093.41224</v>
      </c>
      <c r="S309" s="42">
        <v>4084.00224</v>
      </c>
      <c r="T309" s="42">
        <v>4162.942239999999</v>
      </c>
      <c r="U309" s="42">
        <v>4086.94224</v>
      </c>
      <c r="V309" s="42">
        <v>4064.11224</v>
      </c>
      <c r="W309" s="42">
        <v>3998.0122399999996</v>
      </c>
      <c r="X309" s="42">
        <v>3856.6222399999997</v>
      </c>
      <c r="Y309" s="42">
        <v>4065.1822399999996</v>
      </c>
    </row>
    <row r="310" spans="1:25" ht="15.75" customHeight="1">
      <c r="A310" s="41">
        <f t="shared" si="7"/>
        <v>43576</v>
      </c>
      <c r="B310" s="42">
        <v>3881.0622399999997</v>
      </c>
      <c r="C310" s="42">
        <v>3800.21224</v>
      </c>
      <c r="D310" s="42">
        <v>3778.24224</v>
      </c>
      <c r="E310" s="42">
        <v>3783.7622399999996</v>
      </c>
      <c r="F310" s="42">
        <v>3810.40224</v>
      </c>
      <c r="G310" s="42">
        <v>3801.65224</v>
      </c>
      <c r="H310" s="42">
        <v>3832.69224</v>
      </c>
      <c r="I310" s="42">
        <v>4006.00224</v>
      </c>
      <c r="J310" s="42">
        <v>3946.8522399999997</v>
      </c>
      <c r="K310" s="42">
        <v>3961.6422399999997</v>
      </c>
      <c r="L310" s="42">
        <v>3989.4722399999996</v>
      </c>
      <c r="M310" s="42">
        <v>3998.65224</v>
      </c>
      <c r="N310" s="42">
        <v>4010.66224</v>
      </c>
      <c r="O310" s="42">
        <v>4026.5422399999998</v>
      </c>
      <c r="P310" s="42">
        <v>3992.5422399999998</v>
      </c>
      <c r="Q310" s="42">
        <v>4016.63224</v>
      </c>
      <c r="R310" s="42">
        <v>4009.73224</v>
      </c>
      <c r="S310" s="42">
        <v>4003.16224</v>
      </c>
      <c r="T310" s="42">
        <v>4061.44224</v>
      </c>
      <c r="U310" s="42">
        <v>3968.55224</v>
      </c>
      <c r="V310" s="42">
        <v>3958.6422399999997</v>
      </c>
      <c r="W310" s="42">
        <v>3900.32224</v>
      </c>
      <c r="X310" s="42">
        <v>3811.94224</v>
      </c>
      <c r="Y310" s="42">
        <v>4000.57224</v>
      </c>
    </row>
    <row r="311" spans="1:25" ht="15.75" customHeight="1">
      <c r="A311" s="41">
        <f t="shared" si="7"/>
        <v>43577</v>
      </c>
      <c r="B311" s="42">
        <v>3868.23224</v>
      </c>
      <c r="C311" s="42">
        <v>3786.98224</v>
      </c>
      <c r="D311" s="42">
        <v>3790.4322399999996</v>
      </c>
      <c r="E311" s="42">
        <v>3789.36224</v>
      </c>
      <c r="F311" s="42">
        <v>3795.95224</v>
      </c>
      <c r="G311" s="42">
        <v>3784.50224</v>
      </c>
      <c r="H311" s="42">
        <v>3828.21224</v>
      </c>
      <c r="I311" s="42">
        <v>4046.24224</v>
      </c>
      <c r="J311" s="42">
        <v>3976.30224</v>
      </c>
      <c r="K311" s="42">
        <v>3998.07224</v>
      </c>
      <c r="L311" s="42">
        <v>4053.24224</v>
      </c>
      <c r="M311" s="42">
        <v>4045.45224</v>
      </c>
      <c r="N311" s="42">
        <v>4062.03224</v>
      </c>
      <c r="O311" s="42">
        <v>4085.32224</v>
      </c>
      <c r="P311" s="42">
        <v>4039.28224</v>
      </c>
      <c r="Q311" s="42">
        <v>4065.42224</v>
      </c>
      <c r="R311" s="42">
        <v>4056.8322399999997</v>
      </c>
      <c r="S311" s="42">
        <v>4042.11224</v>
      </c>
      <c r="T311" s="42">
        <v>4106.0722399999995</v>
      </c>
      <c r="U311" s="42">
        <v>3997.5122399999996</v>
      </c>
      <c r="V311" s="42">
        <v>3967.41224</v>
      </c>
      <c r="W311" s="42">
        <v>3906.98224</v>
      </c>
      <c r="X311" s="42">
        <v>3868.13224</v>
      </c>
      <c r="Y311" s="42">
        <v>4022.46224</v>
      </c>
    </row>
    <row r="312" spans="1:25" ht="15.75" customHeight="1">
      <c r="A312" s="41">
        <f t="shared" si="7"/>
        <v>43578</v>
      </c>
      <c r="B312" s="42">
        <v>3816.9322399999996</v>
      </c>
      <c r="C312" s="42">
        <v>3774.6822399999996</v>
      </c>
      <c r="D312" s="42">
        <v>3779.71224</v>
      </c>
      <c r="E312" s="42">
        <v>3786.99224</v>
      </c>
      <c r="F312" s="42">
        <v>3785.7922399999998</v>
      </c>
      <c r="G312" s="42">
        <v>3776.49224</v>
      </c>
      <c r="H312" s="42">
        <v>3790.19224</v>
      </c>
      <c r="I312" s="42">
        <v>3886.09224</v>
      </c>
      <c r="J312" s="42">
        <v>3855.80224</v>
      </c>
      <c r="K312" s="42">
        <v>3865.6822399999996</v>
      </c>
      <c r="L312" s="42">
        <v>3881.24224</v>
      </c>
      <c r="M312" s="42">
        <v>3887.03224</v>
      </c>
      <c r="N312" s="42">
        <v>3897.09224</v>
      </c>
      <c r="O312" s="42">
        <v>3907.6822399999996</v>
      </c>
      <c r="P312" s="42">
        <v>3887.28224</v>
      </c>
      <c r="Q312" s="42">
        <v>3899.91224</v>
      </c>
      <c r="R312" s="42">
        <v>3894.90224</v>
      </c>
      <c r="S312" s="42">
        <v>3889.0622399999997</v>
      </c>
      <c r="T312" s="42">
        <v>3922.73224</v>
      </c>
      <c r="U312" s="42">
        <v>3864.71224</v>
      </c>
      <c r="V312" s="42">
        <v>3899.03224</v>
      </c>
      <c r="W312" s="42">
        <v>3827.3922399999997</v>
      </c>
      <c r="X312" s="42">
        <v>3833.86224</v>
      </c>
      <c r="Y312" s="42">
        <v>3880.92224</v>
      </c>
    </row>
    <row r="313" spans="1:25" ht="15.75" customHeight="1">
      <c r="A313" s="41">
        <f t="shared" si="7"/>
        <v>43579</v>
      </c>
      <c r="B313" s="42">
        <v>3904.24224</v>
      </c>
      <c r="C313" s="42">
        <v>3826.50224</v>
      </c>
      <c r="D313" s="42">
        <v>3804.94224</v>
      </c>
      <c r="E313" s="42">
        <v>3807.90224</v>
      </c>
      <c r="F313" s="42">
        <v>3854.74224</v>
      </c>
      <c r="G313" s="42">
        <v>3850.24224</v>
      </c>
      <c r="H313" s="42">
        <v>3940.11224</v>
      </c>
      <c r="I313" s="42">
        <v>4142.95224</v>
      </c>
      <c r="J313" s="42">
        <v>4100.772239999999</v>
      </c>
      <c r="K313" s="42">
        <v>4135.142239999999</v>
      </c>
      <c r="L313" s="42">
        <v>4137.272239999999</v>
      </c>
      <c r="M313" s="42">
        <v>4176.5722399999995</v>
      </c>
      <c r="N313" s="42">
        <v>4199.402239999999</v>
      </c>
      <c r="O313" s="42">
        <v>4211.20224</v>
      </c>
      <c r="P313" s="42">
        <v>4177.552239999999</v>
      </c>
      <c r="Q313" s="42">
        <v>4187.20224</v>
      </c>
      <c r="R313" s="42">
        <v>4142.102239999999</v>
      </c>
      <c r="S313" s="42">
        <v>4052.17224</v>
      </c>
      <c r="T313" s="42">
        <v>4115.37224</v>
      </c>
      <c r="U313" s="42">
        <v>4031.0422399999998</v>
      </c>
      <c r="V313" s="42">
        <v>4016.0422399999998</v>
      </c>
      <c r="W313" s="42">
        <v>3962.6422399999997</v>
      </c>
      <c r="X313" s="42">
        <v>3821.28224</v>
      </c>
      <c r="Y313" s="42">
        <v>4020.99224</v>
      </c>
    </row>
    <row r="314" spans="1:25" ht="15.75" customHeight="1">
      <c r="A314" s="41">
        <f t="shared" si="7"/>
        <v>43580</v>
      </c>
      <c r="B314" s="42">
        <v>3873.91224</v>
      </c>
      <c r="C314" s="42">
        <v>3822.3722399999997</v>
      </c>
      <c r="D314" s="42">
        <v>3799.5422399999998</v>
      </c>
      <c r="E314" s="42">
        <v>3804.03224</v>
      </c>
      <c r="F314" s="42">
        <v>3850.4722399999996</v>
      </c>
      <c r="G314" s="42">
        <v>3835.3522399999997</v>
      </c>
      <c r="H314" s="42">
        <v>3884.9322399999996</v>
      </c>
      <c r="I314" s="42">
        <v>4180.142239999999</v>
      </c>
      <c r="J314" s="42">
        <v>4113.00224</v>
      </c>
      <c r="K314" s="42">
        <v>4113.302239999999</v>
      </c>
      <c r="L314" s="42">
        <v>4127.222239999999</v>
      </c>
      <c r="M314" s="42">
        <v>4135.762239999999</v>
      </c>
      <c r="N314" s="42">
        <v>4179.932239999999</v>
      </c>
      <c r="O314" s="42">
        <v>4204.16224</v>
      </c>
      <c r="P314" s="42">
        <v>4215.062239999999</v>
      </c>
      <c r="Q314" s="42">
        <v>4152.732239999999</v>
      </c>
      <c r="R314" s="42">
        <v>4109.42224</v>
      </c>
      <c r="S314" s="42">
        <v>4013.50224</v>
      </c>
      <c r="T314" s="42">
        <v>4061.6022399999997</v>
      </c>
      <c r="U314" s="42">
        <v>4150.45224</v>
      </c>
      <c r="V314" s="42">
        <v>4135.67224</v>
      </c>
      <c r="W314" s="42">
        <v>3997.52224</v>
      </c>
      <c r="X314" s="42">
        <v>3843.34224</v>
      </c>
      <c r="Y314" s="42">
        <v>4035.8722399999997</v>
      </c>
    </row>
    <row r="315" spans="1:25" ht="15.75" customHeight="1">
      <c r="A315" s="41">
        <f t="shared" si="7"/>
        <v>43581</v>
      </c>
      <c r="B315" s="42">
        <v>3921.95224</v>
      </c>
      <c r="C315" s="42">
        <v>3856.02224</v>
      </c>
      <c r="D315" s="42">
        <v>3826.1022399999997</v>
      </c>
      <c r="E315" s="42">
        <v>3829.3922399999997</v>
      </c>
      <c r="F315" s="42">
        <v>3851.3722399999997</v>
      </c>
      <c r="G315" s="42">
        <v>3853.3322399999997</v>
      </c>
      <c r="H315" s="42">
        <v>3959.6022399999997</v>
      </c>
      <c r="I315" s="42">
        <v>4182.70224</v>
      </c>
      <c r="J315" s="42">
        <v>4037.4322399999996</v>
      </c>
      <c r="K315" s="42">
        <v>4055.36224</v>
      </c>
      <c r="L315" s="42">
        <v>4034.7622399999996</v>
      </c>
      <c r="M315" s="42">
        <v>4024.78224</v>
      </c>
      <c r="N315" s="42">
        <v>4032.2622399999996</v>
      </c>
      <c r="O315" s="42">
        <v>4021.6822399999996</v>
      </c>
      <c r="P315" s="42">
        <v>3844.13224</v>
      </c>
      <c r="Q315" s="42">
        <v>3836.40224</v>
      </c>
      <c r="R315" s="42">
        <v>3971.0422399999998</v>
      </c>
      <c r="S315" s="42">
        <v>3888.8322399999997</v>
      </c>
      <c r="T315" s="42">
        <v>3944.5822399999997</v>
      </c>
      <c r="U315" s="42">
        <v>3965.30224</v>
      </c>
      <c r="V315" s="42">
        <v>4068.6222399999997</v>
      </c>
      <c r="W315" s="42">
        <v>4017.24224</v>
      </c>
      <c r="X315" s="42">
        <v>3889.00224</v>
      </c>
      <c r="Y315" s="42">
        <v>3897.13224</v>
      </c>
    </row>
    <row r="316" spans="1:25" ht="15.75" customHeight="1">
      <c r="A316" s="41">
        <f t="shared" si="7"/>
        <v>43582</v>
      </c>
      <c r="B316" s="42">
        <v>3950.3322399999997</v>
      </c>
      <c r="C316" s="42">
        <v>3796.8322399999997</v>
      </c>
      <c r="D316" s="42">
        <v>3773.71224</v>
      </c>
      <c r="E316" s="42">
        <v>3774.1422399999997</v>
      </c>
      <c r="F316" s="42">
        <v>3659.44224</v>
      </c>
      <c r="G316" s="42">
        <v>3669.21224</v>
      </c>
      <c r="H316" s="42">
        <v>3802.11224</v>
      </c>
      <c r="I316" s="42">
        <v>3818.63224</v>
      </c>
      <c r="J316" s="42">
        <v>3902.98224</v>
      </c>
      <c r="K316" s="42">
        <v>3938.3322399999997</v>
      </c>
      <c r="L316" s="42">
        <v>3939.1022399999997</v>
      </c>
      <c r="M316" s="42">
        <v>3919.88224</v>
      </c>
      <c r="N316" s="42">
        <v>3884.36224</v>
      </c>
      <c r="O316" s="42">
        <v>3807.67224</v>
      </c>
      <c r="P316" s="42">
        <v>3785.74224</v>
      </c>
      <c r="Q316" s="42">
        <v>3779.61224</v>
      </c>
      <c r="R316" s="42">
        <v>3788.27224</v>
      </c>
      <c r="S316" s="42">
        <v>3800.70224</v>
      </c>
      <c r="T316" s="42">
        <v>3965.65224</v>
      </c>
      <c r="U316" s="42">
        <v>4041.30224</v>
      </c>
      <c r="V316" s="42">
        <v>4070.40224</v>
      </c>
      <c r="W316" s="42">
        <v>3998.71224</v>
      </c>
      <c r="X316" s="42">
        <v>3850.8922399999997</v>
      </c>
      <c r="Y316" s="42">
        <v>4047.3122399999997</v>
      </c>
    </row>
    <row r="317" spans="1:25" ht="15.75" customHeight="1">
      <c r="A317" s="41">
        <f t="shared" si="7"/>
        <v>43583</v>
      </c>
      <c r="B317" s="42">
        <v>3795.5822399999997</v>
      </c>
      <c r="C317" s="42">
        <v>3742.1822399999996</v>
      </c>
      <c r="D317" s="42">
        <v>3796.21224</v>
      </c>
      <c r="E317" s="42">
        <v>3782.20224</v>
      </c>
      <c r="F317" s="42">
        <v>3726.8322399999997</v>
      </c>
      <c r="G317" s="42">
        <v>3764.02224</v>
      </c>
      <c r="H317" s="42">
        <v>3829.3322399999997</v>
      </c>
      <c r="I317" s="42">
        <v>3777.20224</v>
      </c>
      <c r="J317" s="42">
        <v>3782.20224</v>
      </c>
      <c r="K317" s="42">
        <v>3783.45224</v>
      </c>
      <c r="L317" s="42">
        <v>3790.23224</v>
      </c>
      <c r="M317" s="42">
        <v>3773.7622399999996</v>
      </c>
      <c r="N317" s="42">
        <v>3781.55224</v>
      </c>
      <c r="O317" s="42">
        <v>3702.42224</v>
      </c>
      <c r="P317" s="42">
        <v>3726.48224</v>
      </c>
      <c r="Q317" s="42">
        <v>3737.0422399999998</v>
      </c>
      <c r="R317" s="42">
        <v>3706.0822399999997</v>
      </c>
      <c r="S317" s="42">
        <v>3770.5422399999998</v>
      </c>
      <c r="T317" s="42">
        <v>3821.09224</v>
      </c>
      <c r="U317" s="42">
        <v>3912.80224</v>
      </c>
      <c r="V317" s="42">
        <v>3954.77224</v>
      </c>
      <c r="W317" s="42">
        <v>3919.59224</v>
      </c>
      <c r="X317" s="42">
        <v>3896.0122399999996</v>
      </c>
      <c r="Y317" s="42">
        <v>4020.3922399999997</v>
      </c>
    </row>
    <row r="318" spans="1:25" ht="15.75" customHeight="1">
      <c r="A318" s="41">
        <f t="shared" si="7"/>
        <v>43584</v>
      </c>
      <c r="B318" s="42">
        <v>3816.3322399999997</v>
      </c>
      <c r="C318" s="42">
        <v>3771.03224</v>
      </c>
      <c r="D318" s="42">
        <v>3802.41224</v>
      </c>
      <c r="E318" s="42">
        <v>3809.3122399999997</v>
      </c>
      <c r="F318" s="42">
        <v>3772.2922399999998</v>
      </c>
      <c r="G318" s="42">
        <v>3791.2222399999996</v>
      </c>
      <c r="H318" s="42">
        <v>3899.84224</v>
      </c>
      <c r="I318" s="42">
        <v>3811.15224</v>
      </c>
      <c r="J318" s="42">
        <v>3807.99224</v>
      </c>
      <c r="K318" s="42">
        <v>3841.73224</v>
      </c>
      <c r="L318" s="42">
        <v>3866.4322399999996</v>
      </c>
      <c r="M318" s="42">
        <v>3857.77224</v>
      </c>
      <c r="N318" s="42">
        <v>3841.74224</v>
      </c>
      <c r="O318" s="42">
        <v>3833.2922399999998</v>
      </c>
      <c r="P318" s="42">
        <v>3800.28224</v>
      </c>
      <c r="Q318" s="42">
        <v>3786.6822399999996</v>
      </c>
      <c r="R318" s="42">
        <v>3820.84224</v>
      </c>
      <c r="S318" s="42">
        <v>3821.05224</v>
      </c>
      <c r="T318" s="42">
        <v>3949.84224</v>
      </c>
      <c r="U318" s="42">
        <v>3905.95224</v>
      </c>
      <c r="V318" s="42">
        <v>3948.19224</v>
      </c>
      <c r="W318" s="42">
        <v>3902.73224</v>
      </c>
      <c r="X318" s="42">
        <v>3977.4322399999996</v>
      </c>
      <c r="Y318" s="42">
        <v>3887.2222399999996</v>
      </c>
    </row>
    <row r="319" spans="1:25" ht="15.75" customHeight="1">
      <c r="A319" s="41">
        <f t="shared" si="7"/>
        <v>43585</v>
      </c>
      <c r="B319" s="42">
        <v>3856.82224</v>
      </c>
      <c r="C319" s="42">
        <v>3789.32224</v>
      </c>
      <c r="D319" s="42">
        <v>3774.69224</v>
      </c>
      <c r="E319" s="42">
        <v>3779.32224</v>
      </c>
      <c r="F319" s="42">
        <v>3795.65224</v>
      </c>
      <c r="G319" s="42">
        <v>3785.70224</v>
      </c>
      <c r="H319" s="42">
        <v>3823.05224</v>
      </c>
      <c r="I319" s="42">
        <v>3856.45224</v>
      </c>
      <c r="J319" s="42">
        <v>3824.3322399999997</v>
      </c>
      <c r="K319" s="42">
        <v>3858.7222399999996</v>
      </c>
      <c r="L319" s="42">
        <v>3876.13224</v>
      </c>
      <c r="M319" s="42">
        <v>3880.16224</v>
      </c>
      <c r="N319" s="42">
        <v>3856.0622399999997</v>
      </c>
      <c r="O319" s="42">
        <v>3828.07224</v>
      </c>
      <c r="P319" s="42">
        <v>3801.38224</v>
      </c>
      <c r="Q319" s="42">
        <v>3794.70224</v>
      </c>
      <c r="R319" s="42">
        <v>3784.32224</v>
      </c>
      <c r="S319" s="42">
        <v>3785.3722399999997</v>
      </c>
      <c r="T319" s="42">
        <v>3823.63224</v>
      </c>
      <c r="U319" s="42">
        <v>3868.8722399999997</v>
      </c>
      <c r="V319" s="42">
        <v>3832.02224</v>
      </c>
      <c r="W319" s="42">
        <v>3842.5122399999996</v>
      </c>
      <c r="X319" s="42">
        <v>3957.20224</v>
      </c>
      <c r="Y319" s="42">
        <v>4006.41224</v>
      </c>
    </row>
    <row r="320" spans="1:25" ht="15.75" customHeight="1">
      <c r="A320" s="41">
        <f t="shared" si="7"/>
        <v>43586</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80</v>
      </c>
      <c r="B324" s="94" t="s">
        <v>81</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82</v>
      </c>
      <c r="C326" s="89" t="s">
        <v>83</v>
      </c>
      <c r="D326" s="89" t="s">
        <v>84</v>
      </c>
      <c r="E326" s="89" t="s">
        <v>85</v>
      </c>
      <c r="F326" s="89" t="s">
        <v>86</v>
      </c>
      <c r="G326" s="89" t="s">
        <v>87</v>
      </c>
      <c r="H326" s="89" t="s">
        <v>88</v>
      </c>
      <c r="I326" s="89" t="s">
        <v>89</v>
      </c>
      <c r="J326" s="89" t="s">
        <v>90</v>
      </c>
      <c r="K326" s="89" t="s">
        <v>91</v>
      </c>
      <c r="L326" s="89" t="s">
        <v>92</v>
      </c>
      <c r="M326" s="89" t="s">
        <v>93</v>
      </c>
      <c r="N326" s="89" t="s">
        <v>94</v>
      </c>
      <c r="O326" s="89" t="s">
        <v>95</v>
      </c>
      <c r="P326" s="89" t="s">
        <v>96</v>
      </c>
      <c r="Q326" s="89" t="s">
        <v>97</v>
      </c>
      <c r="R326" s="89" t="s">
        <v>98</v>
      </c>
      <c r="S326" s="89" t="s">
        <v>99</v>
      </c>
      <c r="T326" s="89" t="s">
        <v>100</v>
      </c>
      <c r="U326" s="89" t="s">
        <v>101</v>
      </c>
      <c r="V326" s="89" t="s">
        <v>102</v>
      </c>
      <c r="W326" s="89" t="s">
        <v>103</v>
      </c>
      <c r="X326" s="89" t="s">
        <v>104</v>
      </c>
      <c r="Y326" s="89" t="s">
        <v>105</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43556</v>
      </c>
      <c r="B328" s="42">
        <v>2929.87466</v>
      </c>
      <c r="C328" s="42">
        <v>2832.33466</v>
      </c>
      <c r="D328" s="42">
        <v>2780.37466</v>
      </c>
      <c r="E328" s="42">
        <v>2795.04466</v>
      </c>
      <c r="F328" s="42">
        <v>2867.11466</v>
      </c>
      <c r="G328" s="42">
        <v>2893.56466</v>
      </c>
      <c r="H328" s="42">
        <v>2925.47466</v>
      </c>
      <c r="I328" s="42">
        <v>3078.37466</v>
      </c>
      <c r="J328" s="42">
        <v>3044.55466</v>
      </c>
      <c r="K328" s="42">
        <v>3125.35466</v>
      </c>
      <c r="L328" s="42">
        <v>3079.93466</v>
      </c>
      <c r="M328" s="42">
        <v>3020.02466</v>
      </c>
      <c r="N328" s="42">
        <v>3019.47466</v>
      </c>
      <c r="O328" s="42">
        <v>3009.77466</v>
      </c>
      <c r="P328" s="42">
        <v>2942.19466</v>
      </c>
      <c r="Q328" s="42">
        <v>2909.75466</v>
      </c>
      <c r="R328" s="42">
        <v>2951.31466</v>
      </c>
      <c r="S328" s="42">
        <v>2941.04466</v>
      </c>
      <c r="T328" s="42">
        <v>3108.91466</v>
      </c>
      <c r="U328" s="42">
        <v>3066.3846599999997</v>
      </c>
      <c r="V328" s="42">
        <v>3070.41466</v>
      </c>
      <c r="W328" s="42">
        <v>2979.70466</v>
      </c>
      <c r="X328" s="42">
        <v>2862.29466</v>
      </c>
      <c r="Y328" s="42">
        <v>3083.79466</v>
      </c>
    </row>
    <row r="329" spans="1:25" ht="15.75" customHeight="1">
      <c r="A329" s="41">
        <f>A328+1</f>
        <v>43557</v>
      </c>
      <c r="B329" s="42">
        <v>2971.37466</v>
      </c>
      <c r="C329" s="42">
        <v>2801.88466</v>
      </c>
      <c r="D329" s="42">
        <v>2778.30466</v>
      </c>
      <c r="E329" s="42">
        <v>2774.01466</v>
      </c>
      <c r="F329" s="42">
        <v>2822.91466</v>
      </c>
      <c r="G329" s="42">
        <v>2955.92466</v>
      </c>
      <c r="H329" s="42">
        <v>3024.15466</v>
      </c>
      <c r="I329" s="42">
        <v>3225.2446600000003</v>
      </c>
      <c r="J329" s="42">
        <v>3092.6746599999997</v>
      </c>
      <c r="K329" s="42">
        <v>3064.05466</v>
      </c>
      <c r="L329" s="42">
        <v>3059.3846599999997</v>
      </c>
      <c r="M329" s="42">
        <v>3054.23466</v>
      </c>
      <c r="N329" s="42">
        <v>3049.29466</v>
      </c>
      <c r="O329" s="42">
        <v>3032.02466</v>
      </c>
      <c r="P329" s="42">
        <v>2959.00466</v>
      </c>
      <c r="Q329" s="42">
        <v>2925.3446599999997</v>
      </c>
      <c r="R329" s="42">
        <v>2940.94466</v>
      </c>
      <c r="S329" s="42">
        <v>2953.04466</v>
      </c>
      <c r="T329" s="42">
        <v>3220.15466</v>
      </c>
      <c r="U329" s="42">
        <v>3050.11466</v>
      </c>
      <c r="V329" s="42">
        <v>3029.43466</v>
      </c>
      <c r="W329" s="42">
        <v>2961.82466</v>
      </c>
      <c r="X329" s="42">
        <v>2854.36466</v>
      </c>
      <c r="Y329" s="42">
        <v>3067.68466</v>
      </c>
    </row>
    <row r="330" spans="1:25" ht="15.75" customHeight="1">
      <c r="A330" s="41">
        <f aca="true" t="shared" si="8" ref="A330:A358">A329+1</f>
        <v>43558</v>
      </c>
      <c r="B330" s="42">
        <v>2950.97466</v>
      </c>
      <c r="C330" s="42">
        <v>2845.69466</v>
      </c>
      <c r="D330" s="42">
        <v>2764.87466</v>
      </c>
      <c r="E330" s="42">
        <v>2760.65466</v>
      </c>
      <c r="F330" s="42">
        <v>2805.19466</v>
      </c>
      <c r="G330" s="42">
        <v>2909.8446599999997</v>
      </c>
      <c r="H330" s="42">
        <v>2865.86466</v>
      </c>
      <c r="I330" s="42">
        <v>3077.02466</v>
      </c>
      <c r="J330" s="42">
        <v>3099.9546600000003</v>
      </c>
      <c r="K330" s="42">
        <v>3217.31466</v>
      </c>
      <c r="L330" s="42">
        <v>3330.86466</v>
      </c>
      <c r="M330" s="42">
        <v>3379.51466</v>
      </c>
      <c r="N330" s="42">
        <v>3403.73466</v>
      </c>
      <c r="O330" s="42">
        <v>3336.9946600000003</v>
      </c>
      <c r="P330" s="42">
        <v>3304.40466</v>
      </c>
      <c r="Q330" s="42">
        <v>3333.2846600000003</v>
      </c>
      <c r="R330" s="42">
        <v>3297.26466</v>
      </c>
      <c r="S330" s="42">
        <v>3276.6746599999997</v>
      </c>
      <c r="T330" s="42">
        <v>3386.68466</v>
      </c>
      <c r="U330" s="42">
        <v>3193.75466</v>
      </c>
      <c r="V330" s="42">
        <v>3903.81466</v>
      </c>
      <c r="W330" s="42">
        <v>3703.56466</v>
      </c>
      <c r="X330" s="42">
        <v>2898.38466</v>
      </c>
      <c r="Y330" s="42">
        <v>3091.68466</v>
      </c>
    </row>
    <row r="331" spans="1:25" ht="15.75" customHeight="1">
      <c r="A331" s="41">
        <f t="shared" si="8"/>
        <v>43559</v>
      </c>
      <c r="B331" s="42">
        <v>2996.8446599999997</v>
      </c>
      <c r="C331" s="42">
        <v>2862.89466</v>
      </c>
      <c r="D331" s="42">
        <v>2780.11466</v>
      </c>
      <c r="E331" s="42">
        <v>2771.04466</v>
      </c>
      <c r="F331" s="42">
        <v>2820.74466</v>
      </c>
      <c r="G331" s="42">
        <v>2847.92466</v>
      </c>
      <c r="H331" s="42">
        <v>3014.26466</v>
      </c>
      <c r="I331" s="42">
        <v>3271.58466</v>
      </c>
      <c r="J331" s="42">
        <v>3150.5346600000003</v>
      </c>
      <c r="K331" s="42">
        <v>3121.7846600000003</v>
      </c>
      <c r="L331" s="42">
        <v>3102.9246599999997</v>
      </c>
      <c r="M331" s="42">
        <v>3102.9946600000003</v>
      </c>
      <c r="N331" s="42">
        <v>3103.83466</v>
      </c>
      <c r="O331" s="42">
        <v>3072.0946599999997</v>
      </c>
      <c r="P331" s="42">
        <v>3030.57466</v>
      </c>
      <c r="Q331" s="42">
        <v>2967.92466</v>
      </c>
      <c r="R331" s="42">
        <v>2994.50466</v>
      </c>
      <c r="S331" s="42">
        <v>3037.60466</v>
      </c>
      <c r="T331" s="42">
        <v>3316.94466</v>
      </c>
      <c r="U331" s="42">
        <v>3099.56466</v>
      </c>
      <c r="V331" s="42">
        <v>3158.82466</v>
      </c>
      <c r="W331" s="42">
        <v>3070.77466</v>
      </c>
      <c r="X331" s="42">
        <v>2901.04466</v>
      </c>
      <c r="Y331" s="42">
        <v>3092.81466</v>
      </c>
    </row>
    <row r="332" spans="1:25" ht="15.75" customHeight="1">
      <c r="A332" s="41">
        <f t="shared" si="8"/>
        <v>43560</v>
      </c>
      <c r="B332" s="42">
        <v>2956.94466</v>
      </c>
      <c r="C332" s="42">
        <v>2839.57466</v>
      </c>
      <c r="D332" s="42">
        <v>2773.7846600000003</v>
      </c>
      <c r="E332" s="42">
        <v>2766.87466</v>
      </c>
      <c r="F332" s="42">
        <v>2887.63466</v>
      </c>
      <c r="G332" s="42">
        <v>2895.05466</v>
      </c>
      <c r="H332" s="42">
        <v>2959.80466</v>
      </c>
      <c r="I332" s="42">
        <v>3202.55466</v>
      </c>
      <c r="J332" s="42">
        <v>3078.5346600000003</v>
      </c>
      <c r="K332" s="42">
        <v>3424.00466</v>
      </c>
      <c r="L332" s="42">
        <v>3885.37466</v>
      </c>
      <c r="M332" s="42">
        <v>3043.86466</v>
      </c>
      <c r="N332" s="42">
        <v>3130.32466</v>
      </c>
      <c r="O332" s="42">
        <v>3047.75466</v>
      </c>
      <c r="P332" s="42">
        <v>3038.77466</v>
      </c>
      <c r="Q332" s="42">
        <v>3101.5346600000003</v>
      </c>
      <c r="R332" s="42">
        <v>3105.9546600000003</v>
      </c>
      <c r="S332" s="42">
        <v>3062.9546600000003</v>
      </c>
      <c r="T332" s="42">
        <v>3247.25466</v>
      </c>
      <c r="U332" s="42">
        <v>3051.25466</v>
      </c>
      <c r="V332" s="42">
        <v>3752.73466</v>
      </c>
      <c r="W332" s="42">
        <v>3567.08466</v>
      </c>
      <c r="X332" s="42">
        <v>2822.47466</v>
      </c>
      <c r="Y332" s="42">
        <v>3108.71466</v>
      </c>
    </row>
    <row r="333" spans="1:25" ht="15.75" customHeight="1">
      <c r="A333" s="41">
        <f t="shared" si="8"/>
        <v>43561</v>
      </c>
      <c r="B333" s="42">
        <v>3010.17466</v>
      </c>
      <c r="C333" s="42">
        <v>2857.99466</v>
      </c>
      <c r="D333" s="42">
        <v>2822.48466</v>
      </c>
      <c r="E333" s="42">
        <v>2800.80466</v>
      </c>
      <c r="F333" s="42">
        <v>2857.73466</v>
      </c>
      <c r="G333" s="42">
        <v>2882.25466</v>
      </c>
      <c r="H333" s="42">
        <v>2944.96466</v>
      </c>
      <c r="I333" s="42">
        <v>3169.0346600000003</v>
      </c>
      <c r="J333" s="42">
        <v>3120.55466</v>
      </c>
      <c r="K333" s="42">
        <v>3098.57466</v>
      </c>
      <c r="L333" s="42">
        <v>3080.80466</v>
      </c>
      <c r="M333" s="42">
        <v>3080.18466</v>
      </c>
      <c r="N333" s="42">
        <v>3052.69466</v>
      </c>
      <c r="O333" s="42">
        <v>3018.64466</v>
      </c>
      <c r="P333" s="42">
        <v>2983.11466</v>
      </c>
      <c r="Q333" s="42">
        <v>2962.49466</v>
      </c>
      <c r="R333" s="42">
        <v>3011.43466</v>
      </c>
      <c r="S333" s="42">
        <v>3061.8446599999997</v>
      </c>
      <c r="T333" s="42">
        <v>3257.06466</v>
      </c>
      <c r="U333" s="42">
        <v>3135.9546600000003</v>
      </c>
      <c r="V333" s="42">
        <v>3131.66466</v>
      </c>
      <c r="W333" s="42">
        <v>3066.50466</v>
      </c>
      <c r="X333" s="42">
        <v>2931.21466</v>
      </c>
      <c r="Y333" s="42">
        <v>3114.12466</v>
      </c>
    </row>
    <row r="334" spans="1:25" ht="15.75" customHeight="1">
      <c r="A334" s="41">
        <f t="shared" si="8"/>
        <v>43562</v>
      </c>
      <c r="B334" s="42">
        <v>2962.87466</v>
      </c>
      <c r="C334" s="42">
        <v>2821.5346600000003</v>
      </c>
      <c r="D334" s="42">
        <v>2782.77466</v>
      </c>
      <c r="E334" s="42">
        <v>2774.47466</v>
      </c>
      <c r="F334" s="42">
        <v>2818.41466</v>
      </c>
      <c r="G334" s="42">
        <v>2826.07466</v>
      </c>
      <c r="H334" s="42">
        <v>2852.15466</v>
      </c>
      <c r="I334" s="42">
        <v>2934.3446599999997</v>
      </c>
      <c r="J334" s="42">
        <v>2922.91466</v>
      </c>
      <c r="K334" s="42">
        <v>3039.05466</v>
      </c>
      <c r="L334" s="42">
        <v>3059.68466</v>
      </c>
      <c r="M334" s="42">
        <v>3070.33466</v>
      </c>
      <c r="N334" s="42">
        <v>3082.85466</v>
      </c>
      <c r="O334" s="42">
        <v>3090.64466</v>
      </c>
      <c r="P334" s="42">
        <v>3025.49466</v>
      </c>
      <c r="Q334" s="42">
        <v>3011.43466</v>
      </c>
      <c r="R334" s="42">
        <v>3017.02466</v>
      </c>
      <c r="S334" s="42">
        <v>3011.06466</v>
      </c>
      <c r="T334" s="42">
        <v>3166.50466</v>
      </c>
      <c r="U334" s="42">
        <v>3086.69466</v>
      </c>
      <c r="V334" s="42">
        <v>3080.19466</v>
      </c>
      <c r="W334" s="42">
        <v>2986.5946599999997</v>
      </c>
      <c r="X334" s="42">
        <v>2889.98466</v>
      </c>
      <c r="Y334" s="42">
        <v>3095.01466</v>
      </c>
    </row>
    <row r="335" spans="1:25" ht="15.75" customHeight="1">
      <c r="A335" s="41">
        <f t="shared" si="8"/>
        <v>43563</v>
      </c>
      <c r="B335" s="42">
        <v>2846.94466</v>
      </c>
      <c r="C335" s="42">
        <v>2801.06466</v>
      </c>
      <c r="D335" s="42">
        <v>2771.58466</v>
      </c>
      <c r="E335" s="42">
        <v>2768.98466</v>
      </c>
      <c r="F335" s="42">
        <v>2820.45466</v>
      </c>
      <c r="G335" s="42">
        <v>2820.69466</v>
      </c>
      <c r="H335" s="42">
        <v>2849.77466</v>
      </c>
      <c r="I335" s="42">
        <v>3073.16466</v>
      </c>
      <c r="J335" s="42">
        <v>2976.74466</v>
      </c>
      <c r="K335" s="42">
        <v>3053.18466</v>
      </c>
      <c r="L335" s="42">
        <v>3051.0346600000003</v>
      </c>
      <c r="M335" s="42">
        <v>3073.60466</v>
      </c>
      <c r="N335" s="42">
        <v>3081.86466</v>
      </c>
      <c r="O335" s="42">
        <v>3086.47466</v>
      </c>
      <c r="P335" s="42">
        <v>3019.50466</v>
      </c>
      <c r="Q335" s="42">
        <v>3058.07466</v>
      </c>
      <c r="R335" s="42">
        <v>3054.0346600000003</v>
      </c>
      <c r="S335" s="42">
        <v>3028.25466</v>
      </c>
      <c r="T335" s="42">
        <v>3159.7846600000003</v>
      </c>
      <c r="U335" s="42">
        <v>2946.74466</v>
      </c>
      <c r="V335" s="42">
        <v>2914.74466</v>
      </c>
      <c r="W335" s="42">
        <v>2871.20466</v>
      </c>
      <c r="X335" s="42">
        <v>2828.35466</v>
      </c>
      <c r="Y335" s="42">
        <v>3046.51466</v>
      </c>
    </row>
    <row r="336" spans="1:25" ht="15.75" customHeight="1">
      <c r="A336" s="41">
        <f t="shared" si="8"/>
        <v>43564</v>
      </c>
      <c r="B336" s="42">
        <v>2881.0946599999997</v>
      </c>
      <c r="C336" s="42">
        <v>2812.58466</v>
      </c>
      <c r="D336" s="42">
        <v>2784.69466</v>
      </c>
      <c r="E336" s="42">
        <v>2779.49466</v>
      </c>
      <c r="F336" s="42">
        <v>2839.25466</v>
      </c>
      <c r="G336" s="42">
        <v>2902.29466</v>
      </c>
      <c r="H336" s="42">
        <v>2935.20466</v>
      </c>
      <c r="I336" s="42">
        <v>3203.00466</v>
      </c>
      <c r="J336" s="42">
        <v>3023.10466</v>
      </c>
      <c r="K336" s="42">
        <v>3120.81466</v>
      </c>
      <c r="L336" s="42">
        <v>3118.4246599999997</v>
      </c>
      <c r="M336" s="42">
        <v>3150.6746599999997</v>
      </c>
      <c r="N336" s="42">
        <v>3143.44466</v>
      </c>
      <c r="O336" s="42">
        <v>3155.94466</v>
      </c>
      <c r="P336" s="42">
        <v>3070.2846600000003</v>
      </c>
      <c r="Q336" s="42">
        <v>3093.1746599999997</v>
      </c>
      <c r="R336" s="42">
        <v>3112.93466</v>
      </c>
      <c r="S336" s="42">
        <v>3085.15466</v>
      </c>
      <c r="T336" s="42">
        <v>3275.73466</v>
      </c>
      <c r="U336" s="42">
        <v>3003.50466</v>
      </c>
      <c r="V336" s="42">
        <v>2993.35466</v>
      </c>
      <c r="W336" s="42">
        <v>2903.92466</v>
      </c>
      <c r="X336" s="42">
        <v>2819.5946599999997</v>
      </c>
      <c r="Y336" s="42">
        <v>3058.72466</v>
      </c>
    </row>
    <row r="337" spans="1:25" ht="15.75" customHeight="1">
      <c r="A337" s="41">
        <f t="shared" si="8"/>
        <v>43565</v>
      </c>
      <c r="B337" s="42">
        <v>2837.05466</v>
      </c>
      <c r="C337" s="42">
        <v>2781.57466</v>
      </c>
      <c r="D337" s="42">
        <v>2769.29466</v>
      </c>
      <c r="E337" s="42">
        <v>2766.67466</v>
      </c>
      <c r="F337" s="42">
        <v>2804.2846600000003</v>
      </c>
      <c r="G337" s="42">
        <v>2802.25466</v>
      </c>
      <c r="H337" s="42">
        <v>2834.49466</v>
      </c>
      <c r="I337" s="42">
        <v>3012.61466</v>
      </c>
      <c r="J337" s="42">
        <v>2829.71466</v>
      </c>
      <c r="K337" s="42">
        <v>2966.71466</v>
      </c>
      <c r="L337" s="42">
        <v>2968.98466</v>
      </c>
      <c r="M337" s="42">
        <v>2944.52466</v>
      </c>
      <c r="N337" s="42">
        <v>2992.62466</v>
      </c>
      <c r="O337" s="42">
        <v>3073.31466</v>
      </c>
      <c r="P337" s="42">
        <v>3080.21466</v>
      </c>
      <c r="Q337" s="42">
        <v>2999.07466</v>
      </c>
      <c r="R337" s="42">
        <v>2963.96466</v>
      </c>
      <c r="S337" s="42">
        <v>2962.80466</v>
      </c>
      <c r="T337" s="42">
        <v>3174.35466</v>
      </c>
      <c r="U337" s="42">
        <v>2815.32466</v>
      </c>
      <c r="V337" s="42">
        <v>2825.16466</v>
      </c>
      <c r="W337" s="42">
        <v>2862.69466</v>
      </c>
      <c r="X337" s="42">
        <v>2925.02466</v>
      </c>
      <c r="Y337" s="42">
        <v>2998.30466</v>
      </c>
    </row>
    <row r="338" spans="1:25" ht="15.75" customHeight="1">
      <c r="A338" s="41">
        <f t="shared" si="8"/>
        <v>43566</v>
      </c>
      <c r="B338" s="42">
        <v>2829.35466</v>
      </c>
      <c r="C338" s="42">
        <v>2776.17466</v>
      </c>
      <c r="D338" s="42">
        <v>2761.54466</v>
      </c>
      <c r="E338" s="42">
        <v>2759.30466</v>
      </c>
      <c r="F338" s="42">
        <v>2805.96466</v>
      </c>
      <c r="G338" s="42">
        <v>2810.82466</v>
      </c>
      <c r="H338" s="42">
        <v>2819.15466</v>
      </c>
      <c r="I338" s="42">
        <v>2947.5346600000003</v>
      </c>
      <c r="J338" s="42">
        <v>2885.23466</v>
      </c>
      <c r="K338" s="42">
        <v>3109.00466</v>
      </c>
      <c r="L338" s="42">
        <v>3157.81466</v>
      </c>
      <c r="M338" s="42">
        <v>2963.52466</v>
      </c>
      <c r="N338" s="42">
        <v>2943.82466</v>
      </c>
      <c r="O338" s="42">
        <v>2960.40466</v>
      </c>
      <c r="P338" s="42">
        <v>2967.65466</v>
      </c>
      <c r="Q338" s="42">
        <v>2948.67466</v>
      </c>
      <c r="R338" s="42">
        <v>3054.00466</v>
      </c>
      <c r="S338" s="42">
        <v>3048.92466</v>
      </c>
      <c r="T338" s="42">
        <v>3193.32466</v>
      </c>
      <c r="U338" s="42">
        <v>2920.88466</v>
      </c>
      <c r="V338" s="42">
        <v>3202.4546600000003</v>
      </c>
      <c r="W338" s="42">
        <v>2942.45466</v>
      </c>
      <c r="X338" s="42">
        <v>3028.08466</v>
      </c>
      <c r="Y338" s="42">
        <v>3018.76466</v>
      </c>
    </row>
    <row r="339" spans="1:25" ht="15.75" customHeight="1">
      <c r="A339" s="41">
        <f t="shared" si="8"/>
        <v>43567</v>
      </c>
      <c r="B339" s="42">
        <v>2845.90466</v>
      </c>
      <c r="C339" s="42">
        <v>2781.58466</v>
      </c>
      <c r="D339" s="42">
        <v>2753.0346600000003</v>
      </c>
      <c r="E339" s="42">
        <v>2752.80466</v>
      </c>
      <c r="F339" s="42">
        <v>2805.26466</v>
      </c>
      <c r="G339" s="42">
        <v>2798.30466</v>
      </c>
      <c r="H339" s="42">
        <v>2850.35466</v>
      </c>
      <c r="I339" s="42">
        <v>3021.00466</v>
      </c>
      <c r="J339" s="42">
        <v>2879.96466</v>
      </c>
      <c r="K339" s="42">
        <v>2921.58466</v>
      </c>
      <c r="L339" s="42">
        <v>2918.95466</v>
      </c>
      <c r="M339" s="42">
        <v>2867.69466</v>
      </c>
      <c r="N339" s="42">
        <v>2854.49466</v>
      </c>
      <c r="O339" s="42">
        <v>2819.14466</v>
      </c>
      <c r="P339" s="42">
        <v>2777.31466</v>
      </c>
      <c r="Q339" s="42">
        <v>2810.48466</v>
      </c>
      <c r="R339" s="42">
        <v>2833.85466</v>
      </c>
      <c r="S339" s="42">
        <v>2820.70466</v>
      </c>
      <c r="T339" s="42">
        <v>3005.37466</v>
      </c>
      <c r="U339" s="42">
        <v>3026.3446599999997</v>
      </c>
      <c r="V339" s="42">
        <v>3004.46466</v>
      </c>
      <c r="W339" s="42">
        <v>2957.3446599999997</v>
      </c>
      <c r="X339" s="42">
        <v>2849.17466</v>
      </c>
      <c r="Y339" s="42">
        <v>3025.20466</v>
      </c>
    </row>
    <row r="340" spans="1:25" ht="15.75" customHeight="1">
      <c r="A340" s="41">
        <f t="shared" si="8"/>
        <v>43568</v>
      </c>
      <c r="B340" s="42">
        <v>2904.97466</v>
      </c>
      <c r="C340" s="42">
        <v>2778.58466</v>
      </c>
      <c r="D340" s="42">
        <v>2753.99466</v>
      </c>
      <c r="E340" s="42">
        <v>2748.91466</v>
      </c>
      <c r="F340" s="42">
        <v>2799.58466</v>
      </c>
      <c r="G340" s="42">
        <v>2782.38466</v>
      </c>
      <c r="H340" s="42">
        <v>2808.11466</v>
      </c>
      <c r="I340" s="42">
        <v>2913.26466</v>
      </c>
      <c r="J340" s="42">
        <v>2852.55466</v>
      </c>
      <c r="K340" s="42">
        <v>2886.58466</v>
      </c>
      <c r="L340" s="42">
        <v>2890.44466</v>
      </c>
      <c r="M340" s="42">
        <v>2839.02466</v>
      </c>
      <c r="N340" s="42">
        <v>2819.62466</v>
      </c>
      <c r="O340" s="42">
        <v>2803.96466</v>
      </c>
      <c r="P340" s="42">
        <v>2771.79466</v>
      </c>
      <c r="Q340" s="42">
        <v>2788.13466</v>
      </c>
      <c r="R340" s="42">
        <v>2809.45466</v>
      </c>
      <c r="S340" s="42">
        <v>2795.74466</v>
      </c>
      <c r="T340" s="42">
        <v>2985.41466</v>
      </c>
      <c r="U340" s="42">
        <v>2956.98466</v>
      </c>
      <c r="V340" s="42">
        <v>2952.14466</v>
      </c>
      <c r="W340" s="42">
        <v>2914.57466</v>
      </c>
      <c r="X340" s="42">
        <v>2820.13466</v>
      </c>
      <c r="Y340" s="42">
        <v>3005.62466</v>
      </c>
    </row>
    <row r="341" spans="1:25" ht="15.75" customHeight="1">
      <c r="A341" s="41">
        <f t="shared" si="8"/>
        <v>43569</v>
      </c>
      <c r="B341" s="42">
        <v>2889.85466</v>
      </c>
      <c r="C341" s="42">
        <v>2754.97466</v>
      </c>
      <c r="D341" s="42">
        <v>2745.29466</v>
      </c>
      <c r="E341" s="42">
        <v>2748.31466</v>
      </c>
      <c r="F341" s="42">
        <v>2769.15466</v>
      </c>
      <c r="G341" s="42">
        <v>2765.69466</v>
      </c>
      <c r="H341" s="42">
        <v>2770.80466</v>
      </c>
      <c r="I341" s="42">
        <v>2821.61466</v>
      </c>
      <c r="J341" s="42">
        <v>2826.76466</v>
      </c>
      <c r="K341" s="42">
        <v>2897.13466</v>
      </c>
      <c r="L341" s="42">
        <v>2880.22466</v>
      </c>
      <c r="M341" s="42">
        <v>2847.82466</v>
      </c>
      <c r="N341" s="42">
        <v>2845.72466</v>
      </c>
      <c r="O341" s="42">
        <v>2853.7846600000003</v>
      </c>
      <c r="P341" s="42">
        <v>2786.20466</v>
      </c>
      <c r="Q341" s="42">
        <v>2803.56466</v>
      </c>
      <c r="R341" s="42">
        <v>2818.31466</v>
      </c>
      <c r="S341" s="42">
        <v>2852.3446599999997</v>
      </c>
      <c r="T341" s="42">
        <v>3055.37466</v>
      </c>
      <c r="U341" s="42">
        <v>2966.60466</v>
      </c>
      <c r="V341" s="42">
        <v>3532.19466</v>
      </c>
      <c r="W341" s="42">
        <v>3338.5346600000003</v>
      </c>
      <c r="X341" s="42">
        <v>2975.15466</v>
      </c>
      <c r="Y341" s="42">
        <v>3056.94466</v>
      </c>
    </row>
    <row r="342" spans="1:25" ht="15.75" customHeight="1">
      <c r="A342" s="41">
        <f t="shared" si="8"/>
        <v>43570</v>
      </c>
      <c r="B342" s="42">
        <v>2850.62466</v>
      </c>
      <c r="C342" s="42">
        <v>2760.43466</v>
      </c>
      <c r="D342" s="42">
        <v>2754.45466</v>
      </c>
      <c r="E342" s="42">
        <v>2759.95466</v>
      </c>
      <c r="F342" s="42">
        <v>2787.8446599999997</v>
      </c>
      <c r="G342" s="42">
        <v>2773.18466</v>
      </c>
      <c r="H342" s="42">
        <v>2811.27466</v>
      </c>
      <c r="I342" s="42">
        <v>3032.88466</v>
      </c>
      <c r="J342" s="42">
        <v>3160.6346599999997</v>
      </c>
      <c r="K342" s="42">
        <v>3015.10466</v>
      </c>
      <c r="L342" s="42">
        <v>2979.08466</v>
      </c>
      <c r="M342" s="42">
        <v>2959.75466</v>
      </c>
      <c r="N342" s="42">
        <v>2991.67466</v>
      </c>
      <c r="O342" s="42">
        <v>2870.16466</v>
      </c>
      <c r="P342" s="42">
        <v>2847.23466</v>
      </c>
      <c r="Q342" s="42">
        <v>2813.26466</v>
      </c>
      <c r="R342" s="42">
        <v>2913.04466</v>
      </c>
      <c r="S342" s="42">
        <v>2897.3446599999997</v>
      </c>
      <c r="T342" s="42">
        <v>3062.41466</v>
      </c>
      <c r="U342" s="42">
        <v>2945.45466</v>
      </c>
      <c r="V342" s="42">
        <v>2863.25466</v>
      </c>
      <c r="W342" s="42">
        <v>3101.2046600000003</v>
      </c>
      <c r="X342" s="42">
        <v>3060.54466</v>
      </c>
      <c r="Y342" s="42">
        <v>3002.81466</v>
      </c>
    </row>
    <row r="343" spans="1:25" ht="15.75" customHeight="1">
      <c r="A343" s="41">
        <f t="shared" si="8"/>
        <v>43571</v>
      </c>
      <c r="B343" s="42">
        <v>2882.55466</v>
      </c>
      <c r="C343" s="42">
        <v>2765.72466</v>
      </c>
      <c r="D343" s="42">
        <v>2759.16466</v>
      </c>
      <c r="E343" s="42">
        <v>2765.0946599999997</v>
      </c>
      <c r="F343" s="42">
        <v>2788.87466</v>
      </c>
      <c r="G343" s="42">
        <v>2772.17466</v>
      </c>
      <c r="H343" s="42">
        <v>2814.26466</v>
      </c>
      <c r="I343" s="42">
        <v>3056.93466</v>
      </c>
      <c r="J343" s="42">
        <v>2953.70466</v>
      </c>
      <c r="K343" s="42">
        <v>3014.17466</v>
      </c>
      <c r="L343" s="42">
        <v>2986.23466</v>
      </c>
      <c r="M343" s="42">
        <v>2969.32466</v>
      </c>
      <c r="N343" s="42">
        <v>2985.94466</v>
      </c>
      <c r="O343" s="42">
        <v>2984.44466</v>
      </c>
      <c r="P343" s="42">
        <v>2937.46466</v>
      </c>
      <c r="Q343" s="42">
        <v>2938.61466</v>
      </c>
      <c r="R343" s="42">
        <v>2892.44466</v>
      </c>
      <c r="S343" s="42">
        <v>2874.19466</v>
      </c>
      <c r="T343" s="42">
        <v>3044.71466</v>
      </c>
      <c r="U343" s="42">
        <v>2887.81466</v>
      </c>
      <c r="V343" s="42">
        <v>2809.04466</v>
      </c>
      <c r="W343" s="42">
        <v>2882.57466</v>
      </c>
      <c r="X343" s="42">
        <v>2984.18466</v>
      </c>
      <c r="Y343" s="42">
        <v>3034.23466</v>
      </c>
    </row>
    <row r="344" spans="1:25" ht="15.75">
      <c r="A344" s="41">
        <f t="shared" si="8"/>
        <v>43572</v>
      </c>
      <c r="B344" s="42">
        <v>2885.99466</v>
      </c>
      <c r="C344" s="42">
        <v>2776.93466</v>
      </c>
      <c r="D344" s="42">
        <v>2773.89466</v>
      </c>
      <c r="E344" s="42">
        <v>2781.12466</v>
      </c>
      <c r="F344" s="42">
        <v>2816.81466</v>
      </c>
      <c r="G344" s="42">
        <v>2776.82466</v>
      </c>
      <c r="H344" s="42">
        <v>2802.30466</v>
      </c>
      <c r="I344" s="42">
        <v>3036.24466</v>
      </c>
      <c r="J344" s="42">
        <v>2943.8446599999997</v>
      </c>
      <c r="K344" s="42">
        <v>2990.7846600000003</v>
      </c>
      <c r="L344" s="42">
        <v>2987.12466</v>
      </c>
      <c r="M344" s="42">
        <v>2974.69466</v>
      </c>
      <c r="N344" s="42">
        <v>2985.24466</v>
      </c>
      <c r="O344" s="42">
        <v>2981.06466</v>
      </c>
      <c r="P344" s="42">
        <v>2934.19466</v>
      </c>
      <c r="Q344" s="42">
        <v>2928.88466</v>
      </c>
      <c r="R344" s="42">
        <v>2895.14466</v>
      </c>
      <c r="S344" s="42">
        <v>2872.51466</v>
      </c>
      <c r="T344" s="42">
        <v>3014.69466</v>
      </c>
      <c r="U344" s="42">
        <v>2924.66466</v>
      </c>
      <c r="V344" s="42">
        <v>2859.62466</v>
      </c>
      <c r="W344" s="42">
        <v>2800.75466</v>
      </c>
      <c r="X344" s="42">
        <v>2912.15466</v>
      </c>
      <c r="Y344" s="42">
        <v>3003.92466</v>
      </c>
    </row>
    <row r="345" spans="1:25" ht="15.75">
      <c r="A345" s="41">
        <f t="shared" si="8"/>
        <v>43573</v>
      </c>
      <c r="B345" s="42">
        <v>2915.76466</v>
      </c>
      <c r="C345" s="42">
        <v>2811.58466</v>
      </c>
      <c r="D345" s="42">
        <v>2777.5346600000003</v>
      </c>
      <c r="E345" s="42">
        <v>2773.45466</v>
      </c>
      <c r="F345" s="42">
        <v>2823.0346600000003</v>
      </c>
      <c r="G345" s="42">
        <v>2822.7846600000003</v>
      </c>
      <c r="H345" s="42">
        <v>2838.81466</v>
      </c>
      <c r="I345" s="42">
        <v>2995.81466</v>
      </c>
      <c r="J345" s="42">
        <v>2874.0946599999997</v>
      </c>
      <c r="K345" s="42">
        <v>2955.38466</v>
      </c>
      <c r="L345" s="42">
        <v>2991.39466</v>
      </c>
      <c r="M345" s="42">
        <v>3003.75466</v>
      </c>
      <c r="N345" s="42">
        <v>3036.3446599999997</v>
      </c>
      <c r="O345" s="42">
        <v>3054.63466</v>
      </c>
      <c r="P345" s="42">
        <v>3054.8446599999997</v>
      </c>
      <c r="Q345" s="42">
        <v>3035.47466</v>
      </c>
      <c r="R345" s="42">
        <v>3012.87466</v>
      </c>
      <c r="S345" s="42">
        <v>3018.32466</v>
      </c>
      <c r="T345" s="42">
        <v>3149.2846600000003</v>
      </c>
      <c r="U345" s="42">
        <v>2952.45466</v>
      </c>
      <c r="V345" s="42">
        <v>2936.01466</v>
      </c>
      <c r="W345" s="42">
        <v>2871.74466</v>
      </c>
      <c r="X345" s="42">
        <v>2826.80466</v>
      </c>
      <c r="Y345" s="42">
        <v>3066.18466</v>
      </c>
    </row>
    <row r="346" spans="1:25" ht="15.75">
      <c r="A346" s="41">
        <f t="shared" si="8"/>
        <v>43574</v>
      </c>
      <c r="B346" s="42">
        <v>2916.21466</v>
      </c>
      <c r="C346" s="42">
        <v>2788.33466</v>
      </c>
      <c r="D346" s="42">
        <v>2758.97466</v>
      </c>
      <c r="E346" s="42">
        <v>2754.98466</v>
      </c>
      <c r="F346" s="42">
        <v>2798.66466</v>
      </c>
      <c r="G346" s="42">
        <v>2776.98466</v>
      </c>
      <c r="H346" s="42">
        <v>2774.40466</v>
      </c>
      <c r="I346" s="42">
        <v>2877.96466</v>
      </c>
      <c r="J346" s="42">
        <v>2846.35466</v>
      </c>
      <c r="K346" s="42">
        <v>2979.10466</v>
      </c>
      <c r="L346" s="42">
        <v>3037.63466</v>
      </c>
      <c r="M346" s="42">
        <v>3048.82466</v>
      </c>
      <c r="N346" s="42">
        <v>3055.64466</v>
      </c>
      <c r="O346" s="42">
        <v>3033.8446599999997</v>
      </c>
      <c r="P346" s="42">
        <v>2983.18466</v>
      </c>
      <c r="Q346" s="42">
        <v>2992.24466</v>
      </c>
      <c r="R346" s="42">
        <v>3026.41466</v>
      </c>
      <c r="S346" s="42">
        <v>3010.46466</v>
      </c>
      <c r="T346" s="42">
        <v>3153.23466</v>
      </c>
      <c r="U346" s="42">
        <v>3078.21466</v>
      </c>
      <c r="V346" s="42">
        <v>3075.3846599999997</v>
      </c>
      <c r="W346" s="42">
        <v>3021.00466</v>
      </c>
      <c r="X346" s="42">
        <v>2861.01466</v>
      </c>
      <c r="Y346" s="42">
        <v>3041.5946599999997</v>
      </c>
    </row>
    <row r="347" spans="1:25" ht="15.75">
      <c r="A347" s="41">
        <f t="shared" si="8"/>
        <v>43575</v>
      </c>
      <c r="B347" s="42">
        <v>2853.80466</v>
      </c>
      <c r="C347" s="42">
        <v>2756.72466</v>
      </c>
      <c r="D347" s="42">
        <v>2767.73466</v>
      </c>
      <c r="E347" s="42">
        <v>2764.40466</v>
      </c>
      <c r="F347" s="42">
        <v>2775.37466</v>
      </c>
      <c r="G347" s="42">
        <v>2757.49466</v>
      </c>
      <c r="H347" s="42">
        <v>2768.07466</v>
      </c>
      <c r="I347" s="42">
        <v>2993.98466</v>
      </c>
      <c r="J347" s="42">
        <v>2960.05466</v>
      </c>
      <c r="K347" s="42">
        <v>3008.43466</v>
      </c>
      <c r="L347" s="42">
        <v>3056.5346600000003</v>
      </c>
      <c r="M347" s="42">
        <v>3071.06466</v>
      </c>
      <c r="N347" s="42">
        <v>3094.39466</v>
      </c>
      <c r="O347" s="42">
        <v>3088.07466</v>
      </c>
      <c r="P347" s="42">
        <v>3048.36466</v>
      </c>
      <c r="Q347" s="42">
        <v>3061.23466</v>
      </c>
      <c r="R347" s="42">
        <v>3066.01466</v>
      </c>
      <c r="S347" s="42">
        <v>3056.60466</v>
      </c>
      <c r="T347" s="42">
        <v>3135.54466</v>
      </c>
      <c r="U347" s="42">
        <v>3059.54466</v>
      </c>
      <c r="V347" s="42">
        <v>3036.71466</v>
      </c>
      <c r="W347" s="42">
        <v>2970.61466</v>
      </c>
      <c r="X347" s="42">
        <v>2829.22466</v>
      </c>
      <c r="Y347" s="42">
        <v>3037.7846600000003</v>
      </c>
    </row>
    <row r="348" spans="1:25" ht="15.75">
      <c r="A348" s="41">
        <f t="shared" si="8"/>
        <v>43576</v>
      </c>
      <c r="B348" s="42">
        <v>2853.66466</v>
      </c>
      <c r="C348" s="42">
        <v>2772.81466</v>
      </c>
      <c r="D348" s="42">
        <v>2750.8446599999997</v>
      </c>
      <c r="E348" s="42">
        <v>2756.36466</v>
      </c>
      <c r="F348" s="42">
        <v>2783.00466</v>
      </c>
      <c r="G348" s="42">
        <v>2774.25466</v>
      </c>
      <c r="H348" s="42">
        <v>2805.29466</v>
      </c>
      <c r="I348" s="42">
        <v>2978.60466</v>
      </c>
      <c r="J348" s="42">
        <v>2919.45466</v>
      </c>
      <c r="K348" s="42">
        <v>2934.24466</v>
      </c>
      <c r="L348" s="42">
        <v>2962.07466</v>
      </c>
      <c r="M348" s="42">
        <v>2971.25466</v>
      </c>
      <c r="N348" s="42">
        <v>2983.26466</v>
      </c>
      <c r="O348" s="42">
        <v>2999.14466</v>
      </c>
      <c r="P348" s="42">
        <v>2965.14466</v>
      </c>
      <c r="Q348" s="42">
        <v>2989.23466</v>
      </c>
      <c r="R348" s="42">
        <v>2982.33466</v>
      </c>
      <c r="S348" s="42">
        <v>2975.76466</v>
      </c>
      <c r="T348" s="42">
        <v>3034.04466</v>
      </c>
      <c r="U348" s="42">
        <v>2941.15466</v>
      </c>
      <c r="V348" s="42">
        <v>2931.24466</v>
      </c>
      <c r="W348" s="42">
        <v>2872.92466</v>
      </c>
      <c r="X348" s="42">
        <v>2784.54466</v>
      </c>
      <c r="Y348" s="42">
        <v>2973.17466</v>
      </c>
    </row>
    <row r="349" spans="1:25" ht="15.75">
      <c r="A349" s="41">
        <f t="shared" si="8"/>
        <v>43577</v>
      </c>
      <c r="B349" s="42">
        <v>2840.83466</v>
      </c>
      <c r="C349" s="42">
        <v>2759.58466</v>
      </c>
      <c r="D349" s="42">
        <v>2763.0346600000003</v>
      </c>
      <c r="E349" s="42">
        <v>2761.96466</v>
      </c>
      <c r="F349" s="42">
        <v>2768.55466</v>
      </c>
      <c r="G349" s="42">
        <v>2757.10466</v>
      </c>
      <c r="H349" s="42">
        <v>2800.81466</v>
      </c>
      <c r="I349" s="42">
        <v>3018.8446599999997</v>
      </c>
      <c r="J349" s="42">
        <v>2948.90466</v>
      </c>
      <c r="K349" s="42">
        <v>2970.67466</v>
      </c>
      <c r="L349" s="42">
        <v>3025.8446599999997</v>
      </c>
      <c r="M349" s="42">
        <v>3018.05466</v>
      </c>
      <c r="N349" s="42">
        <v>3034.63466</v>
      </c>
      <c r="O349" s="42">
        <v>3057.9246599999997</v>
      </c>
      <c r="P349" s="42">
        <v>3011.88466</v>
      </c>
      <c r="Q349" s="42">
        <v>3038.02466</v>
      </c>
      <c r="R349" s="42">
        <v>3029.43466</v>
      </c>
      <c r="S349" s="42">
        <v>3014.71466</v>
      </c>
      <c r="T349" s="42">
        <v>3078.6746599999997</v>
      </c>
      <c r="U349" s="42">
        <v>2970.11466</v>
      </c>
      <c r="V349" s="42">
        <v>2940.01466</v>
      </c>
      <c r="W349" s="42">
        <v>2879.58466</v>
      </c>
      <c r="X349" s="42">
        <v>2840.73466</v>
      </c>
      <c r="Y349" s="42">
        <v>2995.06466</v>
      </c>
    </row>
    <row r="350" spans="1:25" ht="15.75">
      <c r="A350" s="41">
        <f t="shared" si="8"/>
        <v>43578</v>
      </c>
      <c r="B350" s="42">
        <v>2789.5346600000003</v>
      </c>
      <c r="C350" s="42">
        <v>2747.2846600000003</v>
      </c>
      <c r="D350" s="42">
        <v>2752.31466</v>
      </c>
      <c r="E350" s="42">
        <v>2759.5946599999997</v>
      </c>
      <c r="F350" s="42">
        <v>2758.39466</v>
      </c>
      <c r="G350" s="42">
        <v>2749.0946599999997</v>
      </c>
      <c r="H350" s="42">
        <v>2762.79466</v>
      </c>
      <c r="I350" s="42">
        <v>2858.69466</v>
      </c>
      <c r="J350" s="42">
        <v>2828.40466</v>
      </c>
      <c r="K350" s="42">
        <v>2838.2846600000003</v>
      </c>
      <c r="L350" s="42">
        <v>2853.8446599999997</v>
      </c>
      <c r="M350" s="42">
        <v>2859.63466</v>
      </c>
      <c r="N350" s="42">
        <v>2869.69466</v>
      </c>
      <c r="O350" s="42">
        <v>2880.2846600000003</v>
      </c>
      <c r="P350" s="42">
        <v>2859.88466</v>
      </c>
      <c r="Q350" s="42">
        <v>2872.51466</v>
      </c>
      <c r="R350" s="42">
        <v>2867.50466</v>
      </c>
      <c r="S350" s="42">
        <v>2861.66466</v>
      </c>
      <c r="T350" s="42">
        <v>2895.33466</v>
      </c>
      <c r="U350" s="42">
        <v>2837.31466</v>
      </c>
      <c r="V350" s="42">
        <v>2871.63466</v>
      </c>
      <c r="W350" s="42">
        <v>2799.99466</v>
      </c>
      <c r="X350" s="42">
        <v>2806.46466</v>
      </c>
      <c r="Y350" s="42">
        <v>2853.52466</v>
      </c>
    </row>
    <row r="351" spans="1:25" ht="15.75">
      <c r="A351" s="41">
        <f t="shared" si="8"/>
        <v>43579</v>
      </c>
      <c r="B351" s="42">
        <v>2876.8446599999997</v>
      </c>
      <c r="C351" s="42">
        <v>2799.10466</v>
      </c>
      <c r="D351" s="42">
        <v>2777.54466</v>
      </c>
      <c r="E351" s="42">
        <v>2780.50466</v>
      </c>
      <c r="F351" s="42">
        <v>2827.3446599999997</v>
      </c>
      <c r="G351" s="42">
        <v>2822.8446599999997</v>
      </c>
      <c r="H351" s="42">
        <v>2912.71466</v>
      </c>
      <c r="I351" s="42">
        <v>3115.55466</v>
      </c>
      <c r="J351" s="42">
        <v>3073.37466</v>
      </c>
      <c r="K351" s="42">
        <v>3107.7446600000003</v>
      </c>
      <c r="L351" s="42">
        <v>3109.87466</v>
      </c>
      <c r="M351" s="42">
        <v>3149.1746599999997</v>
      </c>
      <c r="N351" s="42">
        <v>3172.00466</v>
      </c>
      <c r="O351" s="42">
        <v>3183.80466</v>
      </c>
      <c r="P351" s="42">
        <v>3150.15466</v>
      </c>
      <c r="Q351" s="42">
        <v>3159.80466</v>
      </c>
      <c r="R351" s="42">
        <v>3114.7046600000003</v>
      </c>
      <c r="S351" s="42">
        <v>3024.77466</v>
      </c>
      <c r="T351" s="42">
        <v>3087.97466</v>
      </c>
      <c r="U351" s="42">
        <v>3003.64466</v>
      </c>
      <c r="V351" s="42">
        <v>2988.64466</v>
      </c>
      <c r="W351" s="42">
        <v>2935.24466</v>
      </c>
      <c r="X351" s="42">
        <v>2793.88466</v>
      </c>
      <c r="Y351" s="42">
        <v>2993.5946599999997</v>
      </c>
    </row>
    <row r="352" spans="1:25" ht="15.75">
      <c r="A352" s="41">
        <f t="shared" si="8"/>
        <v>43580</v>
      </c>
      <c r="B352" s="42">
        <v>2846.51466</v>
      </c>
      <c r="C352" s="42">
        <v>2794.97466</v>
      </c>
      <c r="D352" s="42">
        <v>2772.14466</v>
      </c>
      <c r="E352" s="42">
        <v>2776.63466</v>
      </c>
      <c r="F352" s="42">
        <v>2823.07466</v>
      </c>
      <c r="G352" s="42">
        <v>2807.95466</v>
      </c>
      <c r="H352" s="42">
        <v>2857.5346600000003</v>
      </c>
      <c r="I352" s="42">
        <v>3152.7446600000003</v>
      </c>
      <c r="J352" s="42">
        <v>3085.60466</v>
      </c>
      <c r="K352" s="42">
        <v>3085.90466</v>
      </c>
      <c r="L352" s="42">
        <v>3099.82466</v>
      </c>
      <c r="M352" s="42">
        <v>3108.36466</v>
      </c>
      <c r="N352" s="42">
        <v>3152.5346600000003</v>
      </c>
      <c r="O352" s="42">
        <v>3176.76466</v>
      </c>
      <c r="P352" s="42">
        <v>3187.66466</v>
      </c>
      <c r="Q352" s="42">
        <v>3125.33466</v>
      </c>
      <c r="R352" s="42">
        <v>3082.02466</v>
      </c>
      <c r="S352" s="42">
        <v>2986.10466</v>
      </c>
      <c r="T352" s="42">
        <v>3034.20466</v>
      </c>
      <c r="U352" s="42">
        <v>3123.05466</v>
      </c>
      <c r="V352" s="42">
        <v>3108.27466</v>
      </c>
      <c r="W352" s="42">
        <v>2970.12466</v>
      </c>
      <c r="X352" s="42">
        <v>2815.94466</v>
      </c>
      <c r="Y352" s="42">
        <v>3008.47466</v>
      </c>
    </row>
    <row r="353" spans="1:25" ht="15.75">
      <c r="A353" s="41">
        <f t="shared" si="8"/>
        <v>43581</v>
      </c>
      <c r="B353" s="42">
        <v>2894.55466</v>
      </c>
      <c r="C353" s="42">
        <v>2828.62466</v>
      </c>
      <c r="D353" s="42">
        <v>2798.70466</v>
      </c>
      <c r="E353" s="42">
        <v>2801.99466</v>
      </c>
      <c r="F353" s="42">
        <v>2823.97466</v>
      </c>
      <c r="G353" s="42">
        <v>2825.93466</v>
      </c>
      <c r="H353" s="42">
        <v>2932.20466</v>
      </c>
      <c r="I353" s="42">
        <v>3155.30466</v>
      </c>
      <c r="J353" s="42">
        <v>3010.0346600000003</v>
      </c>
      <c r="K353" s="42">
        <v>3027.96466</v>
      </c>
      <c r="L353" s="42">
        <v>3007.36466</v>
      </c>
      <c r="M353" s="42">
        <v>2997.38466</v>
      </c>
      <c r="N353" s="42">
        <v>3004.86466</v>
      </c>
      <c r="O353" s="42">
        <v>2994.2846600000003</v>
      </c>
      <c r="P353" s="42">
        <v>2816.73466</v>
      </c>
      <c r="Q353" s="42">
        <v>2809.00466</v>
      </c>
      <c r="R353" s="42">
        <v>2943.64466</v>
      </c>
      <c r="S353" s="42">
        <v>2861.43466</v>
      </c>
      <c r="T353" s="42">
        <v>2917.18466</v>
      </c>
      <c r="U353" s="42">
        <v>2937.90466</v>
      </c>
      <c r="V353" s="42">
        <v>3041.22466</v>
      </c>
      <c r="W353" s="42">
        <v>2989.8446599999997</v>
      </c>
      <c r="X353" s="42">
        <v>2861.60466</v>
      </c>
      <c r="Y353" s="42">
        <v>2869.73466</v>
      </c>
    </row>
    <row r="354" spans="1:25" ht="15.75">
      <c r="A354" s="41">
        <f t="shared" si="8"/>
        <v>43582</v>
      </c>
      <c r="B354" s="42">
        <v>2922.93466</v>
      </c>
      <c r="C354" s="42">
        <v>2769.43466</v>
      </c>
      <c r="D354" s="42">
        <v>2746.31466</v>
      </c>
      <c r="E354" s="42">
        <v>2746.74466</v>
      </c>
      <c r="F354" s="42">
        <v>2632.04466</v>
      </c>
      <c r="G354" s="42">
        <v>2641.81466</v>
      </c>
      <c r="H354" s="42">
        <v>2774.71466</v>
      </c>
      <c r="I354" s="42">
        <v>2791.23466</v>
      </c>
      <c r="J354" s="42">
        <v>2875.58466</v>
      </c>
      <c r="K354" s="42">
        <v>2910.93466</v>
      </c>
      <c r="L354" s="42">
        <v>2911.70466</v>
      </c>
      <c r="M354" s="42">
        <v>2892.48466</v>
      </c>
      <c r="N354" s="42">
        <v>2856.96466</v>
      </c>
      <c r="O354" s="42">
        <v>2780.27466</v>
      </c>
      <c r="P354" s="42">
        <v>2758.3446599999997</v>
      </c>
      <c r="Q354" s="42">
        <v>2752.21466</v>
      </c>
      <c r="R354" s="42">
        <v>2760.87466</v>
      </c>
      <c r="S354" s="42">
        <v>2773.30466</v>
      </c>
      <c r="T354" s="42">
        <v>2938.25466</v>
      </c>
      <c r="U354" s="42">
        <v>3013.90466</v>
      </c>
      <c r="V354" s="42">
        <v>3043.00466</v>
      </c>
      <c r="W354" s="42">
        <v>2971.31466</v>
      </c>
      <c r="X354" s="42">
        <v>2823.49466</v>
      </c>
      <c r="Y354" s="42">
        <v>3019.91466</v>
      </c>
    </row>
    <row r="355" spans="1:25" ht="15.75">
      <c r="A355" s="41">
        <f t="shared" si="8"/>
        <v>43583</v>
      </c>
      <c r="B355" s="42">
        <v>2768.18466</v>
      </c>
      <c r="C355" s="42">
        <v>2714.7846600000003</v>
      </c>
      <c r="D355" s="42">
        <v>2768.81466</v>
      </c>
      <c r="E355" s="42">
        <v>2754.80466</v>
      </c>
      <c r="F355" s="42">
        <v>2699.43466</v>
      </c>
      <c r="G355" s="42">
        <v>2736.62466</v>
      </c>
      <c r="H355" s="42">
        <v>2801.93466</v>
      </c>
      <c r="I355" s="42">
        <v>2749.80466</v>
      </c>
      <c r="J355" s="42">
        <v>2754.80466</v>
      </c>
      <c r="K355" s="42">
        <v>2756.05466</v>
      </c>
      <c r="L355" s="42">
        <v>2762.83466</v>
      </c>
      <c r="M355" s="42">
        <v>2746.36466</v>
      </c>
      <c r="N355" s="42">
        <v>2754.15466</v>
      </c>
      <c r="O355" s="42">
        <v>2675.02466</v>
      </c>
      <c r="P355" s="42">
        <v>2699.08466</v>
      </c>
      <c r="Q355" s="42">
        <v>2709.64466</v>
      </c>
      <c r="R355" s="42">
        <v>2678.68466</v>
      </c>
      <c r="S355" s="42">
        <v>2743.14466</v>
      </c>
      <c r="T355" s="42">
        <v>2793.69466</v>
      </c>
      <c r="U355" s="42">
        <v>2885.40466</v>
      </c>
      <c r="V355" s="42">
        <v>2927.37466</v>
      </c>
      <c r="W355" s="42">
        <v>2892.19466</v>
      </c>
      <c r="X355" s="42">
        <v>2868.61466</v>
      </c>
      <c r="Y355" s="42">
        <v>2992.99466</v>
      </c>
    </row>
    <row r="356" spans="1:25" ht="15.75">
      <c r="A356" s="41">
        <f t="shared" si="8"/>
        <v>43584</v>
      </c>
      <c r="B356" s="42">
        <v>2788.93466</v>
      </c>
      <c r="C356" s="42">
        <v>2743.63466</v>
      </c>
      <c r="D356" s="42">
        <v>2775.01466</v>
      </c>
      <c r="E356" s="42">
        <v>2781.91466</v>
      </c>
      <c r="F356" s="42">
        <v>2744.89466</v>
      </c>
      <c r="G356" s="42">
        <v>2763.82466</v>
      </c>
      <c r="H356" s="42">
        <v>2872.44466</v>
      </c>
      <c r="I356" s="42">
        <v>2783.75466</v>
      </c>
      <c r="J356" s="42">
        <v>2780.5946599999997</v>
      </c>
      <c r="K356" s="42">
        <v>2814.33466</v>
      </c>
      <c r="L356" s="42">
        <v>2839.0346600000003</v>
      </c>
      <c r="M356" s="42">
        <v>2830.37466</v>
      </c>
      <c r="N356" s="42">
        <v>2814.3446599999997</v>
      </c>
      <c r="O356" s="42">
        <v>2805.89466</v>
      </c>
      <c r="P356" s="42">
        <v>2772.88466</v>
      </c>
      <c r="Q356" s="42">
        <v>2759.2846600000003</v>
      </c>
      <c r="R356" s="42">
        <v>2793.44466</v>
      </c>
      <c r="S356" s="42">
        <v>2793.65466</v>
      </c>
      <c r="T356" s="42">
        <v>2922.44466</v>
      </c>
      <c r="U356" s="42">
        <v>2878.55466</v>
      </c>
      <c r="V356" s="42">
        <v>2920.79466</v>
      </c>
      <c r="W356" s="42">
        <v>2875.33466</v>
      </c>
      <c r="X356" s="42">
        <v>2950.0346600000003</v>
      </c>
      <c r="Y356" s="42">
        <v>2859.82466</v>
      </c>
    </row>
    <row r="357" spans="1:25" ht="15.75">
      <c r="A357" s="41">
        <f t="shared" si="8"/>
        <v>43585</v>
      </c>
      <c r="B357" s="42">
        <v>2829.42466</v>
      </c>
      <c r="C357" s="42">
        <v>2761.92466</v>
      </c>
      <c r="D357" s="42">
        <v>2747.29466</v>
      </c>
      <c r="E357" s="42">
        <v>2751.92466</v>
      </c>
      <c r="F357" s="42">
        <v>2768.25466</v>
      </c>
      <c r="G357" s="42">
        <v>2758.30466</v>
      </c>
      <c r="H357" s="42">
        <v>2795.65466</v>
      </c>
      <c r="I357" s="42">
        <v>2829.05466</v>
      </c>
      <c r="J357" s="42">
        <v>2796.93466</v>
      </c>
      <c r="K357" s="42">
        <v>2831.32466</v>
      </c>
      <c r="L357" s="42">
        <v>2848.73466</v>
      </c>
      <c r="M357" s="42">
        <v>2852.76466</v>
      </c>
      <c r="N357" s="42">
        <v>2828.66466</v>
      </c>
      <c r="O357" s="42">
        <v>2800.67466</v>
      </c>
      <c r="P357" s="42">
        <v>2773.98466</v>
      </c>
      <c r="Q357" s="42">
        <v>2767.30466</v>
      </c>
      <c r="R357" s="42">
        <v>2756.92466</v>
      </c>
      <c r="S357" s="42">
        <v>2757.97466</v>
      </c>
      <c r="T357" s="42">
        <v>2796.23466</v>
      </c>
      <c r="U357" s="42">
        <v>2841.47466</v>
      </c>
      <c r="V357" s="42">
        <v>2804.62466</v>
      </c>
      <c r="W357" s="42">
        <v>2815.11466</v>
      </c>
      <c r="X357" s="42">
        <v>2929.80466</v>
      </c>
      <c r="Y357" s="42">
        <v>2979.01466</v>
      </c>
    </row>
    <row r="358" spans="1:25" ht="15.75">
      <c r="A358" s="41">
        <f t="shared" si="8"/>
        <v>43586</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1" t="s">
        <v>80</v>
      </c>
      <c r="B361" s="94" t="s">
        <v>81</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 r="A363" s="92"/>
      <c r="B363" s="89" t="s">
        <v>82</v>
      </c>
      <c r="C363" s="89" t="s">
        <v>83</v>
      </c>
      <c r="D363" s="89" t="s">
        <v>84</v>
      </c>
      <c r="E363" s="89" t="s">
        <v>85</v>
      </c>
      <c r="F363" s="89" t="s">
        <v>86</v>
      </c>
      <c r="G363" s="89" t="s">
        <v>87</v>
      </c>
      <c r="H363" s="89" t="s">
        <v>88</v>
      </c>
      <c r="I363" s="89" t="s">
        <v>89</v>
      </c>
      <c r="J363" s="89" t="s">
        <v>90</v>
      </c>
      <c r="K363" s="89" t="s">
        <v>91</v>
      </c>
      <c r="L363" s="89" t="s">
        <v>92</v>
      </c>
      <c r="M363" s="89" t="s">
        <v>93</v>
      </c>
      <c r="N363" s="89" t="s">
        <v>94</v>
      </c>
      <c r="O363" s="89" t="s">
        <v>95</v>
      </c>
      <c r="P363" s="89" t="s">
        <v>96</v>
      </c>
      <c r="Q363" s="89" t="s">
        <v>97</v>
      </c>
      <c r="R363" s="89" t="s">
        <v>98</v>
      </c>
      <c r="S363" s="89" t="s">
        <v>99</v>
      </c>
      <c r="T363" s="89" t="s">
        <v>100</v>
      </c>
      <c r="U363" s="89" t="s">
        <v>101</v>
      </c>
      <c r="V363" s="89" t="s">
        <v>102</v>
      </c>
      <c r="W363" s="89" t="s">
        <v>103</v>
      </c>
      <c r="X363" s="89" t="s">
        <v>104</v>
      </c>
      <c r="Y363" s="89" t="s">
        <v>105</v>
      </c>
    </row>
    <row r="364" spans="1:25" ht="15.75">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 r="A365" s="41">
        <f>A328</f>
        <v>43556</v>
      </c>
      <c r="B365" s="42">
        <v>3244.95466</v>
      </c>
      <c r="C365" s="42">
        <v>3147.41466</v>
      </c>
      <c r="D365" s="42">
        <v>3095.45466</v>
      </c>
      <c r="E365" s="42">
        <v>3110.12466</v>
      </c>
      <c r="F365" s="42">
        <v>3182.19466</v>
      </c>
      <c r="G365" s="42">
        <v>3208.64466</v>
      </c>
      <c r="H365" s="42">
        <v>3240.55466</v>
      </c>
      <c r="I365" s="42">
        <v>3393.45466</v>
      </c>
      <c r="J365" s="42">
        <v>3359.6346599999997</v>
      </c>
      <c r="K365" s="42">
        <v>3440.43466</v>
      </c>
      <c r="L365" s="42">
        <v>3395.01466</v>
      </c>
      <c r="M365" s="42">
        <v>3335.10466</v>
      </c>
      <c r="N365" s="42">
        <v>3334.55466</v>
      </c>
      <c r="O365" s="42">
        <v>3324.85466</v>
      </c>
      <c r="P365" s="42">
        <v>3257.27466</v>
      </c>
      <c r="Q365" s="42">
        <v>3224.83466</v>
      </c>
      <c r="R365" s="42">
        <v>3266.39466</v>
      </c>
      <c r="S365" s="42">
        <v>3256.12466</v>
      </c>
      <c r="T365" s="42">
        <v>3423.99466</v>
      </c>
      <c r="U365" s="42">
        <v>3381.4646599999996</v>
      </c>
      <c r="V365" s="42">
        <v>3385.49466</v>
      </c>
      <c r="W365" s="42">
        <v>3294.78466</v>
      </c>
      <c r="X365" s="42">
        <v>3177.37466</v>
      </c>
      <c r="Y365" s="42">
        <v>3398.87466</v>
      </c>
    </row>
    <row r="366" spans="1:25" ht="15.75">
      <c r="A366" s="41">
        <f>A365+1</f>
        <v>43557</v>
      </c>
      <c r="B366" s="42">
        <v>3286.45466</v>
      </c>
      <c r="C366" s="42">
        <v>3116.96466</v>
      </c>
      <c r="D366" s="42">
        <v>3093.3846599999997</v>
      </c>
      <c r="E366" s="42">
        <v>3089.0946599999997</v>
      </c>
      <c r="F366" s="42">
        <v>3137.99466</v>
      </c>
      <c r="G366" s="42">
        <v>3271.00466</v>
      </c>
      <c r="H366" s="42">
        <v>3339.23466</v>
      </c>
      <c r="I366" s="42">
        <v>3540.32466</v>
      </c>
      <c r="J366" s="42">
        <v>3407.7546599999996</v>
      </c>
      <c r="K366" s="42">
        <v>3379.1346599999997</v>
      </c>
      <c r="L366" s="42">
        <v>3374.4646599999996</v>
      </c>
      <c r="M366" s="42">
        <v>3369.31466</v>
      </c>
      <c r="N366" s="42">
        <v>3364.37466</v>
      </c>
      <c r="O366" s="42">
        <v>3347.10466</v>
      </c>
      <c r="P366" s="42">
        <v>3274.08466</v>
      </c>
      <c r="Q366" s="42">
        <v>3240.4246599999997</v>
      </c>
      <c r="R366" s="42">
        <v>3256.02466</v>
      </c>
      <c r="S366" s="42">
        <v>3268.12466</v>
      </c>
      <c r="T366" s="42">
        <v>3535.23466</v>
      </c>
      <c r="U366" s="42">
        <v>3365.19466</v>
      </c>
      <c r="V366" s="42">
        <v>3344.51466</v>
      </c>
      <c r="W366" s="42">
        <v>3276.90466</v>
      </c>
      <c r="X366" s="42">
        <v>3169.44466</v>
      </c>
      <c r="Y366" s="42">
        <v>3382.76466</v>
      </c>
    </row>
    <row r="367" spans="1:25" ht="15.75">
      <c r="A367" s="41">
        <f aca="true" t="shared" si="9" ref="A367:A395">A366+1</f>
        <v>43558</v>
      </c>
      <c r="B367" s="42">
        <v>3266.05466</v>
      </c>
      <c r="C367" s="42">
        <v>3160.77466</v>
      </c>
      <c r="D367" s="42">
        <v>3079.95466</v>
      </c>
      <c r="E367" s="42">
        <v>3075.73466</v>
      </c>
      <c r="F367" s="42">
        <v>3120.27466</v>
      </c>
      <c r="G367" s="42">
        <v>3224.9246599999997</v>
      </c>
      <c r="H367" s="42">
        <v>3180.94466</v>
      </c>
      <c r="I367" s="42">
        <v>3392.10466</v>
      </c>
      <c r="J367" s="42">
        <v>3415.0346600000003</v>
      </c>
      <c r="K367" s="42">
        <v>3532.39466</v>
      </c>
      <c r="L367" s="42">
        <v>3645.94466</v>
      </c>
      <c r="M367" s="42">
        <v>3694.5946599999997</v>
      </c>
      <c r="N367" s="42">
        <v>3718.81466</v>
      </c>
      <c r="O367" s="42">
        <v>3652.07466</v>
      </c>
      <c r="P367" s="42">
        <v>3619.48466</v>
      </c>
      <c r="Q367" s="42">
        <v>3648.36466</v>
      </c>
      <c r="R367" s="42">
        <v>3612.3446599999997</v>
      </c>
      <c r="S367" s="42">
        <v>3591.7546599999996</v>
      </c>
      <c r="T367" s="42">
        <v>3701.76466</v>
      </c>
      <c r="U367" s="42">
        <v>3508.83466</v>
      </c>
      <c r="V367" s="42">
        <v>4218.89466</v>
      </c>
      <c r="W367" s="42">
        <v>4018.64466</v>
      </c>
      <c r="X367" s="42">
        <v>3213.46466</v>
      </c>
      <c r="Y367" s="42">
        <v>3406.76466</v>
      </c>
    </row>
    <row r="368" spans="1:25" ht="15.75">
      <c r="A368" s="41">
        <f t="shared" si="9"/>
        <v>43559</v>
      </c>
      <c r="B368" s="42">
        <v>3311.9246599999997</v>
      </c>
      <c r="C368" s="42">
        <v>3177.97466</v>
      </c>
      <c r="D368" s="42">
        <v>3095.19466</v>
      </c>
      <c r="E368" s="42">
        <v>3086.12466</v>
      </c>
      <c r="F368" s="42">
        <v>3135.8246599999998</v>
      </c>
      <c r="G368" s="42">
        <v>3163.00466</v>
      </c>
      <c r="H368" s="42">
        <v>3329.3446599999997</v>
      </c>
      <c r="I368" s="42">
        <v>3586.66466</v>
      </c>
      <c r="J368" s="42">
        <v>3465.61466</v>
      </c>
      <c r="K368" s="42">
        <v>3436.86466</v>
      </c>
      <c r="L368" s="42">
        <v>3418.0046599999996</v>
      </c>
      <c r="M368" s="42">
        <v>3418.07466</v>
      </c>
      <c r="N368" s="42">
        <v>3418.91466</v>
      </c>
      <c r="O368" s="42">
        <v>3387.1746599999997</v>
      </c>
      <c r="P368" s="42">
        <v>3345.65466</v>
      </c>
      <c r="Q368" s="42">
        <v>3283.00466</v>
      </c>
      <c r="R368" s="42">
        <v>3309.58466</v>
      </c>
      <c r="S368" s="42">
        <v>3352.68466</v>
      </c>
      <c r="T368" s="42">
        <v>3632.02466</v>
      </c>
      <c r="U368" s="42">
        <v>3414.64466</v>
      </c>
      <c r="V368" s="42">
        <v>3473.90466</v>
      </c>
      <c r="W368" s="42">
        <v>3385.85466</v>
      </c>
      <c r="X368" s="42">
        <v>3216.12466</v>
      </c>
      <c r="Y368" s="42">
        <v>3407.89466</v>
      </c>
    </row>
    <row r="369" spans="1:25" ht="15.75">
      <c r="A369" s="41">
        <f t="shared" si="9"/>
        <v>43560</v>
      </c>
      <c r="B369" s="42">
        <v>3272.02466</v>
      </c>
      <c r="C369" s="42">
        <v>3154.65466</v>
      </c>
      <c r="D369" s="42">
        <v>3088.86466</v>
      </c>
      <c r="E369" s="42">
        <v>3081.95466</v>
      </c>
      <c r="F369" s="42">
        <v>3202.71466</v>
      </c>
      <c r="G369" s="42">
        <v>3210.1346599999997</v>
      </c>
      <c r="H369" s="42">
        <v>3274.8846599999997</v>
      </c>
      <c r="I369" s="42">
        <v>3517.6346599999997</v>
      </c>
      <c r="J369" s="42">
        <v>3393.61466</v>
      </c>
      <c r="K369" s="42">
        <v>3739.08466</v>
      </c>
      <c r="L369" s="42">
        <v>4200.454659999999</v>
      </c>
      <c r="M369" s="42">
        <v>3358.94466</v>
      </c>
      <c r="N369" s="42">
        <v>3445.40466</v>
      </c>
      <c r="O369" s="42">
        <v>3362.83466</v>
      </c>
      <c r="P369" s="42">
        <v>3353.85466</v>
      </c>
      <c r="Q369" s="42">
        <v>3416.61466</v>
      </c>
      <c r="R369" s="42">
        <v>3421.0346600000003</v>
      </c>
      <c r="S369" s="42">
        <v>3378.0346600000003</v>
      </c>
      <c r="T369" s="42">
        <v>3562.33466</v>
      </c>
      <c r="U369" s="42">
        <v>3366.33466</v>
      </c>
      <c r="V369" s="42">
        <v>4067.81466</v>
      </c>
      <c r="W369" s="42">
        <v>3882.16466</v>
      </c>
      <c r="X369" s="42">
        <v>3137.55466</v>
      </c>
      <c r="Y369" s="42">
        <v>3423.79466</v>
      </c>
    </row>
    <row r="370" spans="1:25" ht="15.75">
      <c r="A370" s="41">
        <f t="shared" si="9"/>
        <v>43561</v>
      </c>
      <c r="B370" s="42">
        <v>3325.25466</v>
      </c>
      <c r="C370" s="42">
        <v>3173.0746599999998</v>
      </c>
      <c r="D370" s="42">
        <v>3137.56466</v>
      </c>
      <c r="E370" s="42">
        <v>3115.8846599999997</v>
      </c>
      <c r="F370" s="42">
        <v>3172.81466</v>
      </c>
      <c r="G370" s="42">
        <v>3197.33466</v>
      </c>
      <c r="H370" s="42">
        <v>3260.04466</v>
      </c>
      <c r="I370" s="42">
        <v>3484.11466</v>
      </c>
      <c r="J370" s="42">
        <v>3435.6346599999997</v>
      </c>
      <c r="K370" s="42">
        <v>3413.65466</v>
      </c>
      <c r="L370" s="42">
        <v>3395.8846599999997</v>
      </c>
      <c r="M370" s="42">
        <v>3395.26466</v>
      </c>
      <c r="N370" s="42">
        <v>3367.77466</v>
      </c>
      <c r="O370" s="42">
        <v>3333.72466</v>
      </c>
      <c r="P370" s="42">
        <v>3298.19466</v>
      </c>
      <c r="Q370" s="42">
        <v>3277.5746599999998</v>
      </c>
      <c r="R370" s="42">
        <v>3326.51466</v>
      </c>
      <c r="S370" s="42">
        <v>3376.9246599999997</v>
      </c>
      <c r="T370" s="42">
        <v>3572.14466</v>
      </c>
      <c r="U370" s="42">
        <v>3451.0346600000003</v>
      </c>
      <c r="V370" s="42">
        <v>3446.74466</v>
      </c>
      <c r="W370" s="42">
        <v>3381.58466</v>
      </c>
      <c r="X370" s="42">
        <v>3246.29466</v>
      </c>
      <c r="Y370" s="42">
        <v>3429.20466</v>
      </c>
    </row>
    <row r="371" spans="1:25" ht="15.75">
      <c r="A371" s="41">
        <f t="shared" si="9"/>
        <v>43562</v>
      </c>
      <c r="B371" s="42">
        <v>3277.95466</v>
      </c>
      <c r="C371" s="42">
        <v>3136.61466</v>
      </c>
      <c r="D371" s="42">
        <v>3097.85466</v>
      </c>
      <c r="E371" s="42">
        <v>3089.55466</v>
      </c>
      <c r="F371" s="42">
        <v>3133.49466</v>
      </c>
      <c r="G371" s="42">
        <v>3141.15466</v>
      </c>
      <c r="H371" s="42">
        <v>3167.23466</v>
      </c>
      <c r="I371" s="42">
        <v>3249.4246599999997</v>
      </c>
      <c r="J371" s="42">
        <v>3237.99466</v>
      </c>
      <c r="K371" s="42">
        <v>3354.1346599999997</v>
      </c>
      <c r="L371" s="42">
        <v>3374.76466</v>
      </c>
      <c r="M371" s="42">
        <v>3385.41466</v>
      </c>
      <c r="N371" s="42">
        <v>3397.93466</v>
      </c>
      <c r="O371" s="42">
        <v>3405.72466</v>
      </c>
      <c r="P371" s="42">
        <v>3340.5746599999998</v>
      </c>
      <c r="Q371" s="42">
        <v>3326.51466</v>
      </c>
      <c r="R371" s="42">
        <v>3332.10466</v>
      </c>
      <c r="S371" s="42">
        <v>3326.14466</v>
      </c>
      <c r="T371" s="42">
        <v>3481.58466</v>
      </c>
      <c r="U371" s="42">
        <v>3401.77466</v>
      </c>
      <c r="V371" s="42">
        <v>3395.27466</v>
      </c>
      <c r="W371" s="42">
        <v>3301.6746599999997</v>
      </c>
      <c r="X371" s="42">
        <v>3205.06466</v>
      </c>
      <c r="Y371" s="42">
        <v>3410.0946599999997</v>
      </c>
    </row>
    <row r="372" spans="1:25" ht="15.75">
      <c r="A372" s="41">
        <f t="shared" si="9"/>
        <v>43563</v>
      </c>
      <c r="B372" s="42">
        <v>3162.02466</v>
      </c>
      <c r="C372" s="42">
        <v>3116.14466</v>
      </c>
      <c r="D372" s="42">
        <v>3086.66466</v>
      </c>
      <c r="E372" s="42">
        <v>3084.06466</v>
      </c>
      <c r="F372" s="42">
        <v>3135.53466</v>
      </c>
      <c r="G372" s="42">
        <v>3135.77466</v>
      </c>
      <c r="H372" s="42">
        <v>3164.85466</v>
      </c>
      <c r="I372" s="42">
        <v>3388.24466</v>
      </c>
      <c r="J372" s="42">
        <v>3291.8246599999998</v>
      </c>
      <c r="K372" s="42">
        <v>3368.26466</v>
      </c>
      <c r="L372" s="42">
        <v>3366.11466</v>
      </c>
      <c r="M372" s="42">
        <v>3388.68466</v>
      </c>
      <c r="N372" s="42">
        <v>3396.94466</v>
      </c>
      <c r="O372" s="42">
        <v>3401.55466</v>
      </c>
      <c r="P372" s="42">
        <v>3334.58466</v>
      </c>
      <c r="Q372" s="42">
        <v>3373.15466</v>
      </c>
      <c r="R372" s="42">
        <v>3369.11466</v>
      </c>
      <c r="S372" s="42">
        <v>3343.33466</v>
      </c>
      <c r="T372" s="42">
        <v>3474.86466</v>
      </c>
      <c r="U372" s="42">
        <v>3261.8246599999998</v>
      </c>
      <c r="V372" s="42">
        <v>3229.8246599999998</v>
      </c>
      <c r="W372" s="42">
        <v>3186.28466</v>
      </c>
      <c r="X372" s="42">
        <v>3143.43466</v>
      </c>
      <c r="Y372" s="42">
        <v>3361.5946599999997</v>
      </c>
    </row>
    <row r="373" spans="1:25" ht="15.75">
      <c r="A373" s="41">
        <f t="shared" si="9"/>
        <v>43564</v>
      </c>
      <c r="B373" s="42">
        <v>3196.1746599999997</v>
      </c>
      <c r="C373" s="42">
        <v>3127.66466</v>
      </c>
      <c r="D373" s="42">
        <v>3099.77466</v>
      </c>
      <c r="E373" s="42">
        <v>3094.5746599999998</v>
      </c>
      <c r="F373" s="42">
        <v>3154.33466</v>
      </c>
      <c r="G373" s="42">
        <v>3217.37466</v>
      </c>
      <c r="H373" s="42">
        <v>3250.28466</v>
      </c>
      <c r="I373" s="42">
        <v>3518.08466</v>
      </c>
      <c r="J373" s="42">
        <v>3338.18466</v>
      </c>
      <c r="K373" s="42">
        <v>3435.89466</v>
      </c>
      <c r="L373" s="42">
        <v>3433.5046599999996</v>
      </c>
      <c r="M373" s="42">
        <v>3465.7546599999996</v>
      </c>
      <c r="N373" s="42">
        <v>3458.52466</v>
      </c>
      <c r="O373" s="42">
        <v>3471.02466</v>
      </c>
      <c r="P373" s="42">
        <v>3385.36466</v>
      </c>
      <c r="Q373" s="42">
        <v>3408.2546599999996</v>
      </c>
      <c r="R373" s="42">
        <v>3428.01466</v>
      </c>
      <c r="S373" s="42">
        <v>3400.23466</v>
      </c>
      <c r="T373" s="42">
        <v>3590.81466</v>
      </c>
      <c r="U373" s="42">
        <v>3318.58466</v>
      </c>
      <c r="V373" s="42">
        <v>3308.43466</v>
      </c>
      <c r="W373" s="42">
        <v>3219.00466</v>
      </c>
      <c r="X373" s="42">
        <v>3134.6746599999997</v>
      </c>
      <c r="Y373" s="42">
        <v>3373.80466</v>
      </c>
    </row>
    <row r="374" spans="1:25" ht="15.75">
      <c r="A374" s="41">
        <f t="shared" si="9"/>
        <v>43565</v>
      </c>
      <c r="B374" s="42">
        <v>3152.1346599999997</v>
      </c>
      <c r="C374" s="42">
        <v>3096.65466</v>
      </c>
      <c r="D374" s="42">
        <v>3084.37466</v>
      </c>
      <c r="E374" s="42">
        <v>3081.75466</v>
      </c>
      <c r="F374" s="42">
        <v>3119.36466</v>
      </c>
      <c r="G374" s="42">
        <v>3117.33466</v>
      </c>
      <c r="H374" s="42">
        <v>3149.5746599999998</v>
      </c>
      <c r="I374" s="42">
        <v>3327.69466</v>
      </c>
      <c r="J374" s="42">
        <v>3144.79466</v>
      </c>
      <c r="K374" s="42">
        <v>3281.79466</v>
      </c>
      <c r="L374" s="42">
        <v>3284.06466</v>
      </c>
      <c r="M374" s="42">
        <v>3259.60466</v>
      </c>
      <c r="N374" s="42">
        <v>3307.70466</v>
      </c>
      <c r="O374" s="42">
        <v>3388.39466</v>
      </c>
      <c r="P374" s="42">
        <v>3395.29466</v>
      </c>
      <c r="Q374" s="42">
        <v>3314.15466</v>
      </c>
      <c r="R374" s="42">
        <v>3279.04466</v>
      </c>
      <c r="S374" s="42">
        <v>3277.8846599999997</v>
      </c>
      <c r="T374" s="42">
        <v>3489.43466</v>
      </c>
      <c r="U374" s="42">
        <v>3130.40466</v>
      </c>
      <c r="V374" s="42">
        <v>3140.24466</v>
      </c>
      <c r="W374" s="42">
        <v>3177.77466</v>
      </c>
      <c r="X374" s="42">
        <v>3240.10466</v>
      </c>
      <c r="Y374" s="42">
        <v>3313.3846599999997</v>
      </c>
    </row>
    <row r="375" spans="1:25" ht="15.75">
      <c r="A375" s="41">
        <f t="shared" si="9"/>
        <v>43566</v>
      </c>
      <c r="B375" s="42">
        <v>3144.43466</v>
      </c>
      <c r="C375" s="42">
        <v>3091.25466</v>
      </c>
      <c r="D375" s="42">
        <v>3076.62466</v>
      </c>
      <c r="E375" s="42">
        <v>3074.3846599999997</v>
      </c>
      <c r="F375" s="42">
        <v>3121.04466</v>
      </c>
      <c r="G375" s="42">
        <v>3125.90466</v>
      </c>
      <c r="H375" s="42">
        <v>3134.23466</v>
      </c>
      <c r="I375" s="42">
        <v>3262.61466</v>
      </c>
      <c r="J375" s="42">
        <v>3200.31466</v>
      </c>
      <c r="K375" s="42">
        <v>3424.08466</v>
      </c>
      <c r="L375" s="42">
        <v>3472.89466</v>
      </c>
      <c r="M375" s="42">
        <v>3278.60466</v>
      </c>
      <c r="N375" s="42">
        <v>3258.90466</v>
      </c>
      <c r="O375" s="42">
        <v>3275.48466</v>
      </c>
      <c r="P375" s="42">
        <v>3282.73466</v>
      </c>
      <c r="Q375" s="42">
        <v>3263.75466</v>
      </c>
      <c r="R375" s="42">
        <v>3369.08466</v>
      </c>
      <c r="S375" s="42">
        <v>3364.00466</v>
      </c>
      <c r="T375" s="42">
        <v>3508.40466</v>
      </c>
      <c r="U375" s="42">
        <v>3235.96466</v>
      </c>
      <c r="V375" s="42">
        <v>3517.5346600000003</v>
      </c>
      <c r="W375" s="42">
        <v>3257.53466</v>
      </c>
      <c r="X375" s="42">
        <v>3343.16466</v>
      </c>
      <c r="Y375" s="42">
        <v>3333.8446599999997</v>
      </c>
    </row>
    <row r="376" spans="1:25" ht="15.75">
      <c r="A376" s="41">
        <f t="shared" si="9"/>
        <v>43567</v>
      </c>
      <c r="B376" s="42">
        <v>3160.98466</v>
      </c>
      <c r="C376" s="42">
        <v>3096.66466</v>
      </c>
      <c r="D376" s="42">
        <v>3068.11466</v>
      </c>
      <c r="E376" s="42">
        <v>3067.8846599999997</v>
      </c>
      <c r="F376" s="42">
        <v>3120.3446599999997</v>
      </c>
      <c r="G376" s="42">
        <v>3113.3846599999997</v>
      </c>
      <c r="H376" s="42">
        <v>3165.43466</v>
      </c>
      <c r="I376" s="42">
        <v>3336.08466</v>
      </c>
      <c r="J376" s="42">
        <v>3195.04466</v>
      </c>
      <c r="K376" s="42">
        <v>3236.66466</v>
      </c>
      <c r="L376" s="42">
        <v>3234.03466</v>
      </c>
      <c r="M376" s="42">
        <v>3182.77466</v>
      </c>
      <c r="N376" s="42">
        <v>3169.5746599999998</v>
      </c>
      <c r="O376" s="42">
        <v>3134.22466</v>
      </c>
      <c r="P376" s="42">
        <v>3092.39466</v>
      </c>
      <c r="Q376" s="42">
        <v>3125.56466</v>
      </c>
      <c r="R376" s="42">
        <v>3148.93466</v>
      </c>
      <c r="S376" s="42">
        <v>3135.78466</v>
      </c>
      <c r="T376" s="42">
        <v>3320.45466</v>
      </c>
      <c r="U376" s="42">
        <v>3341.4246599999997</v>
      </c>
      <c r="V376" s="42">
        <v>3319.54466</v>
      </c>
      <c r="W376" s="42">
        <v>3272.4246599999997</v>
      </c>
      <c r="X376" s="42">
        <v>3164.25466</v>
      </c>
      <c r="Y376" s="42">
        <v>3340.28466</v>
      </c>
    </row>
    <row r="377" spans="1:25" ht="15.75">
      <c r="A377" s="41">
        <f t="shared" si="9"/>
        <v>43568</v>
      </c>
      <c r="B377" s="42">
        <v>3220.05466</v>
      </c>
      <c r="C377" s="42">
        <v>3093.66466</v>
      </c>
      <c r="D377" s="42">
        <v>3069.0746599999998</v>
      </c>
      <c r="E377" s="42">
        <v>3063.99466</v>
      </c>
      <c r="F377" s="42">
        <v>3114.66466</v>
      </c>
      <c r="G377" s="42">
        <v>3097.46466</v>
      </c>
      <c r="H377" s="42">
        <v>3123.19466</v>
      </c>
      <c r="I377" s="42">
        <v>3228.3446599999997</v>
      </c>
      <c r="J377" s="42">
        <v>3167.6346599999997</v>
      </c>
      <c r="K377" s="42">
        <v>3201.66466</v>
      </c>
      <c r="L377" s="42">
        <v>3205.52466</v>
      </c>
      <c r="M377" s="42">
        <v>3154.10466</v>
      </c>
      <c r="N377" s="42">
        <v>3134.70466</v>
      </c>
      <c r="O377" s="42">
        <v>3119.04466</v>
      </c>
      <c r="P377" s="42">
        <v>3086.87466</v>
      </c>
      <c r="Q377" s="42">
        <v>3103.21466</v>
      </c>
      <c r="R377" s="42">
        <v>3124.53466</v>
      </c>
      <c r="S377" s="42">
        <v>3110.8246599999998</v>
      </c>
      <c r="T377" s="42">
        <v>3300.49466</v>
      </c>
      <c r="U377" s="42">
        <v>3272.06466</v>
      </c>
      <c r="V377" s="42">
        <v>3267.22466</v>
      </c>
      <c r="W377" s="42">
        <v>3229.65466</v>
      </c>
      <c r="X377" s="42">
        <v>3135.21466</v>
      </c>
      <c r="Y377" s="42">
        <v>3320.70466</v>
      </c>
    </row>
    <row r="378" spans="1:25" ht="15.75">
      <c r="A378" s="41">
        <f t="shared" si="9"/>
        <v>43569</v>
      </c>
      <c r="B378" s="42">
        <v>3204.93466</v>
      </c>
      <c r="C378" s="42">
        <v>3070.05466</v>
      </c>
      <c r="D378" s="42">
        <v>3060.37466</v>
      </c>
      <c r="E378" s="42">
        <v>3063.39466</v>
      </c>
      <c r="F378" s="42">
        <v>3084.23466</v>
      </c>
      <c r="G378" s="42">
        <v>3080.77466</v>
      </c>
      <c r="H378" s="42">
        <v>3085.8846599999997</v>
      </c>
      <c r="I378" s="42">
        <v>3136.69466</v>
      </c>
      <c r="J378" s="42">
        <v>3141.8446599999997</v>
      </c>
      <c r="K378" s="42">
        <v>3212.21466</v>
      </c>
      <c r="L378" s="42">
        <v>3195.30466</v>
      </c>
      <c r="M378" s="42">
        <v>3162.90466</v>
      </c>
      <c r="N378" s="42">
        <v>3160.80466</v>
      </c>
      <c r="O378" s="42">
        <v>3168.86466</v>
      </c>
      <c r="P378" s="42">
        <v>3101.28466</v>
      </c>
      <c r="Q378" s="42">
        <v>3118.64466</v>
      </c>
      <c r="R378" s="42">
        <v>3133.39466</v>
      </c>
      <c r="S378" s="42">
        <v>3167.4246599999997</v>
      </c>
      <c r="T378" s="42">
        <v>3370.45466</v>
      </c>
      <c r="U378" s="42">
        <v>3281.68466</v>
      </c>
      <c r="V378" s="42">
        <v>3847.27466</v>
      </c>
      <c r="W378" s="42">
        <v>3653.61466</v>
      </c>
      <c r="X378" s="42">
        <v>3290.23466</v>
      </c>
      <c r="Y378" s="42">
        <v>3372.02466</v>
      </c>
    </row>
    <row r="379" spans="1:25" ht="15.75">
      <c r="A379" s="41">
        <f t="shared" si="9"/>
        <v>43570</v>
      </c>
      <c r="B379" s="42">
        <v>3165.70466</v>
      </c>
      <c r="C379" s="42">
        <v>3075.51466</v>
      </c>
      <c r="D379" s="42">
        <v>3069.53466</v>
      </c>
      <c r="E379" s="42">
        <v>3075.03466</v>
      </c>
      <c r="F379" s="42">
        <v>3102.9246599999997</v>
      </c>
      <c r="G379" s="42">
        <v>3088.26466</v>
      </c>
      <c r="H379" s="42">
        <v>3126.35466</v>
      </c>
      <c r="I379" s="42">
        <v>3347.96466</v>
      </c>
      <c r="J379" s="42">
        <v>3475.7146599999996</v>
      </c>
      <c r="K379" s="42">
        <v>3330.18466</v>
      </c>
      <c r="L379" s="42">
        <v>3294.16466</v>
      </c>
      <c r="M379" s="42">
        <v>3274.83466</v>
      </c>
      <c r="N379" s="42">
        <v>3306.75466</v>
      </c>
      <c r="O379" s="42">
        <v>3185.24466</v>
      </c>
      <c r="P379" s="42">
        <v>3162.31466</v>
      </c>
      <c r="Q379" s="42">
        <v>3128.3446599999997</v>
      </c>
      <c r="R379" s="42">
        <v>3228.12466</v>
      </c>
      <c r="S379" s="42">
        <v>3212.4246599999997</v>
      </c>
      <c r="T379" s="42">
        <v>3377.49466</v>
      </c>
      <c r="U379" s="42">
        <v>3260.53466</v>
      </c>
      <c r="V379" s="42">
        <v>3178.33466</v>
      </c>
      <c r="W379" s="42">
        <v>3416.2846600000003</v>
      </c>
      <c r="X379" s="42">
        <v>3375.62466</v>
      </c>
      <c r="Y379" s="42">
        <v>3317.89466</v>
      </c>
    </row>
    <row r="380" spans="1:25" ht="15.75">
      <c r="A380" s="41">
        <f t="shared" si="9"/>
        <v>43571</v>
      </c>
      <c r="B380" s="42">
        <v>3197.6346599999997</v>
      </c>
      <c r="C380" s="42">
        <v>3080.80466</v>
      </c>
      <c r="D380" s="42">
        <v>3074.24466</v>
      </c>
      <c r="E380" s="42">
        <v>3080.1746599999997</v>
      </c>
      <c r="F380" s="42">
        <v>3103.95466</v>
      </c>
      <c r="G380" s="42">
        <v>3087.25466</v>
      </c>
      <c r="H380" s="42">
        <v>3129.3446599999997</v>
      </c>
      <c r="I380" s="42">
        <v>3372.01466</v>
      </c>
      <c r="J380" s="42">
        <v>3268.78466</v>
      </c>
      <c r="K380" s="42">
        <v>3329.25466</v>
      </c>
      <c r="L380" s="42">
        <v>3301.31466</v>
      </c>
      <c r="M380" s="42">
        <v>3284.40466</v>
      </c>
      <c r="N380" s="42">
        <v>3301.02466</v>
      </c>
      <c r="O380" s="42">
        <v>3299.52466</v>
      </c>
      <c r="P380" s="42">
        <v>3252.54466</v>
      </c>
      <c r="Q380" s="42">
        <v>3253.69466</v>
      </c>
      <c r="R380" s="42">
        <v>3207.52466</v>
      </c>
      <c r="S380" s="42">
        <v>3189.27466</v>
      </c>
      <c r="T380" s="42">
        <v>3359.79466</v>
      </c>
      <c r="U380" s="42">
        <v>3202.89466</v>
      </c>
      <c r="V380" s="42">
        <v>3124.12466</v>
      </c>
      <c r="W380" s="42">
        <v>3197.65466</v>
      </c>
      <c r="X380" s="42">
        <v>3299.26466</v>
      </c>
      <c r="Y380" s="42">
        <v>3349.31466</v>
      </c>
    </row>
    <row r="381" spans="1:25" ht="15.75">
      <c r="A381" s="41">
        <f t="shared" si="9"/>
        <v>43572</v>
      </c>
      <c r="B381" s="42">
        <v>3201.0746599999998</v>
      </c>
      <c r="C381" s="42">
        <v>3092.01466</v>
      </c>
      <c r="D381" s="42">
        <v>3088.97466</v>
      </c>
      <c r="E381" s="42">
        <v>3096.20466</v>
      </c>
      <c r="F381" s="42">
        <v>3131.89466</v>
      </c>
      <c r="G381" s="42">
        <v>3091.90466</v>
      </c>
      <c r="H381" s="42">
        <v>3117.3846599999997</v>
      </c>
      <c r="I381" s="42">
        <v>3351.3246599999998</v>
      </c>
      <c r="J381" s="42">
        <v>3258.9246599999997</v>
      </c>
      <c r="K381" s="42">
        <v>3305.86466</v>
      </c>
      <c r="L381" s="42">
        <v>3302.20466</v>
      </c>
      <c r="M381" s="42">
        <v>3289.77466</v>
      </c>
      <c r="N381" s="42">
        <v>3300.3246599999998</v>
      </c>
      <c r="O381" s="42">
        <v>3296.14466</v>
      </c>
      <c r="P381" s="42">
        <v>3249.27466</v>
      </c>
      <c r="Q381" s="42">
        <v>3243.96466</v>
      </c>
      <c r="R381" s="42">
        <v>3210.22466</v>
      </c>
      <c r="S381" s="42">
        <v>3187.5946599999997</v>
      </c>
      <c r="T381" s="42">
        <v>3329.77466</v>
      </c>
      <c r="U381" s="42">
        <v>3239.74466</v>
      </c>
      <c r="V381" s="42">
        <v>3174.70466</v>
      </c>
      <c r="W381" s="42">
        <v>3115.83466</v>
      </c>
      <c r="X381" s="42">
        <v>3227.23466</v>
      </c>
      <c r="Y381" s="42">
        <v>3319.00466</v>
      </c>
    </row>
    <row r="382" spans="1:25" ht="15.75">
      <c r="A382" s="41">
        <f t="shared" si="9"/>
        <v>43573</v>
      </c>
      <c r="B382" s="42">
        <v>3230.8446599999997</v>
      </c>
      <c r="C382" s="42">
        <v>3126.66466</v>
      </c>
      <c r="D382" s="42">
        <v>3092.61466</v>
      </c>
      <c r="E382" s="42">
        <v>3088.53466</v>
      </c>
      <c r="F382" s="42">
        <v>3138.11466</v>
      </c>
      <c r="G382" s="42">
        <v>3137.86466</v>
      </c>
      <c r="H382" s="42">
        <v>3153.89466</v>
      </c>
      <c r="I382" s="42">
        <v>3310.89466</v>
      </c>
      <c r="J382" s="42">
        <v>3189.1746599999997</v>
      </c>
      <c r="K382" s="42">
        <v>3270.46466</v>
      </c>
      <c r="L382" s="42">
        <v>3306.47466</v>
      </c>
      <c r="M382" s="42">
        <v>3318.83466</v>
      </c>
      <c r="N382" s="42">
        <v>3351.4246599999997</v>
      </c>
      <c r="O382" s="42">
        <v>3369.71466</v>
      </c>
      <c r="P382" s="42">
        <v>3369.9246599999997</v>
      </c>
      <c r="Q382" s="42">
        <v>3350.55466</v>
      </c>
      <c r="R382" s="42">
        <v>3327.95466</v>
      </c>
      <c r="S382" s="42">
        <v>3333.40466</v>
      </c>
      <c r="T382" s="42">
        <v>3464.36466</v>
      </c>
      <c r="U382" s="42">
        <v>3267.53466</v>
      </c>
      <c r="V382" s="42">
        <v>3251.0946599999997</v>
      </c>
      <c r="W382" s="42">
        <v>3186.8246599999998</v>
      </c>
      <c r="X382" s="42">
        <v>3141.8846599999997</v>
      </c>
      <c r="Y382" s="42">
        <v>3381.26466</v>
      </c>
    </row>
    <row r="383" spans="1:25" ht="15.75">
      <c r="A383" s="41">
        <f t="shared" si="9"/>
        <v>43574</v>
      </c>
      <c r="B383" s="42">
        <v>3231.29466</v>
      </c>
      <c r="C383" s="42">
        <v>3103.41466</v>
      </c>
      <c r="D383" s="42">
        <v>3074.05466</v>
      </c>
      <c r="E383" s="42">
        <v>3070.06466</v>
      </c>
      <c r="F383" s="42">
        <v>3113.74466</v>
      </c>
      <c r="G383" s="42">
        <v>3092.06466</v>
      </c>
      <c r="H383" s="42">
        <v>3089.48466</v>
      </c>
      <c r="I383" s="42">
        <v>3193.04466</v>
      </c>
      <c r="J383" s="42">
        <v>3161.43466</v>
      </c>
      <c r="K383" s="42">
        <v>3294.18466</v>
      </c>
      <c r="L383" s="42">
        <v>3352.71466</v>
      </c>
      <c r="M383" s="42">
        <v>3363.90466</v>
      </c>
      <c r="N383" s="42">
        <v>3370.72466</v>
      </c>
      <c r="O383" s="42">
        <v>3348.9246599999997</v>
      </c>
      <c r="P383" s="42">
        <v>3298.26466</v>
      </c>
      <c r="Q383" s="42">
        <v>3307.3246599999998</v>
      </c>
      <c r="R383" s="42">
        <v>3341.49466</v>
      </c>
      <c r="S383" s="42">
        <v>3325.54466</v>
      </c>
      <c r="T383" s="42">
        <v>3468.31466</v>
      </c>
      <c r="U383" s="42">
        <v>3393.29466</v>
      </c>
      <c r="V383" s="42">
        <v>3390.4646599999996</v>
      </c>
      <c r="W383" s="42">
        <v>3336.08466</v>
      </c>
      <c r="X383" s="42">
        <v>3176.0946599999997</v>
      </c>
      <c r="Y383" s="42">
        <v>3356.6746599999997</v>
      </c>
    </row>
    <row r="384" spans="1:25" ht="15.75">
      <c r="A384" s="41">
        <f t="shared" si="9"/>
        <v>43575</v>
      </c>
      <c r="B384" s="42">
        <v>3168.8846599999997</v>
      </c>
      <c r="C384" s="42">
        <v>3071.80466</v>
      </c>
      <c r="D384" s="42">
        <v>3082.81466</v>
      </c>
      <c r="E384" s="42">
        <v>3079.48466</v>
      </c>
      <c r="F384" s="42">
        <v>3090.45466</v>
      </c>
      <c r="G384" s="42">
        <v>3072.5746599999998</v>
      </c>
      <c r="H384" s="42">
        <v>3083.15466</v>
      </c>
      <c r="I384" s="42">
        <v>3309.06466</v>
      </c>
      <c r="J384" s="42">
        <v>3275.1346599999997</v>
      </c>
      <c r="K384" s="42">
        <v>3323.51466</v>
      </c>
      <c r="L384" s="42">
        <v>3371.61466</v>
      </c>
      <c r="M384" s="42">
        <v>3386.14466</v>
      </c>
      <c r="N384" s="42">
        <v>3409.47466</v>
      </c>
      <c r="O384" s="42">
        <v>3403.15466</v>
      </c>
      <c r="P384" s="42">
        <v>3363.44466</v>
      </c>
      <c r="Q384" s="42">
        <v>3376.31466</v>
      </c>
      <c r="R384" s="42">
        <v>3381.0946599999997</v>
      </c>
      <c r="S384" s="42">
        <v>3371.68466</v>
      </c>
      <c r="T384" s="42">
        <v>3450.62466</v>
      </c>
      <c r="U384" s="42">
        <v>3374.62466</v>
      </c>
      <c r="V384" s="42">
        <v>3351.79466</v>
      </c>
      <c r="W384" s="42">
        <v>3285.69466</v>
      </c>
      <c r="X384" s="42">
        <v>3144.30466</v>
      </c>
      <c r="Y384" s="42">
        <v>3352.86466</v>
      </c>
    </row>
    <row r="385" spans="1:25" ht="15.75">
      <c r="A385" s="41">
        <f t="shared" si="9"/>
        <v>43576</v>
      </c>
      <c r="B385" s="42">
        <v>3168.74466</v>
      </c>
      <c r="C385" s="42">
        <v>3087.89466</v>
      </c>
      <c r="D385" s="42">
        <v>3065.9246599999997</v>
      </c>
      <c r="E385" s="42">
        <v>3071.44466</v>
      </c>
      <c r="F385" s="42">
        <v>3098.08466</v>
      </c>
      <c r="G385" s="42">
        <v>3089.33466</v>
      </c>
      <c r="H385" s="42">
        <v>3120.37466</v>
      </c>
      <c r="I385" s="42">
        <v>3293.68466</v>
      </c>
      <c r="J385" s="42">
        <v>3234.53466</v>
      </c>
      <c r="K385" s="42">
        <v>3249.3246599999998</v>
      </c>
      <c r="L385" s="42">
        <v>3277.15466</v>
      </c>
      <c r="M385" s="42">
        <v>3286.33466</v>
      </c>
      <c r="N385" s="42">
        <v>3298.3446599999997</v>
      </c>
      <c r="O385" s="42">
        <v>3314.22466</v>
      </c>
      <c r="P385" s="42">
        <v>3280.22466</v>
      </c>
      <c r="Q385" s="42">
        <v>3304.31466</v>
      </c>
      <c r="R385" s="42">
        <v>3297.41466</v>
      </c>
      <c r="S385" s="42">
        <v>3290.8446599999997</v>
      </c>
      <c r="T385" s="42">
        <v>3349.12466</v>
      </c>
      <c r="U385" s="42">
        <v>3256.23466</v>
      </c>
      <c r="V385" s="42">
        <v>3246.3246599999998</v>
      </c>
      <c r="W385" s="42">
        <v>3188.00466</v>
      </c>
      <c r="X385" s="42">
        <v>3099.62466</v>
      </c>
      <c r="Y385" s="42">
        <v>3288.25466</v>
      </c>
    </row>
    <row r="386" spans="1:25" ht="15.75">
      <c r="A386" s="41">
        <f t="shared" si="9"/>
        <v>43577</v>
      </c>
      <c r="B386" s="42">
        <v>3155.91466</v>
      </c>
      <c r="C386" s="42">
        <v>3074.66466</v>
      </c>
      <c r="D386" s="42">
        <v>3078.11466</v>
      </c>
      <c r="E386" s="42">
        <v>3077.04466</v>
      </c>
      <c r="F386" s="42">
        <v>3083.6346599999997</v>
      </c>
      <c r="G386" s="42">
        <v>3072.18466</v>
      </c>
      <c r="H386" s="42">
        <v>3115.89466</v>
      </c>
      <c r="I386" s="42">
        <v>3333.9246599999997</v>
      </c>
      <c r="J386" s="42">
        <v>3263.98466</v>
      </c>
      <c r="K386" s="42">
        <v>3285.75466</v>
      </c>
      <c r="L386" s="42">
        <v>3340.9246599999997</v>
      </c>
      <c r="M386" s="42">
        <v>3333.1346599999997</v>
      </c>
      <c r="N386" s="42">
        <v>3349.71466</v>
      </c>
      <c r="O386" s="42">
        <v>3373.0046599999996</v>
      </c>
      <c r="P386" s="42">
        <v>3326.96466</v>
      </c>
      <c r="Q386" s="42">
        <v>3353.10466</v>
      </c>
      <c r="R386" s="42">
        <v>3344.51466</v>
      </c>
      <c r="S386" s="42">
        <v>3329.79466</v>
      </c>
      <c r="T386" s="42">
        <v>3393.7546599999996</v>
      </c>
      <c r="U386" s="42">
        <v>3285.19466</v>
      </c>
      <c r="V386" s="42">
        <v>3255.0946599999997</v>
      </c>
      <c r="W386" s="42">
        <v>3194.66466</v>
      </c>
      <c r="X386" s="42">
        <v>3155.81466</v>
      </c>
      <c r="Y386" s="42">
        <v>3310.14466</v>
      </c>
    </row>
    <row r="387" spans="1:25" ht="15.75">
      <c r="A387" s="41">
        <f t="shared" si="9"/>
        <v>43578</v>
      </c>
      <c r="B387" s="42">
        <v>3104.61466</v>
      </c>
      <c r="C387" s="42">
        <v>3062.36466</v>
      </c>
      <c r="D387" s="42">
        <v>3067.39466</v>
      </c>
      <c r="E387" s="42">
        <v>3074.6746599999997</v>
      </c>
      <c r="F387" s="42">
        <v>3073.47466</v>
      </c>
      <c r="G387" s="42">
        <v>3064.1746599999997</v>
      </c>
      <c r="H387" s="42">
        <v>3077.87466</v>
      </c>
      <c r="I387" s="42">
        <v>3173.77466</v>
      </c>
      <c r="J387" s="42">
        <v>3143.48466</v>
      </c>
      <c r="K387" s="42">
        <v>3153.36466</v>
      </c>
      <c r="L387" s="42">
        <v>3168.9246599999997</v>
      </c>
      <c r="M387" s="42">
        <v>3174.71466</v>
      </c>
      <c r="N387" s="42">
        <v>3184.77466</v>
      </c>
      <c r="O387" s="42">
        <v>3195.36466</v>
      </c>
      <c r="P387" s="42">
        <v>3174.96466</v>
      </c>
      <c r="Q387" s="42">
        <v>3187.5946599999997</v>
      </c>
      <c r="R387" s="42">
        <v>3182.58466</v>
      </c>
      <c r="S387" s="42">
        <v>3176.74466</v>
      </c>
      <c r="T387" s="42">
        <v>3210.41466</v>
      </c>
      <c r="U387" s="42">
        <v>3152.39466</v>
      </c>
      <c r="V387" s="42">
        <v>3186.71466</v>
      </c>
      <c r="W387" s="42">
        <v>3115.0746599999998</v>
      </c>
      <c r="X387" s="42">
        <v>3121.54466</v>
      </c>
      <c r="Y387" s="42">
        <v>3168.60466</v>
      </c>
    </row>
    <row r="388" spans="1:25" ht="15.75">
      <c r="A388" s="41">
        <f t="shared" si="9"/>
        <v>43579</v>
      </c>
      <c r="B388" s="42">
        <v>3191.9246599999997</v>
      </c>
      <c r="C388" s="42">
        <v>3114.18466</v>
      </c>
      <c r="D388" s="42">
        <v>3092.62466</v>
      </c>
      <c r="E388" s="42">
        <v>3095.58466</v>
      </c>
      <c r="F388" s="42">
        <v>3142.4246599999997</v>
      </c>
      <c r="G388" s="42">
        <v>3137.9246599999997</v>
      </c>
      <c r="H388" s="42">
        <v>3227.79466</v>
      </c>
      <c r="I388" s="42">
        <v>3430.6346599999997</v>
      </c>
      <c r="J388" s="42">
        <v>3388.45466</v>
      </c>
      <c r="K388" s="42">
        <v>3422.82466</v>
      </c>
      <c r="L388" s="42">
        <v>3424.95466</v>
      </c>
      <c r="M388" s="42">
        <v>3464.2546599999996</v>
      </c>
      <c r="N388" s="42">
        <v>3487.08466</v>
      </c>
      <c r="O388" s="42">
        <v>3498.8846599999997</v>
      </c>
      <c r="P388" s="42">
        <v>3465.23466</v>
      </c>
      <c r="Q388" s="42">
        <v>3474.8846599999997</v>
      </c>
      <c r="R388" s="42">
        <v>3429.7846600000003</v>
      </c>
      <c r="S388" s="42">
        <v>3339.85466</v>
      </c>
      <c r="T388" s="42">
        <v>3403.05466</v>
      </c>
      <c r="U388" s="42">
        <v>3318.72466</v>
      </c>
      <c r="V388" s="42">
        <v>3303.72466</v>
      </c>
      <c r="W388" s="42">
        <v>3250.3246599999998</v>
      </c>
      <c r="X388" s="42">
        <v>3108.96466</v>
      </c>
      <c r="Y388" s="42">
        <v>3308.6746599999997</v>
      </c>
    </row>
    <row r="389" spans="1:25" ht="15.75">
      <c r="A389" s="41">
        <f t="shared" si="9"/>
        <v>43580</v>
      </c>
      <c r="B389" s="42">
        <v>3161.5946599999997</v>
      </c>
      <c r="C389" s="42">
        <v>3110.05466</v>
      </c>
      <c r="D389" s="42">
        <v>3087.22466</v>
      </c>
      <c r="E389" s="42">
        <v>3091.71466</v>
      </c>
      <c r="F389" s="42">
        <v>3138.15466</v>
      </c>
      <c r="G389" s="42">
        <v>3123.03466</v>
      </c>
      <c r="H389" s="42">
        <v>3172.61466</v>
      </c>
      <c r="I389" s="42">
        <v>3467.82466</v>
      </c>
      <c r="J389" s="42">
        <v>3400.68466</v>
      </c>
      <c r="K389" s="42">
        <v>3400.98466</v>
      </c>
      <c r="L389" s="42">
        <v>3414.90466</v>
      </c>
      <c r="M389" s="42">
        <v>3423.44466</v>
      </c>
      <c r="N389" s="42">
        <v>3467.61466</v>
      </c>
      <c r="O389" s="42">
        <v>3491.8446599999997</v>
      </c>
      <c r="P389" s="42">
        <v>3502.74466</v>
      </c>
      <c r="Q389" s="42">
        <v>3440.41466</v>
      </c>
      <c r="R389" s="42">
        <v>3397.10466</v>
      </c>
      <c r="S389" s="42">
        <v>3301.18466</v>
      </c>
      <c r="T389" s="42">
        <v>3349.28466</v>
      </c>
      <c r="U389" s="42">
        <v>3438.1346599999997</v>
      </c>
      <c r="V389" s="42">
        <v>3423.35466</v>
      </c>
      <c r="W389" s="42">
        <v>3285.20466</v>
      </c>
      <c r="X389" s="42">
        <v>3131.02466</v>
      </c>
      <c r="Y389" s="42">
        <v>3323.55466</v>
      </c>
    </row>
    <row r="390" spans="1:25" ht="15.75">
      <c r="A390" s="41">
        <f t="shared" si="9"/>
        <v>43581</v>
      </c>
      <c r="B390" s="42">
        <v>3209.6346599999997</v>
      </c>
      <c r="C390" s="42">
        <v>3143.70466</v>
      </c>
      <c r="D390" s="42">
        <v>3113.78466</v>
      </c>
      <c r="E390" s="42">
        <v>3117.0746599999998</v>
      </c>
      <c r="F390" s="42">
        <v>3139.05466</v>
      </c>
      <c r="G390" s="42">
        <v>3141.01466</v>
      </c>
      <c r="H390" s="42">
        <v>3247.28466</v>
      </c>
      <c r="I390" s="42">
        <v>3470.3846599999997</v>
      </c>
      <c r="J390" s="42">
        <v>3325.11466</v>
      </c>
      <c r="K390" s="42">
        <v>3343.04466</v>
      </c>
      <c r="L390" s="42">
        <v>3322.44466</v>
      </c>
      <c r="M390" s="42">
        <v>3312.46466</v>
      </c>
      <c r="N390" s="42">
        <v>3319.94466</v>
      </c>
      <c r="O390" s="42">
        <v>3309.36466</v>
      </c>
      <c r="P390" s="42">
        <v>3131.81466</v>
      </c>
      <c r="Q390" s="42">
        <v>3124.08466</v>
      </c>
      <c r="R390" s="42">
        <v>3258.72466</v>
      </c>
      <c r="S390" s="42">
        <v>3176.51466</v>
      </c>
      <c r="T390" s="42">
        <v>3232.26466</v>
      </c>
      <c r="U390" s="42">
        <v>3252.98466</v>
      </c>
      <c r="V390" s="42">
        <v>3356.30466</v>
      </c>
      <c r="W390" s="42">
        <v>3304.9246599999997</v>
      </c>
      <c r="X390" s="42">
        <v>3176.68466</v>
      </c>
      <c r="Y390" s="42">
        <v>3184.81466</v>
      </c>
    </row>
    <row r="391" spans="1:25" ht="15.75">
      <c r="A391" s="41">
        <f t="shared" si="9"/>
        <v>43582</v>
      </c>
      <c r="B391" s="42">
        <v>3238.01466</v>
      </c>
      <c r="C391" s="42">
        <v>3084.51466</v>
      </c>
      <c r="D391" s="42">
        <v>3061.39466</v>
      </c>
      <c r="E391" s="42">
        <v>3061.8246599999998</v>
      </c>
      <c r="F391" s="42">
        <v>2947.12466</v>
      </c>
      <c r="G391" s="42">
        <v>2956.89466</v>
      </c>
      <c r="H391" s="42">
        <v>3089.79466</v>
      </c>
      <c r="I391" s="42">
        <v>3106.31466</v>
      </c>
      <c r="J391" s="42">
        <v>3190.66466</v>
      </c>
      <c r="K391" s="42">
        <v>3226.01466</v>
      </c>
      <c r="L391" s="42">
        <v>3226.78466</v>
      </c>
      <c r="M391" s="42">
        <v>3207.56466</v>
      </c>
      <c r="N391" s="42">
        <v>3172.04466</v>
      </c>
      <c r="O391" s="42">
        <v>3095.35466</v>
      </c>
      <c r="P391" s="42">
        <v>3073.4246599999997</v>
      </c>
      <c r="Q391" s="42">
        <v>3067.29466</v>
      </c>
      <c r="R391" s="42">
        <v>3075.95466</v>
      </c>
      <c r="S391" s="42">
        <v>3088.3846599999997</v>
      </c>
      <c r="T391" s="42">
        <v>3253.33466</v>
      </c>
      <c r="U391" s="42">
        <v>3328.98466</v>
      </c>
      <c r="V391" s="42">
        <v>3358.08466</v>
      </c>
      <c r="W391" s="42">
        <v>3286.39466</v>
      </c>
      <c r="X391" s="42">
        <v>3138.5746599999998</v>
      </c>
      <c r="Y391" s="42">
        <v>3334.99466</v>
      </c>
    </row>
    <row r="392" spans="1:25" ht="15.75">
      <c r="A392" s="41">
        <f t="shared" si="9"/>
        <v>43583</v>
      </c>
      <c r="B392" s="42">
        <v>3083.26466</v>
      </c>
      <c r="C392" s="42">
        <v>3029.86466</v>
      </c>
      <c r="D392" s="42">
        <v>3083.89466</v>
      </c>
      <c r="E392" s="42">
        <v>3069.8846599999997</v>
      </c>
      <c r="F392" s="42">
        <v>3014.51466</v>
      </c>
      <c r="G392" s="42">
        <v>3051.70466</v>
      </c>
      <c r="H392" s="42">
        <v>3117.01466</v>
      </c>
      <c r="I392" s="42">
        <v>3064.8846599999997</v>
      </c>
      <c r="J392" s="42">
        <v>3069.8846599999997</v>
      </c>
      <c r="K392" s="42">
        <v>3071.1346599999997</v>
      </c>
      <c r="L392" s="42">
        <v>3077.91466</v>
      </c>
      <c r="M392" s="42">
        <v>3061.44466</v>
      </c>
      <c r="N392" s="42">
        <v>3069.23466</v>
      </c>
      <c r="O392" s="42">
        <v>2990.10466</v>
      </c>
      <c r="P392" s="42">
        <v>3014.16466</v>
      </c>
      <c r="Q392" s="42">
        <v>3024.72466</v>
      </c>
      <c r="R392" s="42">
        <v>2993.76466</v>
      </c>
      <c r="S392" s="42">
        <v>3058.22466</v>
      </c>
      <c r="T392" s="42">
        <v>3108.77466</v>
      </c>
      <c r="U392" s="42">
        <v>3200.48466</v>
      </c>
      <c r="V392" s="42">
        <v>3242.45466</v>
      </c>
      <c r="W392" s="42">
        <v>3207.27466</v>
      </c>
      <c r="X392" s="42">
        <v>3183.69466</v>
      </c>
      <c r="Y392" s="42">
        <v>3308.0746599999998</v>
      </c>
    </row>
    <row r="393" spans="1:25" ht="15.75">
      <c r="A393" s="41">
        <f t="shared" si="9"/>
        <v>43584</v>
      </c>
      <c r="B393" s="42">
        <v>3104.01466</v>
      </c>
      <c r="C393" s="42">
        <v>3058.71466</v>
      </c>
      <c r="D393" s="42">
        <v>3090.0946599999997</v>
      </c>
      <c r="E393" s="42">
        <v>3096.99466</v>
      </c>
      <c r="F393" s="42">
        <v>3059.97466</v>
      </c>
      <c r="G393" s="42">
        <v>3078.90466</v>
      </c>
      <c r="H393" s="42">
        <v>3187.52466</v>
      </c>
      <c r="I393" s="42">
        <v>3098.83466</v>
      </c>
      <c r="J393" s="42">
        <v>3095.6746599999997</v>
      </c>
      <c r="K393" s="42">
        <v>3129.41466</v>
      </c>
      <c r="L393" s="42">
        <v>3154.11466</v>
      </c>
      <c r="M393" s="42">
        <v>3145.45466</v>
      </c>
      <c r="N393" s="42">
        <v>3129.4246599999997</v>
      </c>
      <c r="O393" s="42">
        <v>3120.97466</v>
      </c>
      <c r="P393" s="42">
        <v>3087.96466</v>
      </c>
      <c r="Q393" s="42">
        <v>3074.36466</v>
      </c>
      <c r="R393" s="42">
        <v>3108.52466</v>
      </c>
      <c r="S393" s="42">
        <v>3108.73466</v>
      </c>
      <c r="T393" s="42">
        <v>3237.52466</v>
      </c>
      <c r="U393" s="42">
        <v>3193.6346599999997</v>
      </c>
      <c r="V393" s="42">
        <v>3235.87466</v>
      </c>
      <c r="W393" s="42">
        <v>3190.41466</v>
      </c>
      <c r="X393" s="42">
        <v>3265.11466</v>
      </c>
      <c r="Y393" s="42">
        <v>3174.90466</v>
      </c>
    </row>
    <row r="394" spans="1:25" ht="15.75">
      <c r="A394" s="41">
        <f t="shared" si="9"/>
        <v>43585</v>
      </c>
      <c r="B394" s="42">
        <v>3144.50466</v>
      </c>
      <c r="C394" s="42">
        <v>3077.00466</v>
      </c>
      <c r="D394" s="42">
        <v>3062.37466</v>
      </c>
      <c r="E394" s="42">
        <v>3067.00466</v>
      </c>
      <c r="F394" s="42">
        <v>3083.33466</v>
      </c>
      <c r="G394" s="42">
        <v>3073.3846599999997</v>
      </c>
      <c r="H394" s="42">
        <v>3110.73466</v>
      </c>
      <c r="I394" s="42">
        <v>3144.1346599999997</v>
      </c>
      <c r="J394" s="42">
        <v>3112.01466</v>
      </c>
      <c r="K394" s="42">
        <v>3146.40466</v>
      </c>
      <c r="L394" s="42">
        <v>3163.81466</v>
      </c>
      <c r="M394" s="42">
        <v>3167.8446599999997</v>
      </c>
      <c r="N394" s="42">
        <v>3143.74466</v>
      </c>
      <c r="O394" s="42">
        <v>3115.75466</v>
      </c>
      <c r="P394" s="42">
        <v>3089.06466</v>
      </c>
      <c r="Q394" s="42">
        <v>3082.3846599999997</v>
      </c>
      <c r="R394" s="42">
        <v>3072.00466</v>
      </c>
      <c r="S394" s="42">
        <v>3073.05466</v>
      </c>
      <c r="T394" s="42">
        <v>3111.31466</v>
      </c>
      <c r="U394" s="42">
        <v>3156.55466</v>
      </c>
      <c r="V394" s="42">
        <v>3119.70466</v>
      </c>
      <c r="W394" s="42">
        <v>3130.19466</v>
      </c>
      <c r="X394" s="42">
        <v>3244.8846599999997</v>
      </c>
      <c r="Y394" s="42">
        <v>3294.0946599999997</v>
      </c>
    </row>
    <row r="395" spans="1:25" ht="15.75">
      <c r="A395" s="41">
        <f t="shared" si="9"/>
        <v>43586</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1" t="s">
        <v>80</v>
      </c>
      <c r="B398" s="94" t="s">
        <v>81</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 r="A400" s="92"/>
      <c r="B400" s="89" t="s">
        <v>82</v>
      </c>
      <c r="C400" s="89" t="s">
        <v>83</v>
      </c>
      <c r="D400" s="89" t="s">
        <v>84</v>
      </c>
      <c r="E400" s="89" t="s">
        <v>85</v>
      </c>
      <c r="F400" s="89" t="s">
        <v>86</v>
      </c>
      <c r="G400" s="89" t="s">
        <v>87</v>
      </c>
      <c r="H400" s="89" t="s">
        <v>88</v>
      </c>
      <c r="I400" s="89" t="s">
        <v>89</v>
      </c>
      <c r="J400" s="89" t="s">
        <v>90</v>
      </c>
      <c r="K400" s="89" t="s">
        <v>91</v>
      </c>
      <c r="L400" s="89" t="s">
        <v>92</v>
      </c>
      <c r="M400" s="89" t="s">
        <v>93</v>
      </c>
      <c r="N400" s="89" t="s">
        <v>94</v>
      </c>
      <c r="O400" s="89" t="s">
        <v>95</v>
      </c>
      <c r="P400" s="89" t="s">
        <v>96</v>
      </c>
      <c r="Q400" s="89" t="s">
        <v>97</v>
      </c>
      <c r="R400" s="89" t="s">
        <v>98</v>
      </c>
      <c r="S400" s="89" t="s">
        <v>99</v>
      </c>
      <c r="T400" s="89" t="s">
        <v>100</v>
      </c>
      <c r="U400" s="89" t="s">
        <v>101</v>
      </c>
      <c r="V400" s="89" t="s">
        <v>102</v>
      </c>
      <c r="W400" s="89" t="s">
        <v>103</v>
      </c>
      <c r="X400" s="89" t="s">
        <v>104</v>
      </c>
      <c r="Y400" s="89" t="s">
        <v>105</v>
      </c>
    </row>
    <row r="401" spans="1:25" ht="15.75">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 r="A402" s="41">
        <f>A365</f>
        <v>43556</v>
      </c>
      <c r="B402" s="42">
        <v>3561.29466</v>
      </c>
      <c r="C402" s="42">
        <v>3463.75466</v>
      </c>
      <c r="D402" s="42">
        <v>3411.79466</v>
      </c>
      <c r="E402" s="42">
        <v>3426.46466</v>
      </c>
      <c r="F402" s="42">
        <v>3498.5346600000003</v>
      </c>
      <c r="G402" s="42">
        <v>3524.98466</v>
      </c>
      <c r="H402" s="42">
        <v>3556.89466</v>
      </c>
      <c r="I402" s="42">
        <v>3709.79466</v>
      </c>
      <c r="J402" s="42">
        <v>3675.97466</v>
      </c>
      <c r="K402" s="42">
        <v>3756.77466</v>
      </c>
      <c r="L402" s="42">
        <v>3711.35466</v>
      </c>
      <c r="M402" s="42">
        <v>3651.44466</v>
      </c>
      <c r="N402" s="42">
        <v>3650.89466</v>
      </c>
      <c r="O402" s="42">
        <v>3641.19466</v>
      </c>
      <c r="P402" s="42">
        <v>3573.61466</v>
      </c>
      <c r="Q402" s="42">
        <v>3541.17466</v>
      </c>
      <c r="R402" s="42">
        <v>3582.73466</v>
      </c>
      <c r="S402" s="42">
        <v>3572.46466</v>
      </c>
      <c r="T402" s="42">
        <v>3740.33466</v>
      </c>
      <c r="U402" s="42">
        <v>3697.80466</v>
      </c>
      <c r="V402" s="42">
        <v>3701.83466</v>
      </c>
      <c r="W402" s="42">
        <v>3611.12466</v>
      </c>
      <c r="X402" s="42">
        <v>3493.71466</v>
      </c>
      <c r="Y402" s="42">
        <v>3715.21466</v>
      </c>
    </row>
    <row r="403" spans="1:25" ht="15.75">
      <c r="A403" s="41">
        <f>A402+1</f>
        <v>43557</v>
      </c>
      <c r="B403" s="42">
        <v>3602.79466</v>
      </c>
      <c r="C403" s="42">
        <v>3433.3046600000002</v>
      </c>
      <c r="D403" s="42">
        <v>3409.72466</v>
      </c>
      <c r="E403" s="42">
        <v>3405.43466</v>
      </c>
      <c r="F403" s="42">
        <v>3454.33466</v>
      </c>
      <c r="G403" s="42">
        <v>3587.34466</v>
      </c>
      <c r="H403" s="42">
        <v>3655.57466</v>
      </c>
      <c r="I403" s="42">
        <v>3856.6646600000004</v>
      </c>
      <c r="J403" s="42">
        <v>3724.0946599999997</v>
      </c>
      <c r="K403" s="42">
        <v>3695.47466</v>
      </c>
      <c r="L403" s="42">
        <v>3690.80466</v>
      </c>
      <c r="M403" s="42">
        <v>3685.65466</v>
      </c>
      <c r="N403" s="42">
        <v>3680.71466</v>
      </c>
      <c r="O403" s="42">
        <v>3663.44466</v>
      </c>
      <c r="P403" s="42">
        <v>3590.42466</v>
      </c>
      <c r="Q403" s="42">
        <v>3556.76466</v>
      </c>
      <c r="R403" s="42">
        <v>3572.36466</v>
      </c>
      <c r="S403" s="42">
        <v>3584.46466</v>
      </c>
      <c r="T403" s="42">
        <v>3851.57466</v>
      </c>
      <c r="U403" s="42">
        <v>3681.5346600000003</v>
      </c>
      <c r="V403" s="42">
        <v>3660.85466</v>
      </c>
      <c r="W403" s="42">
        <v>3593.2446600000003</v>
      </c>
      <c r="X403" s="42">
        <v>3485.7846600000003</v>
      </c>
      <c r="Y403" s="42">
        <v>3699.10466</v>
      </c>
    </row>
    <row r="404" spans="1:25" ht="15.75">
      <c r="A404" s="41">
        <f aca="true" t="shared" si="10" ref="A404:A432">A403+1</f>
        <v>43558</v>
      </c>
      <c r="B404" s="42">
        <v>3582.39466</v>
      </c>
      <c r="C404" s="42">
        <v>3477.11466</v>
      </c>
      <c r="D404" s="42">
        <v>3396.29466</v>
      </c>
      <c r="E404" s="42">
        <v>3392.07466</v>
      </c>
      <c r="F404" s="42">
        <v>3436.61466</v>
      </c>
      <c r="G404" s="42">
        <v>3541.26466</v>
      </c>
      <c r="H404" s="42">
        <v>3497.2846600000003</v>
      </c>
      <c r="I404" s="42">
        <v>3708.44466</v>
      </c>
      <c r="J404" s="42">
        <v>3731.3746600000004</v>
      </c>
      <c r="K404" s="42">
        <v>3848.73466</v>
      </c>
      <c r="L404" s="42">
        <v>3962.2846600000003</v>
      </c>
      <c r="M404" s="42">
        <v>4010.93466</v>
      </c>
      <c r="N404" s="42">
        <v>4035.15466</v>
      </c>
      <c r="O404" s="42">
        <v>3968.4146600000004</v>
      </c>
      <c r="P404" s="42">
        <v>3935.82466</v>
      </c>
      <c r="Q404" s="42">
        <v>3964.7046600000003</v>
      </c>
      <c r="R404" s="42">
        <v>3928.68466</v>
      </c>
      <c r="S404" s="42">
        <v>3908.0946599999997</v>
      </c>
      <c r="T404" s="42">
        <v>4018.10466</v>
      </c>
      <c r="U404" s="42">
        <v>3825.17466</v>
      </c>
      <c r="V404" s="42">
        <v>4535.23466</v>
      </c>
      <c r="W404" s="42">
        <v>4334.98466</v>
      </c>
      <c r="X404" s="42">
        <v>3529.8046600000002</v>
      </c>
      <c r="Y404" s="42">
        <v>3723.10466</v>
      </c>
    </row>
    <row r="405" spans="1:25" ht="15.75">
      <c r="A405" s="41">
        <f t="shared" si="10"/>
        <v>43559</v>
      </c>
      <c r="B405" s="42">
        <v>3628.26466</v>
      </c>
      <c r="C405" s="42">
        <v>3494.31466</v>
      </c>
      <c r="D405" s="42">
        <v>3411.5346600000003</v>
      </c>
      <c r="E405" s="42">
        <v>3402.46466</v>
      </c>
      <c r="F405" s="42">
        <v>3452.16466</v>
      </c>
      <c r="G405" s="42">
        <v>3479.34466</v>
      </c>
      <c r="H405" s="42">
        <v>3645.68466</v>
      </c>
      <c r="I405" s="42">
        <v>3903.00466</v>
      </c>
      <c r="J405" s="42">
        <v>3781.9546600000003</v>
      </c>
      <c r="K405" s="42">
        <v>3753.2046600000003</v>
      </c>
      <c r="L405" s="42">
        <v>3734.3446599999997</v>
      </c>
      <c r="M405" s="42">
        <v>3734.4146600000004</v>
      </c>
      <c r="N405" s="42">
        <v>3735.25466</v>
      </c>
      <c r="O405" s="42">
        <v>3703.51466</v>
      </c>
      <c r="P405" s="42">
        <v>3661.9946600000003</v>
      </c>
      <c r="Q405" s="42">
        <v>3599.34466</v>
      </c>
      <c r="R405" s="42">
        <v>3625.92466</v>
      </c>
      <c r="S405" s="42">
        <v>3669.02466</v>
      </c>
      <c r="T405" s="42">
        <v>3948.36466</v>
      </c>
      <c r="U405" s="42">
        <v>3730.98466</v>
      </c>
      <c r="V405" s="42">
        <v>3790.2446600000003</v>
      </c>
      <c r="W405" s="42">
        <v>3702.19466</v>
      </c>
      <c r="X405" s="42">
        <v>3532.46466</v>
      </c>
      <c r="Y405" s="42">
        <v>3724.23466</v>
      </c>
    </row>
    <row r="406" spans="1:25" ht="15.75">
      <c r="A406" s="41">
        <f t="shared" si="10"/>
        <v>43560</v>
      </c>
      <c r="B406" s="42">
        <v>3588.36466</v>
      </c>
      <c r="C406" s="42">
        <v>3470.9946600000003</v>
      </c>
      <c r="D406" s="42">
        <v>3405.2046600000003</v>
      </c>
      <c r="E406" s="42">
        <v>3398.29466</v>
      </c>
      <c r="F406" s="42">
        <v>3519.0546600000002</v>
      </c>
      <c r="G406" s="42">
        <v>3526.47466</v>
      </c>
      <c r="H406" s="42">
        <v>3591.22466</v>
      </c>
      <c r="I406" s="42">
        <v>3833.97466</v>
      </c>
      <c r="J406" s="42">
        <v>3709.9546600000003</v>
      </c>
      <c r="K406" s="42">
        <v>4055.42466</v>
      </c>
      <c r="L406" s="42">
        <v>4516.79466</v>
      </c>
      <c r="M406" s="42">
        <v>3675.2846600000003</v>
      </c>
      <c r="N406" s="42">
        <v>3761.7446600000003</v>
      </c>
      <c r="O406" s="42">
        <v>3679.17466</v>
      </c>
      <c r="P406" s="42">
        <v>3670.19466</v>
      </c>
      <c r="Q406" s="42">
        <v>3732.9546600000003</v>
      </c>
      <c r="R406" s="42">
        <v>3737.3746600000004</v>
      </c>
      <c r="S406" s="42">
        <v>3694.3746600000004</v>
      </c>
      <c r="T406" s="42">
        <v>3878.67466</v>
      </c>
      <c r="U406" s="42">
        <v>3682.67466</v>
      </c>
      <c r="V406" s="42">
        <v>4384.15466</v>
      </c>
      <c r="W406" s="42">
        <v>4198.5046600000005</v>
      </c>
      <c r="X406" s="42">
        <v>3453.89466</v>
      </c>
      <c r="Y406" s="42">
        <v>3740.13466</v>
      </c>
    </row>
    <row r="407" spans="1:25" ht="15.75">
      <c r="A407" s="41">
        <f t="shared" si="10"/>
        <v>43561</v>
      </c>
      <c r="B407" s="42">
        <v>3641.59466</v>
      </c>
      <c r="C407" s="42">
        <v>3489.41466</v>
      </c>
      <c r="D407" s="42">
        <v>3453.90466</v>
      </c>
      <c r="E407" s="42">
        <v>3432.22466</v>
      </c>
      <c r="F407" s="42">
        <v>3489.15466</v>
      </c>
      <c r="G407" s="42">
        <v>3513.67466</v>
      </c>
      <c r="H407" s="42">
        <v>3576.38466</v>
      </c>
      <c r="I407" s="42">
        <v>3800.4546600000003</v>
      </c>
      <c r="J407" s="42">
        <v>3751.97466</v>
      </c>
      <c r="K407" s="42">
        <v>3729.9946600000003</v>
      </c>
      <c r="L407" s="42">
        <v>3712.22466</v>
      </c>
      <c r="M407" s="42">
        <v>3711.60466</v>
      </c>
      <c r="N407" s="42">
        <v>3684.11466</v>
      </c>
      <c r="O407" s="42">
        <v>3650.06466</v>
      </c>
      <c r="P407" s="42">
        <v>3614.5346600000003</v>
      </c>
      <c r="Q407" s="42">
        <v>3593.91466</v>
      </c>
      <c r="R407" s="42">
        <v>3642.85466</v>
      </c>
      <c r="S407" s="42">
        <v>3693.26466</v>
      </c>
      <c r="T407" s="42">
        <v>3888.48466</v>
      </c>
      <c r="U407" s="42">
        <v>3767.3746600000004</v>
      </c>
      <c r="V407" s="42">
        <v>3763.08466</v>
      </c>
      <c r="W407" s="42">
        <v>3697.92466</v>
      </c>
      <c r="X407" s="42">
        <v>3562.63466</v>
      </c>
      <c r="Y407" s="42">
        <v>3745.54466</v>
      </c>
    </row>
    <row r="408" spans="1:25" ht="15.75">
      <c r="A408" s="41">
        <f t="shared" si="10"/>
        <v>43562</v>
      </c>
      <c r="B408" s="42">
        <v>3594.29466</v>
      </c>
      <c r="C408" s="42">
        <v>3452.9546600000003</v>
      </c>
      <c r="D408" s="42">
        <v>3414.19466</v>
      </c>
      <c r="E408" s="42">
        <v>3405.89466</v>
      </c>
      <c r="F408" s="42">
        <v>3449.83466</v>
      </c>
      <c r="G408" s="42">
        <v>3457.4946600000003</v>
      </c>
      <c r="H408" s="42">
        <v>3483.57466</v>
      </c>
      <c r="I408" s="42">
        <v>3565.76466</v>
      </c>
      <c r="J408" s="42">
        <v>3554.33466</v>
      </c>
      <c r="K408" s="42">
        <v>3670.47466</v>
      </c>
      <c r="L408" s="42">
        <v>3691.10466</v>
      </c>
      <c r="M408" s="42">
        <v>3701.75466</v>
      </c>
      <c r="N408" s="42">
        <v>3714.27466</v>
      </c>
      <c r="O408" s="42">
        <v>3722.06466</v>
      </c>
      <c r="P408" s="42">
        <v>3656.91466</v>
      </c>
      <c r="Q408" s="42">
        <v>3642.85466</v>
      </c>
      <c r="R408" s="42">
        <v>3648.44466</v>
      </c>
      <c r="S408" s="42">
        <v>3642.48466</v>
      </c>
      <c r="T408" s="42">
        <v>3797.92466</v>
      </c>
      <c r="U408" s="42">
        <v>3718.11466</v>
      </c>
      <c r="V408" s="42">
        <v>3711.61466</v>
      </c>
      <c r="W408" s="42">
        <v>3618.01466</v>
      </c>
      <c r="X408" s="42">
        <v>3521.40466</v>
      </c>
      <c r="Y408" s="42">
        <v>3726.43466</v>
      </c>
    </row>
    <row r="409" spans="1:25" ht="15.75">
      <c r="A409" s="41">
        <f t="shared" si="10"/>
        <v>43563</v>
      </c>
      <c r="B409" s="42">
        <v>3478.36466</v>
      </c>
      <c r="C409" s="42">
        <v>3432.48466</v>
      </c>
      <c r="D409" s="42">
        <v>3403.00466</v>
      </c>
      <c r="E409" s="42">
        <v>3400.40466</v>
      </c>
      <c r="F409" s="42">
        <v>3451.87466</v>
      </c>
      <c r="G409" s="42">
        <v>3452.11466</v>
      </c>
      <c r="H409" s="42">
        <v>3481.19466</v>
      </c>
      <c r="I409" s="42">
        <v>3704.58466</v>
      </c>
      <c r="J409" s="42">
        <v>3608.16466</v>
      </c>
      <c r="K409" s="42">
        <v>3684.60466</v>
      </c>
      <c r="L409" s="42">
        <v>3682.4546600000003</v>
      </c>
      <c r="M409" s="42">
        <v>3705.02466</v>
      </c>
      <c r="N409" s="42">
        <v>3713.2846600000003</v>
      </c>
      <c r="O409" s="42">
        <v>3717.89466</v>
      </c>
      <c r="P409" s="42">
        <v>3650.92466</v>
      </c>
      <c r="Q409" s="42">
        <v>3689.4946600000003</v>
      </c>
      <c r="R409" s="42">
        <v>3685.4546600000003</v>
      </c>
      <c r="S409" s="42">
        <v>3659.67466</v>
      </c>
      <c r="T409" s="42">
        <v>3791.2046600000003</v>
      </c>
      <c r="U409" s="42">
        <v>3578.16466</v>
      </c>
      <c r="V409" s="42">
        <v>3546.16466</v>
      </c>
      <c r="W409" s="42">
        <v>3502.62466</v>
      </c>
      <c r="X409" s="42">
        <v>3459.77466</v>
      </c>
      <c r="Y409" s="42">
        <v>3677.93466</v>
      </c>
    </row>
    <row r="410" spans="1:25" ht="15.75">
      <c r="A410" s="41">
        <f t="shared" si="10"/>
        <v>43564</v>
      </c>
      <c r="B410" s="42">
        <v>3512.51466</v>
      </c>
      <c r="C410" s="42">
        <v>3444.00466</v>
      </c>
      <c r="D410" s="42">
        <v>3416.11466</v>
      </c>
      <c r="E410" s="42">
        <v>3410.91466</v>
      </c>
      <c r="F410" s="42">
        <v>3470.67466</v>
      </c>
      <c r="G410" s="42">
        <v>3533.71466</v>
      </c>
      <c r="H410" s="42">
        <v>3566.62466</v>
      </c>
      <c r="I410" s="42">
        <v>3834.42466</v>
      </c>
      <c r="J410" s="42">
        <v>3654.52466</v>
      </c>
      <c r="K410" s="42">
        <v>3752.23466</v>
      </c>
      <c r="L410" s="42">
        <v>3749.8446599999997</v>
      </c>
      <c r="M410" s="42">
        <v>3782.0946599999997</v>
      </c>
      <c r="N410" s="42">
        <v>3774.86466</v>
      </c>
      <c r="O410" s="42">
        <v>3787.36466</v>
      </c>
      <c r="P410" s="42">
        <v>3701.7046600000003</v>
      </c>
      <c r="Q410" s="42">
        <v>3724.5946599999997</v>
      </c>
      <c r="R410" s="42">
        <v>3744.35466</v>
      </c>
      <c r="S410" s="42">
        <v>3716.57466</v>
      </c>
      <c r="T410" s="42">
        <v>3907.15466</v>
      </c>
      <c r="U410" s="42">
        <v>3634.92466</v>
      </c>
      <c r="V410" s="42">
        <v>3624.77466</v>
      </c>
      <c r="W410" s="42">
        <v>3535.34466</v>
      </c>
      <c r="X410" s="42">
        <v>3451.01466</v>
      </c>
      <c r="Y410" s="42">
        <v>3690.14466</v>
      </c>
    </row>
    <row r="411" spans="1:25" ht="15.75">
      <c r="A411" s="41">
        <f t="shared" si="10"/>
        <v>43565</v>
      </c>
      <c r="B411" s="42">
        <v>3468.47466</v>
      </c>
      <c r="C411" s="42">
        <v>3412.9946600000003</v>
      </c>
      <c r="D411" s="42">
        <v>3400.71466</v>
      </c>
      <c r="E411" s="42">
        <v>3398.09466</v>
      </c>
      <c r="F411" s="42">
        <v>3435.7046600000003</v>
      </c>
      <c r="G411" s="42">
        <v>3433.67466</v>
      </c>
      <c r="H411" s="42">
        <v>3465.91466</v>
      </c>
      <c r="I411" s="42">
        <v>3644.0346600000003</v>
      </c>
      <c r="J411" s="42">
        <v>3461.13466</v>
      </c>
      <c r="K411" s="42">
        <v>3598.13466</v>
      </c>
      <c r="L411" s="42">
        <v>3600.40466</v>
      </c>
      <c r="M411" s="42">
        <v>3575.94466</v>
      </c>
      <c r="N411" s="42">
        <v>3624.04466</v>
      </c>
      <c r="O411" s="42">
        <v>3704.73466</v>
      </c>
      <c r="P411" s="42">
        <v>3711.63466</v>
      </c>
      <c r="Q411" s="42">
        <v>3630.4946600000003</v>
      </c>
      <c r="R411" s="42">
        <v>3595.38466</v>
      </c>
      <c r="S411" s="42">
        <v>3594.22466</v>
      </c>
      <c r="T411" s="42">
        <v>3805.77466</v>
      </c>
      <c r="U411" s="42">
        <v>3446.7446600000003</v>
      </c>
      <c r="V411" s="42">
        <v>3456.58466</v>
      </c>
      <c r="W411" s="42">
        <v>3494.11466</v>
      </c>
      <c r="X411" s="42">
        <v>3556.44466</v>
      </c>
      <c r="Y411" s="42">
        <v>3629.72466</v>
      </c>
    </row>
    <row r="412" spans="1:25" ht="15.75">
      <c r="A412" s="41">
        <f t="shared" si="10"/>
        <v>43566</v>
      </c>
      <c r="B412" s="42">
        <v>3460.77466</v>
      </c>
      <c r="C412" s="42">
        <v>3407.59466</v>
      </c>
      <c r="D412" s="42">
        <v>3392.96466</v>
      </c>
      <c r="E412" s="42">
        <v>3390.72466</v>
      </c>
      <c r="F412" s="42">
        <v>3437.38466</v>
      </c>
      <c r="G412" s="42">
        <v>3442.2446600000003</v>
      </c>
      <c r="H412" s="42">
        <v>3450.57466</v>
      </c>
      <c r="I412" s="42">
        <v>3578.9546600000003</v>
      </c>
      <c r="J412" s="42">
        <v>3516.65466</v>
      </c>
      <c r="K412" s="42">
        <v>3740.42466</v>
      </c>
      <c r="L412" s="42">
        <v>3789.23466</v>
      </c>
      <c r="M412" s="42">
        <v>3594.94466</v>
      </c>
      <c r="N412" s="42">
        <v>3575.2446600000003</v>
      </c>
      <c r="O412" s="42">
        <v>3591.82466</v>
      </c>
      <c r="P412" s="42">
        <v>3599.07466</v>
      </c>
      <c r="Q412" s="42">
        <v>3580.09466</v>
      </c>
      <c r="R412" s="42">
        <v>3685.42466</v>
      </c>
      <c r="S412" s="42">
        <v>3680.34466</v>
      </c>
      <c r="T412" s="42">
        <v>3824.7446600000003</v>
      </c>
      <c r="U412" s="42">
        <v>3552.3046600000002</v>
      </c>
      <c r="V412" s="42">
        <v>3833.8746600000004</v>
      </c>
      <c r="W412" s="42">
        <v>3573.87466</v>
      </c>
      <c r="X412" s="42">
        <v>3659.50466</v>
      </c>
      <c r="Y412" s="42">
        <v>3650.18466</v>
      </c>
    </row>
    <row r="413" spans="1:25" ht="15.75">
      <c r="A413" s="41">
        <f t="shared" si="10"/>
        <v>43567</v>
      </c>
      <c r="B413" s="42">
        <v>3477.32466</v>
      </c>
      <c r="C413" s="42">
        <v>3413.00466</v>
      </c>
      <c r="D413" s="42">
        <v>3384.4546600000003</v>
      </c>
      <c r="E413" s="42">
        <v>3384.22466</v>
      </c>
      <c r="F413" s="42">
        <v>3436.68466</v>
      </c>
      <c r="G413" s="42">
        <v>3429.72466</v>
      </c>
      <c r="H413" s="42">
        <v>3481.77466</v>
      </c>
      <c r="I413" s="42">
        <v>3652.42466</v>
      </c>
      <c r="J413" s="42">
        <v>3511.38466</v>
      </c>
      <c r="K413" s="42">
        <v>3553.00466</v>
      </c>
      <c r="L413" s="42">
        <v>3550.37466</v>
      </c>
      <c r="M413" s="42">
        <v>3499.11466</v>
      </c>
      <c r="N413" s="42">
        <v>3485.91466</v>
      </c>
      <c r="O413" s="42">
        <v>3450.56466</v>
      </c>
      <c r="P413" s="42">
        <v>3408.73466</v>
      </c>
      <c r="Q413" s="42">
        <v>3441.90466</v>
      </c>
      <c r="R413" s="42">
        <v>3465.27466</v>
      </c>
      <c r="S413" s="42">
        <v>3452.12466</v>
      </c>
      <c r="T413" s="42">
        <v>3636.79466</v>
      </c>
      <c r="U413" s="42">
        <v>3657.76466</v>
      </c>
      <c r="V413" s="42">
        <v>3635.88466</v>
      </c>
      <c r="W413" s="42">
        <v>3588.76466</v>
      </c>
      <c r="X413" s="42">
        <v>3480.59466</v>
      </c>
      <c r="Y413" s="42">
        <v>3656.62466</v>
      </c>
    </row>
    <row r="414" spans="1:25" ht="15.75">
      <c r="A414" s="41">
        <f t="shared" si="10"/>
        <v>43568</v>
      </c>
      <c r="B414" s="42">
        <v>3536.39466</v>
      </c>
      <c r="C414" s="42">
        <v>3410.00466</v>
      </c>
      <c r="D414" s="42">
        <v>3385.41466</v>
      </c>
      <c r="E414" s="42">
        <v>3380.33466</v>
      </c>
      <c r="F414" s="42">
        <v>3431.00466</v>
      </c>
      <c r="G414" s="42">
        <v>3413.8046600000002</v>
      </c>
      <c r="H414" s="42">
        <v>3439.5346600000003</v>
      </c>
      <c r="I414" s="42">
        <v>3544.68466</v>
      </c>
      <c r="J414" s="42">
        <v>3483.97466</v>
      </c>
      <c r="K414" s="42">
        <v>3518.00466</v>
      </c>
      <c r="L414" s="42">
        <v>3521.86466</v>
      </c>
      <c r="M414" s="42">
        <v>3470.44466</v>
      </c>
      <c r="N414" s="42">
        <v>3451.04466</v>
      </c>
      <c r="O414" s="42">
        <v>3435.38466</v>
      </c>
      <c r="P414" s="42">
        <v>3403.21466</v>
      </c>
      <c r="Q414" s="42">
        <v>3419.5546600000002</v>
      </c>
      <c r="R414" s="42">
        <v>3440.87466</v>
      </c>
      <c r="S414" s="42">
        <v>3427.16466</v>
      </c>
      <c r="T414" s="42">
        <v>3616.83466</v>
      </c>
      <c r="U414" s="42">
        <v>3588.40466</v>
      </c>
      <c r="V414" s="42">
        <v>3583.56466</v>
      </c>
      <c r="W414" s="42">
        <v>3545.9946600000003</v>
      </c>
      <c r="X414" s="42">
        <v>3451.5546600000002</v>
      </c>
      <c r="Y414" s="42">
        <v>3637.04466</v>
      </c>
    </row>
    <row r="415" spans="1:25" ht="15.75">
      <c r="A415" s="41">
        <f t="shared" si="10"/>
        <v>43569</v>
      </c>
      <c r="B415" s="42">
        <v>3521.27466</v>
      </c>
      <c r="C415" s="42">
        <v>3386.39466</v>
      </c>
      <c r="D415" s="42">
        <v>3376.71466</v>
      </c>
      <c r="E415" s="42">
        <v>3379.73466</v>
      </c>
      <c r="F415" s="42">
        <v>3400.57466</v>
      </c>
      <c r="G415" s="42">
        <v>3397.11466</v>
      </c>
      <c r="H415" s="42">
        <v>3402.22466</v>
      </c>
      <c r="I415" s="42">
        <v>3453.0346600000003</v>
      </c>
      <c r="J415" s="42">
        <v>3458.18466</v>
      </c>
      <c r="K415" s="42">
        <v>3528.5546600000002</v>
      </c>
      <c r="L415" s="42">
        <v>3511.64466</v>
      </c>
      <c r="M415" s="42">
        <v>3479.2446600000003</v>
      </c>
      <c r="N415" s="42">
        <v>3477.14466</v>
      </c>
      <c r="O415" s="42">
        <v>3485.2046600000003</v>
      </c>
      <c r="P415" s="42">
        <v>3417.62466</v>
      </c>
      <c r="Q415" s="42">
        <v>3434.98466</v>
      </c>
      <c r="R415" s="42">
        <v>3449.73466</v>
      </c>
      <c r="S415" s="42">
        <v>3483.76466</v>
      </c>
      <c r="T415" s="42">
        <v>3686.79466</v>
      </c>
      <c r="U415" s="42">
        <v>3598.02466</v>
      </c>
      <c r="V415" s="42">
        <v>4163.61466</v>
      </c>
      <c r="W415" s="42">
        <v>3969.9546600000003</v>
      </c>
      <c r="X415" s="42">
        <v>3606.57466</v>
      </c>
      <c r="Y415" s="42">
        <v>3688.36466</v>
      </c>
    </row>
    <row r="416" spans="1:25" ht="15.75">
      <c r="A416" s="41">
        <f t="shared" si="10"/>
        <v>43570</v>
      </c>
      <c r="B416" s="42">
        <v>3482.04466</v>
      </c>
      <c r="C416" s="42">
        <v>3391.85466</v>
      </c>
      <c r="D416" s="42">
        <v>3385.87466</v>
      </c>
      <c r="E416" s="42">
        <v>3391.37466</v>
      </c>
      <c r="F416" s="42">
        <v>3419.26466</v>
      </c>
      <c r="G416" s="42">
        <v>3404.60466</v>
      </c>
      <c r="H416" s="42">
        <v>3442.69466</v>
      </c>
      <c r="I416" s="42">
        <v>3664.3046600000002</v>
      </c>
      <c r="J416" s="42">
        <v>3792.05466</v>
      </c>
      <c r="K416" s="42">
        <v>3646.52466</v>
      </c>
      <c r="L416" s="42">
        <v>3610.50466</v>
      </c>
      <c r="M416" s="42">
        <v>3591.17466</v>
      </c>
      <c r="N416" s="42">
        <v>3623.09466</v>
      </c>
      <c r="O416" s="42">
        <v>3501.58466</v>
      </c>
      <c r="P416" s="42">
        <v>3478.65466</v>
      </c>
      <c r="Q416" s="42">
        <v>3444.68466</v>
      </c>
      <c r="R416" s="42">
        <v>3544.46466</v>
      </c>
      <c r="S416" s="42">
        <v>3528.76466</v>
      </c>
      <c r="T416" s="42">
        <v>3693.83466</v>
      </c>
      <c r="U416" s="42">
        <v>3576.87466</v>
      </c>
      <c r="V416" s="42">
        <v>3494.67466</v>
      </c>
      <c r="W416" s="42">
        <v>3732.6246600000004</v>
      </c>
      <c r="X416" s="42">
        <v>3691.96466</v>
      </c>
      <c r="Y416" s="42">
        <v>3634.23466</v>
      </c>
    </row>
    <row r="417" spans="1:25" ht="15.75">
      <c r="A417" s="41">
        <f t="shared" si="10"/>
        <v>43571</v>
      </c>
      <c r="B417" s="42">
        <v>3513.97466</v>
      </c>
      <c r="C417" s="42">
        <v>3397.14466</v>
      </c>
      <c r="D417" s="42">
        <v>3390.58466</v>
      </c>
      <c r="E417" s="42">
        <v>3396.51466</v>
      </c>
      <c r="F417" s="42">
        <v>3420.29466</v>
      </c>
      <c r="G417" s="42">
        <v>3403.59466</v>
      </c>
      <c r="H417" s="42">
        <v>3445.68466</v>
      </c>
      <c r="I417" s="42">
        <v>3688.35466</v>
      </c>
      <c r="J417" s="42">
        <v>3585.12466</v>
      </c>
      <c r="K417" s="42">
        <v>3645.59466</v>
      </c>
      <c r="L417" s="42">
        <v>3617.65466</v>
      </c>
      <c r="M417" s="42">
        <v>3600.7446600000003</v>
      </c>
      <c r="N417" s="42">
        <v>3617.36466</v>
      </c>
      <c r="O417" s="42">
        <v>3615.86466</v>
      </c>
      <c r="P417" s="42">
        <v>3568.88466</v>
      </c>
      <c r="Q417" s="42">
        <v>3570.0346600000003</v>
      </c>
      <c r="R417" s="42">
        <v>3523.86466</v>
      </c>
      <c r="S417" s="42">
        <v>3505.61466</v>
      </c>
      <c r="T417" s="42">
        <v>3676.13466</v>
      </c>
      <c r="U417" s="42">
        <v>3519.23466</v>
      </c>
      <c r="V417" s="42">
        <v>3440.46466</v>
      </c>
      <c r="W417" s="42">
        <v>3513.9946600000003</v>
      </c>
      <c r="X417" s="42">
        <v>3615.60466</v>
      </c>
      <c r="Y417" s="42">
        <v>3665.65466</v>
      </c>
    </row>
    <row r="418" spans="1:25" ht="15.75">
      <c r="A418" s="41">
        <f t="shared" si="10"/>
        <v>43572</v>
      </c>
      <c r="B418" s="42">
        <v>3517.41466</v>
      </c>
      <c r="C418" s="42">
        <v>3408.35466</v>
      </c>
      <c r="D418" s="42">
        <v>3405.31466</v>
      </c>
      <c r="E418" s="42">
        <v>3412.54466</v>
      </c>
      <c r="F418" s="42">
        <v>3448.23466</v>
      </c>
      <c r="G418" s="42">
        <v>3408.2446600000003</v>
      </c>
      <c r="H418" s="42">
        <v>3433.72466</v>
      </c>
      <c r="I418" s="42">
        <v>3667.66466</v>
      </c>
      <c r="J418" s="42">
        <v>3575.26466</v>
      </c>
      <c r="K418" s="42">
        <v>3622.2046600000003</v>
      </c>
      <c r="L418" s="42">
        <v>3618.54466</v>
      </c>
      <c r="M418" s="42">
        <v>3606.11466</v>
      </c>
      <c r="N418" s="42">
        <v>3616.66466</v>
      </c>
      <c r="O418" s="42">
        <v>3612.48466</v>
      </c>
      <c r="P418" s="42">
        <v>3565.61466</v>
      </c>
      <c r="Q418" s="42">
        <v>3560.3046600000002</v>
      </c>
      <c r="R418" s="42">
        <v>3526.56466</v>
      </c>
      <c r="S418" s="42">
        <v>3503.93466</v>
      </c>
      <c r="T418" s="42">
        <v>3646.11466</v>
      </c>
      <c r="U418" s="42">
        <v>3556.08466</v>
      </c>
      <c r="V418" s="42">
        <v>3491.04466</v>
      </c>
      <c r="W418" s="42">
        <v>3432.17466</v>
      </c>
      <c r="X418" s="42">
        <v>3543.57466</v>
      </c>
      <c r="Y418" s="42">
        <v>3635.34466</v>
      </c>
    </row>
    <row r="419" spans="1:25" ht="15.75">
      <c r="A419" s="41">
        <f t="shared" si="10"/>
        <v>43573</v>
      </c>
      <c r="B419" s="42">
        <v>3547.18466</v>
      </c>
      <c r="C419" s="42">
        <v>3443.00466</v>
      </c>
      <c r="D419" s="42">
        <v>3408.9546600000003</v>
      </c>
      <c r="E419" s="42">
        <v>3404.87466</v>
      </c>
      <c r="F419" s="42">
        <v>3454.4546600000003</v>
      </c>
      <c r="G419" s="42">
        <v>3454.2046600000003</v>
      </c>
      <c r="H419" s="42">
        <v>3470.23466</v>
      </c>
      <c r="I419" s="42">
        <v>3627.23466</v>
      </c>
      <c r="J419" s="42">
        <v>3505.51466</v>
      </c>
      <c r="K419" s="42">
        <v>3586.8046600000002</v>
      </c>
      <c r="L419" s="42">
        <v>3622.81466</v>
      </c>
      <c r="M419" s="42">
        <v>3635.17466</v>
      </c>
      <c r="N419" s="42">
        <v>3667.76466</v>
      </c>
      <c r="O419" s="42">
        <v>3686.0546600000002</v>
      </c>
      <c r="P419" s="42">
        <v>3686.26466</v>
      </c>
      <c r="Q419" s="42">
        <v>3666.89466</v>
      </c>
      <c r="R419" s="42">
        <v>3644.29466</v>
      </c>
      <c r="S419" s="42">
        <v>3649.7446600000003</v>
      </c>
      <c r="T419" s="42">
        <v>3780.7046600000003</v>
      </c>
      <c r="U419" s="42">
        <v>3583.87466</v>
      </c>
      <c r="V419" s="42">
        <v>3567.43466</v>
      </c>
      <c r="W419" s="42">
        <v>3503.16466</v>
      </c>
      <c r="X419" s="42">
        <v>3458.22466</v>
      </c>
      <c r="Y419" s="42">
        <v>3697.60466</v>
      </c>
    </row>
    <row r="420" spans="1:25" ht="15.75">
      <c r="A420" s="41">
        <f t="shared" si="10"/>
        <v>43574</v>
      </c>
      <c r="B420" s="42">
        <v>3547.63466</v>
      </c>
      <c r="C420" s="42">
        <v>3419.75466</v>
      </c>
      <c r="D420" s="42">
        <v>3390.39466</v>
      </c>
      <c r="E420" s="42">
        <v>3386.40466</v>
      </c>
      <c r="F420" s="42">
        <v>3430.08466</v>
      </c>
      <c r="G420" s="42">
        <v>3408.40466</v>
      </c>
      <c r="H420" s="42">
        <v>3405.82466</v>
      </c>
      <c r="I420" s="42">
        <v>3509.38466</v>
      </c>
      <c r="J420" s="42">
        <v>3477.77466</v>
      </c>
      <c r="K420" s="42">
        <v>3610.52466</v>
      </c>
      <c r="L420" s="42">
        <v>3669.0546600000002</v>
      </c>
      <c r="M420" s="42">
        <v>3680.2446600000003</v>
      </c>
      <c r="N420" s="42">
        <v>3687.06466</v>
      </c>
      <c r="O420" s="42">
        <v>3665.26466</v>
      </c>
      <c r="P420" s="42">
        <v>3614.60466</v>
      </c>
      <c r="Q420" s="42">
        <v>3623.66466</v>
      </c>
      <c r="R420" s="42">
        <v>3657.83466</v>
      </c>
      <c r="S420" s="42">
        <v>3641.88466</v>
      </c>
      <c r="T420" s="42">
        <v>3784.65466</v>
      </c>
      <c r="U420" s="42">
        <v>3709.63466</v>
      </c>
      <c r="V420" s="42">
        <v>3706.80466</v>
      </c>
      <c r="W420" s="42">
        <v>3652.42466</v>
      </c>
      <c r="X420" s="42">
        <v>3492.43466</v>
      </c>
      <c r="Y420" s="42">
        <v>3673.01466</v>
      </c>
    </row>
    <row r="421" spans="1:25" ht="15.75">
      <c r="A421" s="41">
        <f t="shared" si="10"/>
        <v>43575</v>
      </c>
      <c r="B421" s="42">
        <v>3485.22466</v>
      </c>
      <c r="C421" s="42">
        <v>3388.14466</v>
      </c>
      <c r="D421" s="42">
        <v>3399.15466</v>
      </c>
      <c r="E421" s="42">
        <v>3395.82466</v>
      </c>
      <c r="F421" s="42">
        <v>3406.79466</v>
      </c>
      <c r="G421" s="42">
        <v>3388.91466</v>
      </c>
      <c r="H421" s="42">
        <v>3399.4946600000003</v>
      </c>
      <c r="I421" s="42">
        <v>3625.40466</v>
      </c>
      <c r="J421" s="42">
        <v>3591.47466</v>
      </c>
      <c r="K421" s="42">
        <v>3639.85466</v>
      </c>
      <c r="L421" s="42">
        <v>3687.9546600000003</v>
      </c>
      <c r="M421" s="42">
        <v>3702.48466</v>
      </c>
      <c r="N421" s="42">
        <v>3725.81466</v>
      </c>
      <c r="O421" s="42">
        <v>3719.4946600000003</v>
      </c>
      <c r="P421" s="42">
        <v>3679.7846600000003</v>
      </c>
      <c r="Q421" s="42">
        <v>3692.65466</v>
      </c>
      <c r="R421" s="42">
        <v>3697.43466</v>
      </c>
      <c r="S421" s="42">
        <v>3688.02466</v>
      </c>
      <c r="T421" s="42">
        <v>3766.96466</v>
      </c>
      <c r="U421" s="42">
        <v>3690.96466</v>
      </c>
      <c r="V421" s="42">
        <v>3668.13466</v>
      </c>
      <c r="W421" s="42">
        <v>3602.0346600000003</v>
      </c>
      <c r="X421" s="42">
        <v>3460.64466</v>
      </c>
      <c r="Y421" s="42">
        <v>3669.2046600000003</v>
      </c>
    </row>
    <row r="422" spans="1:25" ht="15.75">
      <c r="A422" s="41">
        <f t="shared" si="10"/>
        <v>43576</v>
      </c>
      <c r="B422" s="42">
        <v>3485.08466</v>
      </c>
      <c r="C422" s="42">
        <v>3404.23466</v>
      </c>
      <c r="D422" s="42">
        <v>3382.26466</v>
      </c>
      <c r="E422" s="42">
        <v>3387.7846600000003</v>
      </c>
      <c r="F422" s="42">
        <v>3414.42466</v>
      </c>
      <c r="G422" s="42">
        <v>3405.67466</v>
      </c>
      <c r="H422" s="42">
        <v>3436.71466</v>
      </c>
      <c r="I422" s="42">
        <v>3610.02466</v>
      </c>
      <c r="J422" s="42">
        <v>3550.87466</v>
      </c>
      <c r="K422" s="42">
        <v>3565.66466</v>
      </c>
      <c r="L422" s="42">
        <v>3593.4946600000003</v>
      </c>
      <c r="M422" s="42">
        <v>3602.67466</v>
      </c>
      <c r="N422" s="42">
        <v>3614.68466</v>
      </c>
      <c r="O422" s="42">
        <v>3630.56466</v>
      </c>
      <c r="P422" s="42">
        <v>3596.56466</v>
      </c>
      <c r="Q422" s="42">
        <v>3620.65466</v>
      </c>
      <c r="R422" s="42">
        <v>3613.75466</v>
      </c>
      <c r="S422" s="42">
        <v>3607.18466</v>
      </c>
      <c r="T422" s="42">
        <v>3665.46466</v>
      </c>
      <c r="U422" s="42">
        <v>3572.57466</v>
      </c>
      <c r="V422" s="42">
        <v>3562.66466</v>
      </c>
      <c r="W422" s="42">
        <v>3504.34466</v>
      </c>
      <c r="X422" s="42">
        <v>3415.96466</v>
      </c>
      <c r="Y422" s="42">
        <v>3604.59466</v>
      </c>
    </row>
    <row r="423" spans="1:25" ht="15.75">
      <c r="A423" s="41">
        <f t="shared" si="10"/>
        <v>43577</v>
      </c>
      <c r="B423" s="42">
        <v>3472.25466</v>
      </c>
      <c r="C423" s="42">
        <v>3391.00466</v>
      </c>
      <c r="D423" s="42">
        <v>3394.4546600000003</v>
      </c>
      <c r="E423" s="42">
        <v>3393.38466</v>
      </c>
      <c r="F423" s="42">
        <v>3399.97466</v>
      </c>
      <c r="G423" s="42">
        <v>3388.52466</v>
      </c>
      <c r="H423" s="42">
        <v>3432.23466</v>
      </c>
      <c r="I423" s="42">
        <v>3650.26466</v>
      </c>
      <c r="J423" s="42">
        <v>3580.32466</v>
      </c>
      <c r="K423" s="42">
        <v>3602.09466</v>
      </c>
      <c r="L423" s="42">
        <v>3657.26466</v>
      </c>
      <c r="M423" s="42">
        <v>3649.47466</v>
      </c>
      <c r="N423" s="42">
        <v>3666.0546600000002</v>
      </c>
      <c r="O423" s="42">
        <v>3689.3446599999997</v>
      </c>
      <c r="P423" s="42">
        <v>3643.3046600000002</v>
      </c>
      <c r="Q423" s="42">
        <v>3669.44466</v>
      </c>
      <c r="R423" s="42">
        <v>3660.85466</v>
      </c>
      <c r="S423" s="42">
        <v>3646.13466</v>
      </c>
      <c r="T423" s="42">
        <v>3710.0946599999997</v>
      </c>
      <c r="U423" s="42">
        <v>3601.5346600000003</v>
      </c>
      <c r="V423" s="42">
        <v>3571.43466</v>
      </c>
      <c r="W423" s="42">
        <v>3511.00466</v>
      </c>
      <c r="X423" s="42">
        <v>3472.15466</v>
      </c>
      <c r="Y423" s="42">
        <v>3626.48466</v>
      </c>
    </row>
    <row r="424" spans="1:25" ht="15.75">
      <c r="A424" s="41">
        <f t="shared" si="10"/>
        <v>43578</v>
      </c>
      <c r="B424" s="42">
        <v>3420.9546600000003</v>
      </c>
      <c r="C424" s="42">
        <v>3378.7046600000003</v>
      </c>
      <c r="D424" s="42">
        <v>3383.73466</v>
      </c>
      <c r="E424" s="42">
        <v>3391.01466</v>
      </c>
      <c r="F424" s="42">
        <v>3389.81466</v>
      </c>
      <c r="G424" s="42">
        <v>3380.51466</v>
      </c>
      <c r="H424" s="42">
        <v>3394.21466</v>
      </c>
      <c r="I424" s="42">
        <v>3490.11466</v>
      </c>
      <c r="J424" s="42">
        <v>3459.82466</v>
      </c>
      <c r="K424" s="42">
        <v>3469.7046600000003</v>
      </c>
      <c r="L424" s="42">
        <v>3485.26466</v>
      </c>
      <c r="M424" s="42">
        <v>3491.0546600000002</v>
      </c>
      <c r="N424" s="42">
        <v>3501.11466</v>
      </c>
      <c r="O424" s="42">
        <v>3511.7046600000003</v>
      </c>
      <c r="P424" s="42">
        <v>3491.3046600000002</v>
      </c>
      <c r="Q424" s="42">
        <v>3503.93466</v>
      </c>
      <c r="R424" s="42">
        <v>3498.92466</v>
      </c>
      <c r="S424" s="42">
        <v>3493.08466</v>
      </c>
      <c r="T424" s="42">
        <v>3526.75466</v>
      </c>
      <c r="U424" s="42">
        <v>3468.73466</v>
      </c>
      <c r="V424" s="42">
        <v>3503.0546600000002</v>
      </c>
      <c r="W424" s="42">
        <v>3431.41466</v>
      </c>
      <c r="X424" s="42">
        <v>3437.88466</v>
      </c>
      <c r="Y424" s="42">
        <v>3484.94466</v>
      </c>
    </row>
    <row r="425" spans="1:25" ht="15.75">
      <c r="A425" s="41">
        <f t="shared" si="10"/>
        <v>43579</v>
      </c>
      <c r="B425" s="42">
        <v>3508.26466</v>
      </c>
      <c r="C425" s="42">
        <v>3430.52466</v>
      </c>
      <c r="D425" s="42">
        <v>3408.96466</v>
      </c>
      <c r="E425" s="42">
        <v>3411.92466</v>
      </c>
      <c r="F425" s="42">
        <v>3458.76466</v>
      </c>
      <c r="G425" s="42">
        <v>3454.26466</v>
      </c>
      <c r="H425" s="42">
        <v>3544.13466</v>
      </c>
      <c r="I425" s="42">
        <v>3746.97466</v>
      </c>
      <c r="J425" s="42">
        <v>3704.79466</v>
      </c>
      <c r="K425" s="42">
        <v>3739.1646600000004</v>
      </c>
      <c r="L425" s="42">
        <v>3741.29466</v>
      </c>
      <c r="M425" s="42">
        <v>3780.5946599999997</v>
      </c>
      <c r="N425" s="42">
        <v>3803.42466</v>
      </c>
      <c r="O425" s="42">
        <v>3815.22466</v>
      </c>
      <c r="P425" s="42">
        <v>3781.57466</v>
      </c>
      <c r="Q425" s="42">
        <v>3791.22466</v>
      </c>
      <c r="R425" s="42">
        <v>3746.1246600000004</v>
      </c>
      <c r="S425" s="42">
        <v>3656.19466</v>
      </c>
      <c r="T425" s="42">
        <v>3719.39466</v>
      </c>
      <c r="U425" s="42">
        <v>3635.06466</v>
      </c>
      <c r="V425" s="42">
        <v>3620.06466</v>
      </c>
      <c r="W425" s="42">
        <v>3566.66466</v>
      </c>
      <c r="X425" s="42">
        <v>3425.3046600000002</v>
      </c>
      <c r="Y425" s="42">
        <v>3625.01466</v>
      </c>
    </row>
    <row r="426" spans="1:25" ht="15.75">
      <c r="A426" s="41">
        <f t="shared" si="10"/>
        <v>43580</v>
      </c>
      <c r="B426" s="42">
        <v>3477.93466</v>
      </c>
      <c r="C426" s="42">
        <v>3426.39466</v>
      </c>
      <c r="D426" s="42">
        <v>3403.56466</v>
      </c>
      <c r="E426" s="42">
        <v>3408.0546600000002</v>
      </c>
      <c r="F426" s="42">
        <v>3454.4946600000003</v>
      </c>
      <c r="G426" s="42">
        <v>3439.37466</v>
      </c>
      <c r="H426" s="42">
        <v>3488.9546600000003</v>
      </c>
      <c r="I426" s="42">
        <v>3784.1646600000004</v>
      </c>
      <c r="J426" s="42">
        <v>3717.02466</v>
      </c>
      <c r="K426" s="42">
        <v>3717.32466</v>
      </c>
      <c r="L426" s="42">
        <v>3731.2446600000003</v>
      </c>
      <c r="M426" s="42">
        <v>3739.7846600000003</v>
      </c>
      <c r="N426" s="42">
        <v>3783.9546600000003</v>
      </c>
      <c r="O426" s="42">
        <v>3808.18466</v>
      </c>
      <c r="P426" s="42">
        <v>3819.08466</v>
      </c>
      <c r="Q426" s="42">
        <v>3756.75466</v>
      </c>
      <c r="R426" s="42">
        <v>3713.44466</v>
      </c>
      <c r="S426" s="42">
        <v>3617.52466</v>
      </c>
      <c r="T426" s="42">
        <v>3665.62466</v>
      </c>
      <c r="U426" s="42">
        <v>3754.47466</v>
      </c>
      <c r="V426" s="42">
        <v>3739.69466</v>
      </c>
      <c r="W426" s="42">
        <v>3601.54466</v>
      </c>
      <c r="X426" s="42">
        <v>3447.36466</v>
      </c>
      <c r="Y426" s="42">
        <v>3639.89466</v>
      </c>
    </row>
    <row r="427" spans="1:25" ht="15.75">
      <c r="A427" s="41">
        <f t="shared" si="10"/>
        <v>43581</v>
      </c>
      <c r="B427" s="42">
        <v>3525.97466</v>
      </c>
      <c r="C427" s="42">
        <v>3460.04466</v>
      </c>
      <c r="D427" s="42">
        <v>3430.12466</v>
      </c>
      <c r="E427" s="42">
        <v>3433.41466</v>
      </c>
      <c r="F427" s="42">
        <v>3455.39466</v>
      </c>
      <c r="G427" s="42">
        <v>3457.35466</v>
      </c>
      <c r="H427" s="42">
        <v>3563.62466</v>
      </c>
      <c r="I427" s="42">
        <v>3786.72466</v>
      </c>
      <c r="J427" s="42">
        <v>3641.4546600000003</v>
      </c>
      <c r="K427" s="42">
        <v>3659.38466</v>
      </c>
      <c r="L427" s="42">
        <v>3638.7846600000003</v>
      </c>
      <c r="M427" s="42">
        <v>3628.8046600000002</v>
      </c>
      <c r="N427" s="42">
        <v>3636.2846600000003</v>
      </c>
      <c r="O427" s="42">
        <v>3625.7046600000003</v>
      </c>
      <c r="P427" s="42">
        <v>3448.15466</v>
      </c>
      <c r="Q427" s="42">
        <v>3440.42466</v>
      </c>
      <c r="R427" s="42">
        <v>3575.06466</v>
      </c>
      <c r="S427" s="42">
        <v>3492.85466</v>
      </c>
      <c r="T427" s="42">
        <v>3548.60466</v>
      </c>
      <c r="U427" s="42">
        <v>3569.32466</v>
      </c>
      <c r="V427" s="42">
        <v>3672.64466</v>
      </c>
      <c r="W427" s="42">
        <v>3621.26466</v>
      </c>
      <c r="X427" s="42">
        <v>3493.02466</v>
      </c>
      <c r="Y427" s="42">
        <v>3501.15466</v>
      </c>
    </row>
    <row r="428" spans="1:25" ht="15.75">
      <c r="A428" s="41">
        <f t="shared" si="10"/>
        <v>43582</v>
      </c>
      <c r="B428" s="42">
        <v>3554.35466</v>
      </c>
      <c r="C428" s="42">
        <v>3400.85466</v>
      </c>
      <c r="D428" s="42">
        <v>3377.73466</v>
      </c>
      <c r="E428" s="42">
        <v>3378.16466</v>
      </c>
      <c r="F428" s="42">
        <v>3263.46466</v>
      </c>
      <c r="G428" s="42">
        <v>3273.23466</v>
      </c>
      <c r="H428" s="42">
        <v>3406.13466</v>
      </c>
      <c r="I428" s="42">
        <v>3422.65466</v>
      </c>
      <c r="J428" s="42">
        <v>3507.00466</v>
      </c>
      <c r="K428" s="42">
        <v>3542.35466</v>
      </c>
      <c r="L428" s="42">
        <v>3543.12466</v>
      </c>
      <c r="M428" s="42">
        <v>3523.90466</v>
      </c>
      <c r="N428" s="42">
        <v>3488.38466</v>
      </c>
      <c r="O428" s="42">
        <v>3411.69466</v>
      </c>
      <c r="P428" s="42">
        <v>3389.76466</v>
      </c>
      <c r="Q428" s="42">
        <v>3383.63466</v>
      </c>
      <c r="R428" s="42">
        <v>3392.29466</v>
      </c>
      <c r="S428" s="42">
        <v>3404.72466</v>
      </c>
      <c r="T428" s="42">
        <v>3569.67466</v>
      </c>
      <c r="U428" s="42">
        <v>3645.32466</v>
      </c>
      <c r="V428" s="42">
        <v>3674.42466</v>
      </c>
      <c r="W428" s="42">
        <v>3602.73466</v>
      </c>
      <c r="X428" s="42">
        <v>3454.91466</v>
      </c>
      <c r="Y428" s="42">
        <v>3651.33466</v>
      </c>
    </row>
    <row r="429" spans="1:25" ht="15.75">
      <c r="A429" s="41">
        <f t="shared" si="10"/>
        <v>43583</v>
      </c>
      <c r="B429" s="42">
        <v>3399.60466</v>
      </c>
      <c r="C429" s="42">
        <v>3346.2046600000003</v>
      </c>
      <c r="D429" s="42">
        <v>3400.23466</v>
      </c>
      <c r="E429" s="42">
        <v>3386.22466</v>
      </c>
      <c r="F429" s="42">
        <v>3330.85466</v>
      </c>
      <c r="G429" s="42">
        <v>3368.04466</v>
      </c>
      <c r="H429" s="42">
        <v>3433.35466</v>
      </c>
      <c r="I429" s="42">
        <v>3381.22466</v>
      </c>
      <c r="J429" s="42">
        <v>3386.22466</v>
      </c>
      <c r="K429" s="42">
        <v>3387.47466</v>
      </c>
      <c r="L429" s="42">
        <v>3394.25466</v>
      </c>
      <c r="M429" s="42">
        <v>3377.7846600000003</v>
      </c>
      <c r="N429" s="42">
        <v>3385.57466</v>
      </c>
      <c r="O429" s="42">
        <v>3306.44466</v>
      </c>
      <c r="P429" s="42">
        <v>3330.50466</v>
      </c>
      <c r="Q429" s="42">
        <v>3341.06466</v>
      </c>
      <c r="R429" s="42">
        <v>3310.10466</v>
      </c>
      <c r="S429" s="42">
        <v>3374.56466</v>
      </c>
      <c r="T429" s="42">
        <v>3425.11466</v>
      </c>
      <c r="U429" s="42">
        <v>3516.82466</v>
      </c>
      <c r="V429" s="42">
        <v>3558.79466</v>
      </c>
      <c r="W429" s="42">
        <v>3523.61466</v>
      </c>
      <c r="X429" s="42">
        <v>3500.0346600000003</v>
      </c>
      <c r="Y429" s="42">
        <v>3624.41466</v>
      </c>
    </row>
    <row r="430" spans="1:25" ht="15.75" customHeight="1">
      <c r="A430" s="41">
        <f t="shared" si="10"/>
        <v>43584</v>
      </c>
      <c r="B430" s="42">
        <v>3420.35466</v>
      </c>
      <c r="C430" s="42">
        <v>3375.0546600000002</v>
      </c>
      <c r="D430" s="42">
        <v>3406.43466</v>
      </c>
      <c r="E430" s="42">
        <v>3413.33466</v>
      </c>
      <c r="F430" s="42">
        <v>3376.31466</v>
      </c>
      <c r="G430" s="42">
        <v>3395.2446600000003</v>
      </c>
      <c r="H430" s="42">
        <v>3503.86466</v>
      </c>
      <c r="I430" s="42">
        <v>3415.17466</v>
      </c>
      <c r="J430" s="42">
        <v>3412.01466</v>
      </c>
      <c r="K430" s="42">
        <v>3445.75466</v>
      </c>
      <c r="L430" s="42">
        <v>3470.4546600000003</v>
      </c>
      <c r="M430" s="42">
        <v>3461.79466</v>
      </c>
      <c r="N430" s="42">
        <v>3445.76466</v>
      </c>
      <c r="O430" s="42">
        <v>3437.31466</v>
      </c>
      <c r="P430" s="42">
        <v>3404.3046600000002</v>
      </c>
      <c r="Q430" s="42">
        <v>3390.7046600000003</v>
      </c>
      <c r="R430" s="42">
        <v>3424.86466</v>
      </c>
      <c r="S430" s="42">
        <v>3425.07466</v>
      </c>
      <c r="T430" s="42">
        <v>3553.86466</v>
      </c>
      <c r="U430" s="42">
        <v>3509.97466</v>
      </c>
      <c r="V430" s="42">
        <v>3552.21466</v>
      </c>
      <c r="W430" s="42">
        <v>3506.75466</v>
      </c>
      <c r="X430" s="42">
        <v>3581.4546600000003</v>
      </c>
      <c r="Y430" s="42">
        <v>3491.2446600000003</v>
      </c>
    </row>
    <row r="431" spans="1:25" ht="15.75">
      <c r="A431" s="41">
        <f t="shared" si="10"/>
        <v>43585</v>
      </c>
      <c r="B431" s="42">
        <v>3460.84466</v>
      </c>
      <c r="C431" s="42">
        <v>3393.34466</v>
      </c>
      <c r="D431" s="42">
        <v>3378.71466</v>
      </c>
      <c r="E431" s="42">
        <v>3383.34466</v>
      </c>
      <c r="F431" s="42">
        <v>3399.67466</v>
      </c>
      <c r="G431" s="42">
        <v>3389.72466</v>
      </c>
      <c r="H431" s="42">
        <v>3427.07466</v>
      </c>
      <c r="I431" s="42">
        <v>3460.47466</v>
      </c>
      <c r="J431" s="42">
        <v>3428.35466</v>
      </c>
      <c r="K431" s="42">
        <v>3462.7446600000003</v>
      </c>
      <c r="L431" s="42">
        <v>3480.15466</v>
      </c>
      <c r="M431" s="42">
        <v>3484.18466</v>
      </c>
      <c r="N431" s="42">
        <v>3460.08466</v>
      </c>
      <c r="O431" s="42">
        <v>3432.09466</v>
      </c>
      <c r="P431" s="42">
        <v>3405.40466</v>
      </c>
      <c r="Q431" s="42">
        <v>3398.72466</v>
      </c>
      <c r="R431" s="42">
        <v>3388.34466</v>
      </c>
      <c r="S431" s="42">
        <v>3389.39466</v>
      </c>
      <c r="T431" s="42">
        <v>3427.65466</v>
      </c>
      <c r="U431" s="42">
        <v>3472.89466</v>
      </c>
      <c r="V431" s="42">
        <v>3436.04466</v>
      </c>
      <c r="W431" s="42">
        <v>3446.5346600000003</v>
      </c>
      <c r="X431" s="42">
        <v>3561.22466</v>
      </c>
      <c r="Y431" s="42">
        <v>3610.43466</v>
      </c>
    </row>
    <row r="432" spans="1:25" ht="15.75">
      <c r="A432" s="41">
        <f t="shared" si="10"/>
        <v>43586</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1" t="s">
        <v>80</v>
      </c>
      <c r="B435" s="94" t="s">
        <v>81</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 r="A437" s="92"/>
      <c r="B437" s="89" t="s">
        <v>82</v>
      </c>
      <c r="C437" s="89" t="s">
        <v>83</v>
      </c>
      <c r="D437" s="89" t="s">
        <v>84</v>
      </c>
      <c r="E437" s="89" t="s">
        <v>85</v>
      </c>
      <c r="F437" s="89" t="s">
        <v>86</v>
      </c>
      <c r="G437" s="89" t="s">
        <v>87</v>
      </c>
      <c r="H437" s="89" t="s">
        <v>88</v>
      </c>
      <c r="I437" s="89" t="s">
        <v>89</v>
      </c>
      <c r="J437" s="89" t="s">
        <v>90</v>
      </c>
      <c r="K437" s="89" t="s">
        <v>91</v>
      </c>
      <c r="L437" s="89" t="s">
        <v>92</v>
      </c>
      <c r="M437" s="89" t="s">
        <v>93</v>
      </c>
      <c r="N437" s="89" t="s">
        <v>94</v>
      </c>
      <c r="O437" s="89" t="s">
        <v>95</v>
      </c>
      <c r="P437" s="89" t="s">
        <v>96</v>
      </c>
      <c r="Q437" s="89" t="s">
        <v>97</v>
      </c>
      <c r="R437" s="89" t="s">
        <v>98</v>
      </c>
      <c r="S437" s="89" t="s">
        <v>99</v>
      </c>
      <c r="T437" s="89" t="s">
        <v>100</v>
      </c>
      <c r="U437" s="89" t="s">
        <v>101</v>
      </c>
      <c r="V437" s="89" t="s">
        <v>102</v>
      </c>
      <c r="W437" s="89" t="s">
        <v>103</v>
      </c>
      <c r="X437" s="89" t="s">
        <v>104</v>
      </c>
      <c r="Y437" s="89" t="s">
        <v>105</v>
      </c>
    </row>
    <row r="438" spans="1:25" ht="15.75">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 r="A439" s="41">
        <f>A402</f>
        <v>43556</v>
      </c>
      <c r="B439" s="42">
        <v>3957.26466</v>
      </c>
      <c r="C439" s="42">
        <v>3859.72466</v>
      </c>
      <c r="D439" s="42">
        <v>3807.76466</v>
      </c>
      <c r="E439" s="42">
        <v>3822.43466</v>
      </c>
      <c r="F439" s="42">
        <v>3894.5046599999996</v>
      </c>
      <c r="G439" s="42">
        <v>3920.95466</v>
      </c>
      <c r="H439" s="42">
        <v>3952.8646599999997</v>
      </c>
      <c r="I439" s="42">
        <v>4105.76466</v>
      </c>
      <c r="J439" s="42">
        <v>4071.94466</v>
      </c>
      <c r="K439" s="42">
        <v>4152.74466</v>
      </c>
      <c r="L439" s="42">
        <v>4107.32466</v>
      </c>
      <c r="M439" s="42">
        <v>4047.41466</v>
      </c>
      <c r="N439" s="42">
        <v>4046.8646599999997</v>
      </c>
      <c r="O439" s="42">
        <v>4037.16466</v>
      </c>
      <c r="P439" s="42">
        <v>3969.58466</v>
      </c>
      <c r="Q439" s="42">
        <v>3937.14466</v>
      </c>
      <c r="R439" s="42">
        <v>3978.70466</v>
      </c>
      <c r="S439" s="42">
        <v>3968.43466</v>
      </c>
      <c r="T439" s="42">
        <v>4136.30466</v>
      </c>
      <c r="U439" s="42">
        <v>4093.77466</v>
      </c>
      <c r="V439" s="42">
        <v>4097.80466</v>
      </c>
      <c r="W439" s="42">
        <v>4007.0946599999997</v>
      </c>
      <c r="X439" s="42">
        <v>3889.68466</v>
      </c>
      <c r="Y439" s="42">
        <v>4111.18466</v>
      </c>
    </row>
    <row r="440" spans="1:25" ht="15.75">
      <c r="A440" s="41">
        <f>A439+1</f>
        <v>43557</v>
      </c>
      <c r="B440" s="42">
        <v>3998.76466</v>
      </c>
      <c r="C440" s="42">
        <v>3829.27466</v>
      </c>
      <c r="D440" s="42">
        <v>3805.69466</v>
      </c>
      <c r="E440" s="42">
        <v>3801.40466</v>
      </c>
      <c r="F440" s="42">
        <v>3850.30466</v>
      </c>
      <c r="G440" s="42">
        <v>3983.31466</v>
      </c>
      <c r="H440" s="42">
        <v>4051.54466</v>
      </c>
      <c r="I440" s="42">
        <v>4252.63466</v>
      </c>
      <c r="J440" s="42">
        <v>4120.06466</v>
      </c>
      <c r="K440" s="42">
        <v>4091.44466</v>
      </c>
      <c r="L440" s="42">
        <v>4086.77466</v>
      </c>
      <c r="M440" s="42">
        <v>4081.62466</v>
      </c>
      <c r="N440" s="42">
        <v>4076.68466</v>
      </c>
      <c r="O440" s="42">
        <v>4059.41466</v>
      </c>
      <c r="P440" s="42">
        <v>3986.39466</v>
      </c>
      <c r="Q440" s="42">
        <v>3952.73466</v>
      </c>
      <c r="R440" s="42">
        <v>3968.33466</v>
      </c>
      <c r="S440" s="42">
        <v>3980.43466</v>
      </c>
      <c r="T440" s="42">
        <v>4247.54466</v>
      </c>
      <c r="U440" s="42">
        <v>4077.5046599999996</v>
      </c>
      <c r="V440" s="42">
        <v>4056.8246599999998</v>
      </c>
      <c r="W440" s="42">
        <v>3989.2146599999996</v>
      </c>
      <c r="X440" s="42">
        <v>3881.7546599999996</v>
      </c>
      <c r="Y440" s="42">
        <v>4095.0746599999998</v>
      </c>
    </row>
    <row r="441" spans="1:25" ht="15.75">
      <c r="A441" s="41">
        <f aca="true" t="shared" si="11" ref="A441:A469">A440+1</f>
        <v>43558</v>
      </c>
      <c r="B441" s="42">
        <v>3978.3646599999997</v>
      </c>
      <c r="C441" s="42">
        <v>3873.08466</v>
      </c>
      <c r="D441" s="42">
        <v>3792.26466</v>
      </c>
      <c r="E441" s="42">
        <v>3788.04466</v>
      </c>
      <c r="F441" s="42">
        <v>3832.58466</v>
      </c>
      <c r="G441" s="42">
        <v>3937.23466</v>
      </c>
      <c r="H441" s="42">
        <v>3893.2546599999996</v>
      </c>
      <c r="I441" s="42">
        <v>4104.41466</v>
      </c>
      <c r="J441" s="42">
        <v>4127.34466</v>
      </c>
      <c r="K441" s="42">
        <v>4244.704659999999</v>
      </c>
      <c r="L441" s="42">
        <v>4358.25466</v>
      </c>
      <c r="M441" s="42">
        <v>4406.90466</v>
      </c>
      <c r="N441" s="42">
        <v>4431.1246599999995</v>
      </c>
      <c r="O441" s="42">
        <v>4364.38466</v>
      </c>
      <c r="P441" s="42">
        <v>4331.79466</v>
      </c>
      <c r="Q441" s="42">
        <v>4360.67466</v>
      </c>
      <c r="R441" s="42">
        <v>4324.65466</v>
      </c>
      <c r="S441" s="42">
        <v>4304.06466</v>
      </c>
      <c r="T441" s="42">
        <v>4414.07466</v>
      </c>
      <c r="U441" s="42">
        <v>4221.14466</v>
      </c>
      <c r="V441" s="42">
        <v>4931.204659999999</v>
      </c>
      <c r="W441" s="42">
        <v>4730.954659999999</v>
      </c>
      <c r="X441" s="42">
        <v>3925.77466</v>
      </c>
      <c r="Y441" s="42">
        <v>4119.07466</v>
      </c>
    </row>
    <row r="442" spans="1:25" ht="15.75">
      <c r="A442" s="41">
        <f t="shared" si="11"/>
        <v>43559</v>
      </c>
      <c r="B442" s="42">
        <v>4024.23466</v>
      </c>
      <c r="C442" s="42">
        <v>3890.28466</v>
      </c>
      <c r="D442" s="42">
        <v>3807.5046599999996</v>
      </c>
      <c r="E442" s="42">
        <v>3798.43466</v>
      </c>
      <c r="F442" s="42">
        <v>3848.1346599999997</v>
      </c>
      <c r="G442" s="42">
        <v>3875.31466</v>
      </c>
      <c r="H442" s="42">
        <v>4041.65466</v>
      </c>
      <c r="I442" s="42">
        <v>4298.97466</v>
      </c>
      <c r="J442" s="42">
        <v>4177.92466</v>
      </c>
      <c r="K442" s="42">
        <v>4149.17466</v>
      </c>
      <c r="L442" s="42">
        <v>4130.31466</v>
      </c>
      <c r="M442" s="42">
        <v>4130.38466</v>
      </c>
      <c r="N442" s="42">
        <v>4131.22466</v>
      </c>
      <c r="O442" s="42">
        <v>4099.48466</v>
      </c>
      <c r="P442" s="42">
        <v>4057.9646599999996</v>
      </c>
      <c r="Q442" s="42">
        <v>3995.31466</v>
      </c>
      <c r="R442" s="42">
        <v>4021.89466</v>
      </c>
      <c r="S442" s="42">
        <v>4064.99466</v>
      </c>
      <c r="T442" s="42">
        <v>4344.33466</v>
      </c>
      <c r="U442" s="42">
        <v>4126.954659999999</v>
      </c>
      <c r="V442" s="42">
        <v>4186.21466</v>
      </c>
      <c r="W442" s="42">
        <v>4098.16466</v>
      </c>
      <c r="X442" s="42">
        <v>3928.43466</v>
      </c>
      <c r="Y442" s="42">
        <v>4120.204659999999</v>
      </c>
    </row>
    <row r="443" spans="1:25" ht="15.75">
      <c r="A443" s="41">
        <f t="shared" si="11"/>
        <v>43560</v>
      </c>
      <c r="B443" s="42">
        <v>3984.33466</v>
      </c>
      <c r="C443" s="42">
        <v>3866.9646599999996</v>
      </c>
      <c r="D443" s="42">
        <v>3801.1746599999997</v>
      </c>
      <c r="E443" s="42">
        <v>3794.26466</v>
      </c>
      <c r="F443" s="42">
        <v>3915.02466</v>
      </c>
      <c r="G443" s="42">
        <v>3922.44466</v>
      </c>
      <c r="H443" s="42">
        <v>3987.19466</v>
      </c>
      <c r="I443" s="42">
        <v>4229.94466</v>
      </c>
      <c r="J443" s="42">
        <v>4105.92466</v>
      </c>
      <c r="K443" s="42">
        <v>4451.39466</v>
      </c>
      <c r="L443" s="42">
        <v>4912.76466</v>
      </c>
      <c r="M443" s="42">
        <v>4071.2546599999996</v>
      </c>
      <c r="N443" s="42">
        <v>4157.71466</v>
      </c>
      <c r="O443" s="42">
        <v>4075.14466</v>
      </c>
      <c r="P443" s="42">
        <v>4066.16466</v>
      </c>
      <c r="Q443" s="42">
        <v>4128.92466</v>
      </c>
      <c r="R443" s="42">
        <v>4133.34466</v>
      </c>
      <c r="S443" s="42">
        <v>4090.3446599999997</v>
      </c>
      <c r="T443" s="42">
        <v>4274.64466</v>
      </c>
      <c r="U443" s="42">
        <v>4078.64466</v>
      </c>
      <c r="V443" s="42">
        <v>4780.1246599999995</v>
      </c>
      <c r="W443" s="42">
        <v>4594.47466</v>
      </c>
      <c r="X443" s="42">
        <v>3849.8646599999997</v>
      </c>
      <c r="Y443" s="42">
        <v>4136.10466</v>
      </c>
    </row>
    <row r="444" spans="1:25" ht="15.75">
      <c r="A444" s="41">
        <f t="shared" si="11"/>
        <v>43561</v>
      </c>
      <c r="B444" s="42">
        <v>4037.56466</v>
      </c>
      <c r="C444" s="42">
        <v>3885.3846599999997</v>
      </c>
      <c r="D444" s="42">
        <v>3849.87466</v>
      </c>
      <c r="E444" s="42">
        <v>3828.19466</v>
      </c>
      <c r="F444" s="42">
        <v>3885.12466</v>
      </c>
      <c r="G444" s="42">
        <v>3909.64466</v>
      </c>
      <c r="H444" s="42">
        <v>3972.35466</v>
      </c>
      <c r="I444" s="42">
        <v>4196.42466</v>
      </c>
      <c r="J444" s="42">
        <v>4147.94466</v>
      </c>
      <c r="K444" s="42">
        <v>4125.96466</v>
      </c>
      <c r="L444" s="42">
        <v>4108.19466</v>
      </c>
      <c r="M444" s="42">
        <v>4107.57466</v>
      </c>
      <c r="N444" s="42">
        <v>4080.08466</v>
      </c>
      <c r="O444" s="42">
        <v>4046.03466</v>
      </c>
      <c r="P444" s="42">
        <v>4010.5046599999996</v>
      </c>
      <c r="Q444" s="42">
        <v>3989.8846599999997</v>
      </c>
      <c r="R444" s="42">
        <v>4038.8246599999998</v>
      </c>
      <c r="S444" s="42">
        <v>4089.23466</v>
      </c>
      <c r="T444" s="42">
        <v>4284.454659999999</v>
      </c>
      <c r="U444" s="42">
        <v>4163.34466</v>
      </c>
      <c r="V444" s="42">
        <v>4159.05466</v>
      </c>
      <c r="W444" s="42">
        <v>4093.89466</v>
      </c>
      <c r="X444" s="42">
        <v>3958.60466</v>
      </c>
      <c r="Y444" s="42">
        <v>4141.51466</v>
      </c>
    </row>
    <row r="445" spans="1:25" ht="15.75">
      <c r="A445" s="41">
        <f t="shared" si="11"/>
        <v>43562</v>
      </c>
      <c r="B445" s="42">
        <v>3990.26466</v>
      </c>
      <c r="C445" s="42">
        <v>3848.9246599999997</v>
      </c>
      <c r="D445" s="42">
        <v>3810.16466</v>
      </c>
      <c r="E445" s="42">
        <v>3801.8646599999997</v>
      </c>
      <c r="F445" s="42">
        <v>3845.80466</v>
      </c>
      <c r="G445" s="42">
        <v>3853.4646599999996</v>
      </c>
      <c r="H445" s="42">
        <v>3879.54466</v>
      </c>
      <c r="I445" s="42">
        <v>3961.73466</v>
      </c>
      <c r="J445" s="42">
        <v>3950.30466</v>
      </c>
      <c r="K445" s="42">
        <v>4066.44466</v>
      </c>
      <c r="L445" s="42">
        <v>4087.0746599999998</v>
      </c>
      <c r="M445" s="42">
        <v>4097.72466</v>
      </c>
      <c r="N445" s="42">
        <v>4110.24466</v>
      </c>
      <c r="O445" s="42">
        <v>4118.034659999999</v>
      </c>
      <c r="P445" s="42">
        <v>4052.8846599999997</v>
      </c>
      <c r="Q445" s="42">
        <v>4038.8246599999998</v>
      </c>
      <c r="R445" s="42">
        <v>4044.41466</v>
      </c>
      <c r="S445" s="42">
        <v>4038.45466</v>
      </c>
      <c r="T445" s="42">
        <v>4193.89466</v>
      </c>
      <c r="U445" s="42">
        <v>4114.08466</v>
      </c>
      <c r="V445" s="42">
        <v>4107.58466</v>
      </c>
      <c r="W445" s="42">
        <v>4013.98466</v>
      </c>
      <c r="X445" s="42">
        <v>3917.37466</v>
      </c>
      <c r="Y445" s="42">
        <v>4122.40466</v>
      </c>
    </row>
    <row r="446" spans="1:25" ht="15.75">
      <c r="A446" s="41">
        <f t="shared" si="11"/>
        <v>43563</v>
      </c>
      <c r="B446" s="42">
        <v>3874.33466</v>
      </c>
      <c r="C446" s="42">
        <v>3828.45466</v>
      </c>
      <c r="D446" s="42">
        <v>3798.97466</v>
      </c>
      <c r="E446" s="42">
        <v>3796.37466</v>
      </c>
      <c r="F446" s="42">
        <v>3847.8446599999997</v>
      </c>
      <c r="G446" s="42">
        <v>3848.08466</v>
      </c>
      <c r="H446" s="42">
        <v>3877.16466</v>
      </c>
      <c r="I446" s="42">
        <v>4100.55466</v>
      </c>
      <c r="J446" s="42">
        <v>4004.1346599999997</v>
      </c>
      <c r="K446" s="42">
        <v>4080.5746599999998</v>
      </c>
      <c r="L446" s="42">
        <v>4078.4246599999997</v>
      </c>
      <c r="M446" s="42">
        <v>4100.99466</v>
      </c>
      <c r="N446" s="42">
        <v>4109.25466</v>
      </c>
      <c r="O446" s="42">
        <v>4113.86466</v>
      </c>
      <c r="P446" s="42">
        <v>4046.89466</v>
      </c>
      <c r="Q446" s="42">
        <v>4085.4646599999996</v>
      </c>
      <c r="R446" s="42">
        <v>4081.4246599999997</v>
      </c>
      <c r="S446" s="42">
        <v>4055.64466</v>
      </c>
      <c r="T446" s="42">
        <v>4187.17466</v>
      </c>
      <c r="U446" s="42">
        <v>3974.1346599999997</v>
      </c>
      <c r="V446" s="42">
        <v>3942.1346599999997</v>
      </c>
      <c r="W446" s="42">
        <v>3898.5946599999997</v>
      </c>
      <c r="X446" s="42">
        <v>3855.74466</v>
      </c>
      <c r="Y446" s="42">
        <v>4073.90466</v>
      </c>
    </row>
    <row r="447" spans="1:25" ht="15.75">
      <c r="A447" s="41">
        <f t="shared" si="11"/>
        <v>43564</v>
      </c>
      <c r="B447" s="42">
        <v>3908.48466</v>
      </c>
      <c r="C447" s="42">
        <v>3839.97466</v>
      </c>
      <c r="D447" s="42">
        <v>3812.08466</v>
      </c>
      <c r="E447" s="42">
        <v>3806.8846599999997</v>
      </c>
      <c r="F447" s="42">
        <v>3866.64466</v>
      </c>
      <c r="G447" s="42">
        <v>3929.68466</v>
      </c>
      <c r="H447" s="42">
        <v>3962.5946599999997</v>
      </c>
      <c r="I447" s="42">
        <v>4230.39466</v>
      </c>
      <c r="J447" s="42">
        <v>4050.49466</v>
      </c>
      <c r="K447" s="42">
        <v>4148.204659999999</v>
      </c>
      <c r="L447" s="42">
        <v>4145.81466</v>
      </c>
      <c r="M447" s="42">
        <v>4178.06466</v>
      </c>
      <c r="N447" s="42">
        <v>4170.83466</v>
      </c>
      <c r="O447" s="42">
        <v>4183.33466</v>
      </c>
      <c r="P447" s="42">
        <v>4097.67466</v>
      </c>
      <c r="Q447" s="42">
        <v>4120.56466</v>
      </c>
      <c r="R447" s="42">
        <v>4140.32466</v>
      </c>
      <c r="S447" s="42">
        <v>4112.54466</v>
      </c>
      <c r="T447" s="42">
        <v>4303.1246599999995</v>
      </c>
      <c r="U447" s="42">
        <v>4030.89466</v>
      </c>
      <c r="V447" s="42">
        <v>4020.74466</v>
      </c>
      <c r="W447" s="42">
        <v>3931.31466</v>
      </c>
      <c r="X447" s="42">
        <v>3846.98466</v>
      </c>
      <c r="Y447" s="42">
        <v>4086.11466</v>
      </c>
    </row>
    <row r="448" spans="1:25" ht="15.75">
      <c r="A448" s="41">
        <f t="shared" si="11"/>
        <v>43565</v>
      </c>
      <c r="B448" s="42">
        <v>3864.44466</v>
      </c>
      <c r="C448" s="42">
        <v>3808.9646599999996</v>
      </c>
      <c r="D448" s="42">
        <v>3796.68466</v>
      </c>
      <c r="E448" s="42">
        <v>3794.06466</v>
      </c>
      <c r="F448" s="42">
        <v>3831.6746599999997</v>
      </c>
      <c r="G448" s="42">
        <v>3829.64466</v>
      </c>
      <c r="H448" s="42">
        <v>3861.8846599999997</v>
      </c>
      <c r="I448" s="42">
        <v>4040.0046599999996</v>
      </c>
      <c r="J448" s="42">
        <v>3857.10466</v>
      </c>
      <c r="K448" s="42">
        <v>3994.10466</v>
      </c>
      <c r="L448" s="42">
        <v>3996.37466</v>
      </c>
      <c r="M448" s="42">
        <v>3971.91466</v>
      </c>
      <c r="N448" s="42">
        <v>4020.01466</v>
      </c>
      <c r="O448" s="42">
        <v>4100.704659999999</v>
      </c>
      <c r="P448" s="42">
        <v>4107.60466</v>
      </c>
      <c r="Q448" s="42">
        <v>4026.4646599999996</v>
      </c>
      <c r="R448" s="42">
        <v>3991.35466</v>
      </c>
      <c r="S448" s="42">
        <v>3990.19466</v>
      </c>
      <c r="T448" s="42">
        <v>4201.74466</v>
      </c>
      <c r="U448" s="42">
        <v>3842.7146599999996</v>
      </c>
      <c r="V448" s="42">
        <v>3852.55466</v>
      </c>
      <c r="W448" s="42">
        <v>3890.08466</v>
      </c>
      <c r="X448" s="42">
        <v>3952.41466</v>
      </c>
      <c r="Y448" s="42">
        <v>4025.69466</v>
      </c>
    </row>
    <row r="449" spans="1:25" ht="15.75">
      <c r="A449" s="41">
        <f t="shared" si="11"/>
        <v>43566</v>
      </c>
      <c r="B449" s="42">
        <v>3856.74466</v>
      </c>
      <c r="C449" s="42">
        <v>3803.56466</v>
      </c>
      <c r="D449" s="42">
        <v>3788.93466</v>
      </c>
      <c r="E449" s="42">
        <v>3786.69466</v>
      </c>
      <c r="F449" s="42">
        <v>3833.35466</v>
      </c>
      <c r="G449" s="42">
        <v>3838.2146599999996</v>
      </c>
      <c r="H449" s="42">
        <v>3846.54466</v>
      </c>
      <c r="I449" s="42">
        <v>3974.9246599999997</v>
      </c>
      <c r="J449" s="42">
        <v>3912.62466</v>
      </c>
      <c r="K449" s="42">
        <v>4136.39466</v>
      </c>
      <c r="L449" s="42">
        <v>4185.204659999999</v>
      </c>
      <c r="M449" s="42">
        <v>3990.91466</v>
      </c>
      <c r="N449" s="42">
        <v>3971.2146599999996</v>
      </c>
      <c r="O449" s="42">
        <v>3987.79466</v>
      </c>
      <c r="P449" s="42">
        <v>3995.04466</v>
      </c>
      <c r="Q449" s="42">
        <v>3976.06466</v>
      </c>
      <c r="R449" s="42">
        <v>4081.39466</v>
      </c>
      <c r="S449" s="42">
        <v>4076.31466</v>
      </c>
      <c r="T449" s="42">
        <v>4220.71466</v>
      </c>
      <c r="U449" s="42">
        <v>3948.27466</v>
      </c>
      <c r="V449" s="42">
        <v>4229.84466</v>
      </c>
      <c r="W449" s="42">
        <v>3969.8446599999997</v>
      </c>
      <c r="X449" s="42">
        <v>4055.47466</v>
      </c>
      <c r="Y449" s="42">
        <v>4046.15466</v>
      </c>
    </row>
    <row r="450" spans="1:25" ht="15.75">
      <c r="A450" s="41">
        <f t="shared" si="11"/>
        <v>43567</v>
      </c>
      <c r="B450" s="42">
        <v>3873.29466</v>
      </c>
      <c r="C450" s="42">
        <v>3808.97466</v>
      </c>
      <c r="D450" s="42">
        <v>3780.4246599999997</v>
      </c>
      <c r="E450" s="42">
        <v>3780.19466</v>
      </c>
      <c r="F450" s="42">
        <v>3832.65466</v>
      </c>
      <c r="G450" s="42">
        <v>3825.69466</v>
      </c>
      <c r="H450" s="42">
        <v>3877.74466</v>
      </c>
      <c r="I450" s="42">
        <v>4048.39466</v>
      </c>
      <c r="J450" s="42">
        <v>3907.35466</v>
      </c>
      <c r="K450" s="42">
        <v>3948.97466</v>
      </c>
      <c r="L450" s="42">
        <v>3946.3446599999997</v>
      </c>
      <c r="M450" s="42">
        <v>3895.08466</v>
      </c>
      <c r="N450" s="42">
        <v>3881.8846599999997</v>
      </c>
      <c r="O450" s="42">
        <v>3846.53466</v>
      </c>
      <c r="P450" s="42">
        <v>3804.70466</v>
      </c>
      <c r="Q450" s="42">
        <v>3837.87466</v>
      </c>
      <c r="R450" s="42">
        <v>3861.24466</v>
      </c>
      <c r="S450" s="42">
        <v>3848.0946599999997</v>
      </c>
      <c r="T450" s="42">
        <v>4032.76466</v>
      </c>
      <c r="U450" s="42">
        <v>4053.73466</v>
      </c>
      <c r="V450" s="42">
        <v>4031.85466</v>
      </c>
      <c r="W450" s="42">
        <v>3984.73466</v>
      </c>
      <c r="X450" s="42">
        <v>3876.56466</v>
      </c>
      <c r="Y450" s="42">
        <v>4052.5946599999997</v>
      </c>
    </row>
    <row r="451" spans="1:25" ht="15.75">
      <c r="A451" s="41">
        <f t="shared" si="11"/>
        <v>43568</v>
      </c>
      <c r="B451" s="42">
        <v>3932.3646599999997</v>
      </c>
      <c r="C451" s="42">
        <v>3805.97466</v>
      </c>
      <c r="D451" s="42">
        <v>3781.3846599999997</v>
      </c>
      <c r="E451" s="42">
        <v>3776.30466</v>
      </c>
      <c r="F451" s="42">
        <v>3826.97466</v>
      </c>
      <c r="G451" s="42">
        <v>3809.77466</v>
      </c>
      <c r="H451" s="42">
        <v>3835.5046599999996</v>
      </c>
      <c r="I451" s="42">
        <v>3940.65466</v>
      </c>
      <c r="J451" s="42">
        <v>3879.94466</v>
      </c>
      <c r="K451" s="42">
        <v>3913.97466</v>
      </c>
      <c r="L451" s="42">
        <v>3917.83466</v>
      </c>
      <c r="M451" s="42">
        <v>3866.41466</v>
      </c>
      <c r="N451" s="42">
        <v>3847.01466</v>
      </c>
      <c r="O451" s="42">
        <v>3831.35466</v>
      </c>
      <c r="P451" s="42">
        <v>3799.18466</v>
      </c>
      <c r="Q451" s="42">
        <v>3815.52466</v>
      </c>
      <c r="R451" s="42">
        <v>3836.8446599999997</v>
      </c>
      <c r="S451" s="42">
        <v>3823.1346599999997</v>
      </c>
      <c r="T451" s="42">
        <v>4012.80466</v>
      </c>
      <c r="U451" s="42">
        <v>3984.37466</v>
      </c>
      <c r="V451" s="42">
        <v>3979.53466</v>
      </c>
      <c r="W451" s="42">
        <v>3941.9646599999996</v>
      </c>
      <c r="X451" s="42">
        <v>3847.52466</v>
      </c>
      <c r="Y451" s="42">
        <v>4033.01466</v>
      </c>
    </row>
    <row r="452" spans="1:25" ht="15.75">
      <c r="A452" s="41">
        <f t="shared" si="11"/>
        <v>43569</v>
      </c>
      <c r="B452" s="42">
        <v>3917.24466</v>
      </c>
      <c r="C452" s="42">
        <v>3782.3646599999997</v>
      </c>
      <c r="D452" s="42">
        <v>3772.68466</v>
      </c>
      <c r="E452" s="42">
        <v>3775.70466</v>
      </c>
      <c r="F452" s="42">
        <v>3796.54466</v>
      </c>
      <c r="G452" s="42">
        <v>3793.08466</v>
      </c>
      <c r="H452" s="42">
        <v>3798.19466</v>
      </c>
      <c r="I452" s="42">
        <v>3849.0046599999996</v>
      </c>
      <c r="J452" s="42">
        <v>3854.15466</v>
      </c>
      <c r="K452" s="42">
        <v>3924.52466</v>
      </c>
      <c r="L452" s="42">
        <v>3907.6146599999997</v>
      </c>
      <c r="M452" s="42">
        <v>3875.2146599999996</v>
      </c>
      <c r="N452" s="42">
        <v>3873.1146599999997</v>
      </c>
      <c r="O452" s="42">
        <v>3881.1746599999997</v>
      </c>
      <c r="P452" s="42">
        <v>3813.5946599999997</v>
      </c>
      <c r="Q452" s="42">
        <v>3830.95466</v>
      </c>
      <c r="R452" s="42">
        <v>3845.70466</v>
      </c>
      <c r="S452" s="42">
        <v>3879.73466</v>
      </c>
      <c r="T452" s="42">
        <v>4082.76466</v>
      </c>
      <c r="U452" s="42">
        <v>3993.99466</v>
      </c>
      <c r="V452" s="42">
        <v>4559.58466</v>
      </c>
      <c r="W452" s="42">
        <v>4365.92466</v>
      </c>
      <c r="X452" s="42">
        <v>4002.54466</v>
      </c>
      <c r="Y452" s="42">
        <v>4084.33466</v>
      </c>
    </row>
    <row r="453" spans="1:25" ht="15.75">
      <c r="A453" s="41">
        <f t="shared" si="11"/>
        <v>43570</v>
      </c>
      <c r="B453" s="42">
        <v>3878.01466</v>
      </c>
      <c r="C453" s="42">
        <v>3787.8246599999998</v>
      </c>
      <c r="D453" s="42">
        <v>3781.8446599999997</v>
      </c>
      <c r="E453" s="42">
        <v>3787.3446599999997</v>
      </c>
      <c r="F453" s="42">
        <v>3815.23466</v>
      </c>
      <c r="G453" s="42">
        <v>3800.5746599999998</v>
      </c>
      <c r="H453" s="42">
        <v>3838.66466</v>
      </c>
      <c r="I453" s="42">
        <v>4060.27466</v>
      </c>
      <c r="J453" s="42">
        <v>4188.02466</v>
      </c>
      <c r="K453" s="42">
        <v>4042.49466</v>
      </c>
      <c r="L453" s="42">
        <v>4006.47466</v>
      </c>
      <c r="M453" s="42">
        <v>3987.14466</v>
      </c>
      <c r="N453" s="42">
        <v>4019.06466</v>
      </c>
      <c r="O453" s="42">
        <v>3897.55466</v>
      </c>
      <c r="P453" s="42">
        <v>3874.62466</v>
      </c>
      <c r="Q453" s="42">
        <v>3840.65466</v>
      </c>
      <c r="R453" s="42">
        <v>3940.43466</v>
      </c>
      <c r="S453" s="42">
        <v>3924.73466</v>
      </c>
      <c r="T453" s="42">
        <v>4089.80466</v>
      </c>
      <c r="U453" s="42">
        <v>3972.8446599999997</v>
      </c>
      <c r="V453" s="42">
        <v>3890.64466</v>
      </c>
      <c r="W453" s="42">
        <v>4128.59466</v>
      </c>
      <c r="X453" s="42">
        <v>4087.93466</v>
      </c>
      <c r="Y453" s="42">
        <v>4030.20466</v>
      </c>
    </row>
    <row r="454" spans="1:25" ht="15.75">
      <c r="A454" s="41">
        <f t="shared" si="11"/>
        <v>43571</v>
      </c>
      <c r="B454" s="42">
        <v>3909.94466</v>
      </c>
      <c r="C454" s="42">
        <v>3793.1146599999997</v>
      </c>
      <c r="D454" s="42">
        <v>3786.55466</v>
      </c>
      <c r="E454" s="42">
        <v>3792.48466</v>
      </c>
      <c r="F454" s="42">
        <v>3816.26466</v>
      </c>
      <c r="G454" s="42">
        <v>3799.56466</v>
      </c>
      <c r="H454" s="42">
        <v>3841.65466</v>
      </c>
      <c r="I454" s="42">
        <v>4084.3246599999998</v>
      </c>
      <c r="J454" s="42">
        <v>3981.0946599999997</v>
      </c>
      <c r="K454" s="42">
        <v>4041.56466</v>
      </c>
      <c r="L454" s="42">
        <v>4013.62466</v>
      </c>
      <c r="M454" s="42">
        <v>3996.7146599999996</v>
      </c>
      <c r="N454" s="42">
        <v>4013.33466</v>
      </c>
      <c r="O454" s="42">
        <v>4011.83466</v>
      </c>
      <c r="P454" s="42">
        <v>3964.85466</v>
      </c>
      <c r="Q454" s="42">
        <v>3966.0046599999996</v>
      </c>
      <c r="R454" s="42">
        <v>3919.83466</v>
      </c>
      <c r="S454" s="42">
        <v>3901.58466</v>
      </c>
      <c r="T454" s="42">
        <v>4072.10466</v>
      </c>
      <c r="U454" s="42">
        <v>3915.20466</v>
      </c>
      <c r="V454" s="42">
        <v>3836.43466</v>
      </c>
      <c r="W454" s="42">
        <v>3909.9646599999996</v>
      </c>
      <c r="X454" s="42">
        <v>4011.5746599999998</v>
      </c>
      <c r="Y454" s="42">
        <v>4061.62466</v>
      </c>
    </row>
    <row r="455" spans="1:25" ht="15.75">
      <c r="A455" s="41">
        <f t="shared" si="11"/>
        <v>43572</v>
      </c>
      <c r="B455" s="42">
        <v>3913.3846599999997</v>
      </c>
      <c r="C455" s="42">
        <v>3804.3246599999998</v>
      </c>
      <c r="D455" s="42">
        <v>3801.28466</v>
      </c>
      <c r="E455" s="42">
        <v>3808.51466</v>
      </c>
      <c r="F455" s="42">
        <v>3844.20466</v>
      </c>
      <c r="G455" s="42">
        <v>3804.2146599999996</v>
      </c>
      <c r="H455" s="42">
        <v>3829.69466</v>
      </c>
      <c r="I455" s="42">
        <v>4063.6346599999997</v>
      </c>
      <c r="J455" s="42">
        <v>3971.23466</v>
      </c>
      <c r="K455" s="42">
        <v>4018.1746599999997</v>
      </c>
      <c r="L455" s="42">
        <v>4014.51466</v>
      </c>
      <c r="M455" s="42">
        <v>4002.08466</v>
      </c>
      <c r="N455" s="42">
        <v>4012.6346599999997</v>
      </c>
      <c r="O455" s="42">
        <v>4008.45466</v>
      </c>
      <c r="P455" s="42">
        <v>3961.58466</v>
      </c>
      <c r="Q455" s="42">
        <v>3956.27466</v>
      </c>
      <c r="R455" s="42">
        <v>3922.53466</v>
      </c>
      <c r="S455" s="42">
        <v>3899.90466</v>
      </c>
      <c r="T455" s="42">
        <v>4042.08466</v>
      </c>
      <c r="U455" s="42">
        <v>3952.05466</v>
      </c>
      <c r="V455" s="42">
        <v>3887.01466</v>
      </c>
      <c r="W455" s="42">
        <v>3828.14466</v>
      </c>
      <c r="X455" s="42">
        <v>3939.54466</v>
      </c>
      <c r="Y455" s="42">
        <v>4031.31466</v>
      </c>
    </row>
    <row r="456" spans="1:25" ht="15.75">
      <c r="A456" s="41">
        <f t="shared" si="11"/>
        <v>43573</v>
      </c>
      <c r="B456" s="42">
        <v>3943.15466</v>
      </c>
      <c r="C456" s="42">
        <v>3838.97466</v>
      </c>
      <c r="D456" s="42">
        <v>3804.9246599999997</v>
      </c>
      <c r="E456" s="42">
        <v>3800.8446599999997</v>
      </c>
      <c r="F456" s="42">
        <v>3850.4246599999997</v>
      </c>
      <c r="G456" s="42">
        <v>3850.1746599999997</v>
      </c>
      <c r="H456" s="42">
        <v>3866.20466</v>
      </c>
      <c r="I456" s="42">
        <v>4023.20466</v>
      </c>
      <c r="J456" s="42">
        <v>3901.48466</v>
      </c>
      <c r="K456" s="42">
        <v>3982.77466</v>
      </c>
      <c r="L456" s="42">
        <v>4018.78466</v>
      </c>
      <c r="M456" s="42">
        <v>4031.14466</v>
      </c>
      <c r="N456" s="42">
        <v>4063.73466</v>
      </c>
      <c r="O456" s="42">
        <v>4082.02466</v>
      </c>
      <c r="P456" s="42">
        <v>4082.23466</v>
      </c>
      <c r="Q456" s="42">
        <v>4062.8646599999997</v>
      </c>
      <c r="R456" s="42">
        <v>4040.26466</v>
      </c>
      <c r="S456" s="42">
        <v>4045.7146599999996</v>
      </c>
      <c r="T456" s="42">
        <v>4176.67466</v>
      </c>
      <c r="U456" s="42">
        <v>3979.8446599999997</v>
      </c>
      <c r="V456" s="42">
        <v>3963.40466</v>
      </c>
      <c r="W456" s="42">
        <v>3899.1346599999997</v>
      </c>
      <c r="X456" s="42">
        <v>3854.19466</v>
      </c>
      <c r="Y456" s="42">
        <v>4093.5746599999998</v>
      </c>
    </row>
    <row r="457" spans="1:25" ht="15.75">
      <c r="A457" s="41">
        <f t="shared" si="11"/>
        <v>43574</v>
      </c>
      <c r="B457" s="42">
        <v>3943.60466</v>
      </c>
      <c r="C457" s="42">
        <v>3815.72466</v>
      </c>
      <c r="D457" s="42">
        <v>3786.3646599999997</v>
      </c>
      <c r="E457" s="42">
        <v>3782.37466</v>
      </c>
      <c r="F457" s="42">
        <v>3826.05466</v>
      </c>
      <c r="G457" s="42">
        <v>3804.37466</v>
      </c>
      <c r="H457" s="42">
        <v>3801.79466</v>
      </c>
      <c r="I457" s="42">
        <v>3905.35466</v>
      </c>
      <c r="J457" s="42">
        <v>3873.74466</v>
      </c>
      <c r="K457" s="42">
        <v>4006.49466</v>
      </c>
      <c r="L457" s="42">
        <v>4065.02466</v>
      </c>
      <c r="M457" s="42">
        <v>4076.2146599999996</v>
      </c>
      <c r="N457" s="42">
        <v>4083.03466</v>
      </c>
      <c r="O457" s="42">
        <v>4061.23466</v>
      </c>
      <c r="P457" s="42">
        <v>4010.5746599999998</v>
      </c>
      <c r="Q457" s="42">
        <v>4019.6346599999997</v>
      </c>
      <c r="R457" s="42">
        <v>4053.80466</v>
      </c>
      <c r="S457" s="42">
        <v>4037.85466</v>
      </c>
      <c r="T457" s="42">
        <v>4180.6246599999995</v>
      </c>
      <c r="U457" s="42">
        <v>4105.60466</v>
      </c>
      <c r="V457" s="42">
        <v>4102.77466</v>
      </c>
      <c r="W457" s="42">
        <v>4048.39466</v>
      </c>
      <c r="X457" s="42">
        <v>3888.40466</v>
      </c>
      <c r="Y457" s="42">
        <v>4068.98466</v>
      </c>
    </row>
    <row r="458" spans="1:25" ht="15.75">
      <c r="A458" s="41">
        <f t="shared" si="11"/>
        <v>43575</v>
      </c>
      <c r="B458" s="42">
        <v>3881.19466</v>
      </c>
      <c r="C458" s="42">
        <v>3784.1146599999997</v>
      </c>
      <c r="D458" s="42">
        <v>3795.12466</v>
      </c>
      <c r="E458" s="42">
        <v>3791.79466</v>
      </c>
      <c r="F458" s="42">
        <v>3802.76466</v>
      </c>
      <c r="G458" s="42">
        <v>3784.8846599999997</v>
      </c>
      <c r="H458" s="42">
        <v>3795.4646599999996</v>
      </c>
      <c r="I458" s="42">
        <v>4021.37466</v>
      </c>
      <c r="J458" s="42">
        <v>3987.44466</v>
      </c>
      <c r="K458" s="42">
        <v>4035.8246599999998</v>
      </c>
      <c r="L458" s="42">
        <v>4083.9246599999997</v>
      </c>
      <c r="M458" s="42">
        <v>4098.45466</v>
      </c>
      <c r="N458" s="42">
        <v>4121.784659999999</v>
      </c>
      <c r="O458" s="42">
        <v>4115.46466</v>
      </c>
      <c r="P458" s="42">
        <v>4075.7546599999996</v>
      </c>
      <c r="Q458" s="42">
        <v>4088.62466</v>
      </c>
      <c r="R458" s="42">
        <v>4093.40466</v>
      </c>
      <c r="S458" s="42">
        <v>4083.99466</v>
      </c>
      <c r="T458" s="42">
        <v>4162.93466</v>
      </c>
      <c r="U458" s="42">
        <v>4086.93466</v>
      </c>
      <c r="V458" s="42">
        <v>4064.10466</v>
      </c>
      <c r="W458" s="42">
        <v>3998.0046599999996</v>
      </c>
      <c r="X458" s="42">
        <v>3856.6146599999997</v>
      </c>
      <c r="Y458" s="42">
        <v>4065.1746599999997</v>
      </c>
    </row>
    <row r="459" spans="1:25" ht="15.75">
      <c r="A459" s="41">
        <f t="shared" si="11"/>
        <v>43576</v>
      </c>
      <c r="B459" s="42">
        <v>3881.05466</v>
      </c>
      <c r="C459" s="42">
        <v>3800.20466</v>
      </c>
      <c r="D459" s="42">
        <v>3778.23466</v>
      </c>
      <c r="E459" s="42">
        <v>3783.7546599999996</v>
      </c>
      <c r="F459" s="42">
        <v>3810.39466</v>
      </c>
      <c r="G459" s="42">
        <v>3801.64466</v>
      </c>
      <c r="H459" s="42">
        <v>3832.68466</v>
      </c>
      <c r="I459" s="42">
        <v>4005.99466</v>
      </c>
      <c r="J459" s="42">
        <v>3946.8446599999997</v>
      </c>
      <c r="K459" s="42">
        <v>3961.6346599999997</v>
      </c>
      <c r="L459" s="42">
        <v>3989.4646599999996</v>
      </c>
      <c r="M459" s="42">
        <v>3998.64466</v>
      </c>
      <c r="N459" s="42">
        <v>4010.65466</v>
      </c>
      <c r="O459" s="42">
        <v>4026.53466</v>
      </c>
      <c r="P459" s="42">
        <v>3992.53466</v>
      </c>
      <c r="Q459" s="42">
        <v>4016.62466</v>
      </c>
      <c r="R459" s="42">
        <v>4009.72466</v>
      </c>
      <c r="S459" s="42">
        <v>4003.15466</v>
      </c>
      <c r="T459" s="42">
        <v>4061.43466</v>
      </c>
      <c r="U459" s="42">
        <v>3968.54466</v>
      </c>
      <c r="V459" s="42">
        <v>3958.6346599999997</v>
      </c>
      <c r="W459" s="42">
        <v>3900.31466</v>
      </c>
      <c r="X459" s="42">
        <v>3811.93466</v>
      </c>
      <c r="Y459" s="42">
        <v>4000.56466</v>
      </c>
    </row>
    <row r="460" spans="1:25" ht="15.75">
      <c r="A460" s="41">
        <f t="shared" si="11"/>
        <v>43577</v>
      </c>
      <c r="B460" s="42">
        <v>3868.22466</v>
      </c>
      <c r="C460" s="42">
        <v>3786.97466</v>
      </c>
      <c r="D460" s="42">
        <v>3790.4246599999997</v>
      </c>
      <c r="E460" s="42">
        <v>3789.35466</v>
      </c>
      <c r="F460" s="42">
        <v>3795.94466</v>
      </c>
      <c r="G460" s="42">
        <v>3784.49466</v>
      </c>
      <c r="H460" s="42">
        <v>3828.20466</v>
      </c>
      <c r="I460" s="42">
        <v>4046.23466</v>
      </c>
      <c r="J460" s="42">
        <v>3976.29466</v>
      </c>
      <c r="K460" s="42">
        <v>3998.06466</v>
      </c>
      <c r="L460" s="42">
        <v>4053.23466</v>
      </c>
      <c r="M460" s="42">
        <v>4045.44466</v>
      </c>
      <c r="N460" s="42">
        <v>4062.02466</v>
      </c>
      <c r="O460" s="42">
        <v>4085.31466</v>
      </c>
      <c r="P460" s="42">
        <v>4039.27466</v>
      </c>
      <c r="Q460" s="42">
        <v>4065.41466</v>
      </c>
      <c r="R460" s="42">
        <v>4056.8246599999998</v>
      </c>
      <c r="S460" s="42">
        <v>4042.10466</v>
      </c>
      <c r="T460" s="42">
        <v>4106.06466</v>
      </c>
      <c r="U460" s="42">
        <v>3997.5046599999996</v>
      </c>
      <c r="V460" s="42">
        <v>3967.40466</v>
      </c>
      <c r="W460" s="42">
        <v>3906.97466</v>
      </c>
      <c r="X460" s="42">
        <v>3868.12466</v>
      </c>
      <c r="Y460" s="42">
        <v>4022.45466</v>
      </c>
    </row>
    <row r="461" spans="1:25" ht="15.75">
      <c r="A461" s="41">
        <f t="shared" si="11"/>
        <v>43578</v>
      </c>
      <c r="B461" s="42">
        <v>3816.9246599999997</v>
      </c>
      <c r="C461" s="42">
        <v>3774.6746599999997</v>
      </c>
      <c r="D461" s="42">
        <v>3779.70466</v>
      </c>
      <c r="E461" s="42">
        <v>3786.98466</v>
      </c>
      <c r="F461" s="42">
        <v>3785.78466</v>
      </c>
      <c r="G461" s="42">
        <v>3776.48466</v>
      </c>
      <c r="H461" s="42">
        <v>3790.18466</v>
      </c>
      <c r="I461" s="42">
        <v>3886.08466</v>
      </c>
      <c r="J461" s="42">
        <v>3855.79466</v>
      </c>
      <c r="K461" s="42">
        <v>3865.6746599999997</v>
      </c>
      <c r="L461" s="42">
        <v>3881.23466</v>
      </c>
      <c r="M461" s="42">
        <v>3887.02466</v>
      </c>
      <c r="N461" s="42">
        <v>3897.08466</v>
      </c>
      <c r="O461" s="42">
        <v>3907.6746599999997</v>
      </c>
      <c r="P461" s="42">
        <v>3887.27466</v>
      </c>
      <c r="Q461" s="42">
        <v>3899.90466</v>
      </c>
      <c r="R461" s="42">
        <v>3894.89466</v>
      </c>
      <c r="S461" s="42">
        <v>3889.05466</v>
      </c>
      <c r="T461" s="42">
        <v>3922.72466</v>
      </c>
      <c r="U461" s="42">
        <v>3864.70466</v>
      </c>
      <c r="V461" s="42">
        <v>3899.02466</v>
      </c>
      <c r="W461" s="42">
        <v>3827.3846599999997</v>
      </c>
      <c r="X461" s="42">
        <v>3833.85466</v>
      </c>
      <c r="Y461" s="42">
        <v>3880.91466</v>
      </c>
    </row>
    <row r="462" spans="1:25" ht="15.75">
      <c r="A462" s="41">
        <f t="shared" si="11"/>
        <v>43579</v>
      </c>
      <c r="B462" s="42">
        <v>3904.23466</v>
      </c>
      <c r="C462" s="42">
        <v>3826.49466</v>
      </c>
      <c r="D462" s="42">
        <v>3804.93466</v>
      </c>
      <c r="E462" s="42">
        <v>3807.89466</v>
      </c>
      <c r="F462" s="42">
        <v>3854.73466</v>
      </c>
      <c r="G462" s="42">
        <v>3850.23466</v>
      </c>
      <c r="H462" s="42">
        <v>3940.10466</v>
      </c>
      <c r="I462" s="42">
        <v>4142.94466</v>
      </c>
      <c r="J462" s="42">
        <v>4100.76466</v>
      </c>
      <c r="K462" s="42">
        <v>4135.13466</v>
      </c>
      <c r="L462" s="42">
        <v>4137.26466</v>
      </c>
      <c r="M462" s="42">
        <v>4176.56466</v>
      </c>
      <c r="N462" s="42">
        <v>4199.39466</v>
      </c>
      <c r="O462" s="42">
        <v>4211.19466</v>
      </c>
      <c r="P462" s="42">
        <v>4177.54466</v>
      </c>
      <c r="Q462" s="42">
        <v>4187.19466</v>
      </c>
      <c r="R462" s="42">
        <v>4142.09466</v>
      </c>
      <c r="S462" s="42">
        <v>4052.16466</v>
      </c>
      <c r="T462" s="42">
        <v>4115.36466</v>
      </c>
      <c r="U462" s="42">
        <v>4031.03466</v>
      </c>
      <c r="V462" s="42">
        <v>4016.03466</v>
      </c>
      <c r="W462" s="42">
        <v>3962.6346599999997</v>
      </c>
      <c r="X462" s="42">
        <v>3821.27466</v>
      </c>
      <c r="Y462" s="42">
        <v>4020.98466</v>
      </c>
    </row>
    <row r="463" spans="1:25" ht="15.75">
      <c r="A463" s="41">
        <f t="shared" si="11"/>
        <v>43580</v>
      </c>
      <c r="B463" s="42">
        <v>3873.90466</v>
      </c>
      <c r="C463" s="42">
        <v>3822.3646599999997</v>
      </c>
      <c r="D463" s="42">
        <v>3799.53466</v>
      </c>
      <c r="E463" s="42">
        <v>3804.02466</v>
      </c>
      <c r="F463" s="42">
        <v>3850.4646599999996</v>
      </c>
      <c r="G463" s="42">
        <v>3835.3446599999997</v>
      </c>
      <c r="H463" s="42">
        <v>3884.9246599999997</v>
      </c>
      <c r="I463" s="42">
        <v>4180.13466</v>
      </c>
      <c r="J463" s="42">
        <v>4112.99466</v>
      </c>
      <c r="K463" s="42">
        <v>4113.29466</v>
      </c>
      <c r="L463" s="42">
        <v>4127.21466</v>
      </c>
      <c r="M463" s="42">
        <v>4135.75466</v>
      </c>
      <c r="N463" s="42">
        <v>4179.92466</v>
      </c>
      <c r="O463" s="42">
        <v>4204.15466</v>
      </c>
      <c r="P463" s="42">
        <v>4215.05466</v>
      </c>
      <c r="Q463" s="42">
        <v>4152.72466</v>
      </c>
      <c r="R463" s="42">
        <v>4109.41466</v>
      </c>
      <c r="S463" s="42">
        <v>4013.49466</v>
      </c>
      <c r="T463" s="42">
        <v>4061.5946599999997</v>
      </c>
      <c r="U463" s="42">
        <v>4150.44466</v>
      </c>
      <c r="V463" s="42">
        <v>4135.66466</v>
      </c>
      <c r="W463" s="42">
        <v>3997.51466</v>
      </c>
      <c r="X463" s="42">
        <v>3843.33466</v>
      </c>
      <c r="Y463" s="42">
        <v>4035.8646599999997</v>
      </c>
    </row>
    <row r="464" spans="1:25" ht="15.75">
      <c r="A464" s="41">
        <f t="shared" si="11"/>
        <v>43581</v>
      </c>
      <c r="B464" s="42">
        <v>3921.94466</v>
      </c>
      <c r="C464" s="42">
        <v>3856.01466</v>
      </c>
      <c r="D464" s="42">
        <v>3826.0946599999997</v>
      </c>
      <c r="E464" s="42">
        <v>3829.3846599999997</v>
      </c>
      <c r="F464" s="42">
        <v>3851.3646599999997</v>
      </c>
      <c r="G464" s="42">
        <v>3853.3246599999998</v>
      </c>
      <c r="H464" s="42">
        <v>3959.5946599999997</v>
      </c>
      <c r="I464" s="42">
        <v>4182.69466</v>
      </c>
      <c r="J464" s="42">
        <v>4037.4246599999997</v>
      </c>
      <c r="K464" s="42">
        <v>4055.35466</v>
      </c>
      <c r="L464" s="42">
        <v>4034.7546599999996</v>
      </c>
      <c r="M464" s="42">
        <v>4024.77466</v>
      </c>
      <c r="N464" s="42">
        <v>4032.2546599999996</v>
      </c>
      <c r="O464" s="42">
        <v>4021.6746599999997</v>
      </c>
      <c r="P464" s="42">
        <v>3844.12466</v>
      </c>
      <c r="Q464" s="42">
        <v>3836.39466</v>
      </c>
      <c r="R464" s="42">
        <v>3971.03466</v>
      </c>
      <c r="S464" s="42">
        <v>3888.8246599999998</v>
      </c>
      <c r="T464" s="42">
        <v>3944.5746599999998</v>
      </c>
      <c r="U464" s="42">
        <v>3965.29466</v>
      </c>
      <c r="V464" s="42">
        <v>4068.6146599999997</v>
      </c>
      <c r="W464" s="42">
        <v>4017.23466</v>
      </c>
      <c r="X464" s="42">
        <v>3888.99466</v>
      </c>
      <c r="Y464" s="42">
        <v>3897.12466</v>
      </c>
    </row>
    <row r="465" spans="1:25" ht="15.75">
      <c r="A465" s="41">
        <f t="shared" si="11"/>
        <v>43582</v>
      </c>
      <c r="B465" s="42">
        <v>3950.3246599999998</v>
      </c>
      <c r="C465" s="42">
        <v>3796.8246599999998</v>
      </c>
      <c r="D465" s="42">
        <v>3773.70466</v>
      </c>
      <c r="E465" s="42">
        <v>3774.1346599999997</v>
      </c>
      <c r="F465" s="42">
        <v>3659.43466</v>
      </c>
      <c r="G465" s="42">
        <v>3669.20466</v>
      </c>
      <c r="H465" s="42">
        <v>3802.10466</v>
      </c>
      <c r="I465" s="42">
        <v>3818.62466</v>
      </c>
      <c r="J465" s="42">
        <v>3902.97466</v>
      </c>
      <c r="K465" s="42">
        <v>3938.3246599999998</v>
      </c>
      <c r="L465" s="42">
        <v>3939.0946599999997</v>
      </c>
      <c r="M465" s="42">
        <v>3919.87466</v>
      </c>
      <c r="N465" s="42">
        <v>3884.35466</v>
      </c>
      <c r="O465" s="42">
        <v>3807.66466</v>
      </c>
      <c r="P465" s="42">
        <v>3785.73466</v>
      </c>
      <c r="Q465" s="42">
        <v>3779.60466</v>
      </c>
      <c r="R465" s="42">
        <v>3788.26466</v>
      </c>
      <c r="S465" s="42">
        <v>3800.69466</v>
      </c>
      <c r="T465" s="42">
        <v>3965.64466</v>
      </c>
      <c r="U465" s="42">
        <v>4041.29466</v>
      </c>
      <c r="V465" s="42">
        <v>4070.39466</v>
      </c>
      <c r="W465" s="42">
        <v>3998.70466</v>
      </c>
      <c r="X465" s="42">
        <v>3850.8846599999997</v>
      </c>
      <c r="Y465" s="42">
        <v>4047.30466</v>
      </c>
    </row>
    <row r="466" spans="1:25" ht="15.75">
      <c r="A466" s="41">
        <f t="shared" si="11"/>
        <v>43583</v>
      </c>
      <c r="B466" s="42">
        <v>3795.5746599999998</v>
      </c>
      <c r="C466" s="42">
        <v>3742.1746599999997</v>
      </c>
      <c r="D466" s="42">
        <v>3796.20466</v>
      </c>
      <c r="E466" s="42">
        <v>3782.19466</v>
      </c>
      <c r="F466" s="42">
        <v>3726.8246599999998</v>
      </c>
      <c r="G466" s="42">
        <v>3764.01466</v>
      </c>
      <c r="H466" s="42">
        <v>3829.3246599999998</v>
      </c>
      <c r="I466" s="42">
        <v>3777.19466</v>
      </c>
      <c r="J466" s="42">
        <v>3782.19466</v>
      </c>
      <c r="K466" s="42">
        <v>3783.44466</v>
      </c>
      <c r="L466" s="42">
        <v>3790.22466</v>
      </c>
      <c r="M466" s="42">
        <v>3773.7546599999996</v>
      </c>
      <c r="N466" s="42">
        <v>3781.54466</v>
      </c>
      <c r="O466" s="42">
        <v>3702.41466</v>
      </c>
      <c r="P466" s="42">
        <v>3726.47466</v>
      </c>
      <c r="Q466" s="42">
        <v>3737.03466</v>
      </c>
      <c r="R466" s="42">
        <v>3706.0746599999998</v>
      </c>
      <c r="S466" s="42">
        <v>3770.53466</v>
      </c>
      <c r="T466" s="42">
        <v>3821.08466</v>
      </c>
      <c r="U466" s="42">
        <v>3912.79466</v>
      </c>
      <c r="V466" s="42">
        <v>3954.76466</v>
      </c>
      <c r="W466" s="42">
        <v>3919.58466</v>
      </c>
      <c r="X466" s="42">
        <v>3896.0046599999996</v>
      </c>
      <c r="Y466" s="42">
        <v>4020.3846599999997</v>
      </c>
    </row>
    <row r="467" spans="1:25" ht="15.75">
      <c r="A467" s="41">
        <f t="shared" si="11"/>
        <v>43584</v>
      </c>
      <c r="B467" s="42">
        <v>3816.3246599999998</v>
      </c>
      <c r="C467" s="42">
        <v>3771.02466</v>
      </c>
      <c r="D467" s="42">
        <v>3802.40466</v>
      </c>
      <c r="E467" s="42">
        <v>3809.30466</v>
      </c>
      <c r="F467" s="42">
        <v>3772.28466</v>
      </c>
      <c r="G467" s="42">
        <v>3791.2146599999996</v>
      </c>
      <c r="H467" s="42">
        <v>3899.83466</v>
      </c>
      <c r="I467" s="42">
        <v>3811.14466</v>
      </c>
      <c r="J467" s="42">
        <v>3807.98466</v>
      </c>
      <c r="K467" s="42">
        <v>3841.72466</v>
      </c>
      <c r="L467" s="42">
        <v>3866.4246599999997</v>
      </c>
      <c r="M467" s="42">
        <v>3857.76466</v>
      </c>
      <c r="N467" s="42">
        <v>3841.73466</v>
      </c>
      <c r="O467" s="42">
        <v>3833.28466</v>
      </c>
      <c r="P467" s="42">
        <v>3800.27466</v>
      </c>
      <c r="Q467" s="42">
        <v>3786.6746599999997</v>
      </c>
      <c r="R467" s="42">
        <v>3820.83466</v>
      </c>
      <c r="S467" s="42">
        <v>3821.04466</v>
      </c>
      <c r="T467" s="42">
        <v>3949.83466</v>
      </c>
      <c r="U467" s="42">
        <v>3905.94466</v>
      </c>
      <c r="V467" s="42">
        <v>3948.18466</v>
      </c>
      <c r="W467" s="42">
        <v>3902.72466</v>
      </c>
      <c r="X467" s="42">
        <v>3977.4246599999997</v>
      </c>
      <c r="Y467" s="42">
        <v>3887.2146599999996</v>
      </c>
    </row>
    <row r="468" spans="1:25" ht="15.75">
      <c r="A468" s="41">
        <f t="shared" si="11"/>
        <v>43585</v>
      </c>
      <c r="B468" s="42">
        <v>3856.81466</v>
      </c>
      <c r="C468" s="42">
        <v>3789.31466</v>
      </c>
      <c r="D468" s="42">
        <v>3774.68466</v>
      </c>
      <c r="E468" s="42">
        <v>3779.31466</v>
      </c>
      <c r="F468" s="42">
        <v>3795.64466</v>
      </c>
      <c r="G468" s="42">
        <v>3785.69466</v>
      </c>
      <c r="H468" s="42">
        <v>3823.04466</v>
      </c>
      <c r="I468" s="42">
        <v>3856.44466</v>
      </c>
      <c r="J468" s="42">
        <v>3824.3246599999998</v>
      </c>
      <c r="K468" s="42">
        <v>3858.7146599999996</v>
      </c>
      <c r="L468" s="42">
        <v>3876.12466</v>
      </c>
      <c r="M468" s="42">
        <v>3880.15466</v>
      </c>
      <c r="N468" s="42">
        <v>3856.05466</v>
      </c>
      <c r="O468" s="42">
        <v>3828.06466</v>
      </c>
      <c r="P468" s="42">
        <v>3801.37466</v>
      </c>
      <c r="Q468" s="42">
        <v>3794.69466</v>
      </c>
      <c r="R468" s="42">
        <v>3784.31466</v>
      </c>
      <c r="S468" s="42">
        <v>3785.3646599999997</v>
      </c>
      <c r="T468" s="42">
        <v>3823.62466</v>
      </c>
      <c r="U468" s="42">
        <v>3868.8646599999997</v>
      </c>
      <c r="V468" s="42">
        <v>3832.01466</v>
      </c>
      <c r="W468" s="42">
        <v>3842.5046599999996</v>
      </c>
      <c r="X468" s="42">
        <v>3957.19466</v>
      </c>
      <c r="Y468" s="42">
        <v>4006.40466</v>
      </c>
    </row>
    <row r="469" spans="1:25" ht="15.75">
      <c r="A469" s="41">
        <f t="shared" si="11"/>
        <v>43586</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'Первая ценовая категория'!CU35</f>
        <v>307010.3</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1" t="s">
        <v>6</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row>
    <row r="10" spans="1:167" s="9" customFormat="1" ht="16.5" customHeight="1">
      <c r="A10" s="102" t="s">
        <v>7</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row>
    <row r="11" spans="1:167" s="9" customFormat="1" ht="16.5" customHeight="1">
      <c r="A11" s="102" t="s">
        <v>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row>
    <row r="12" spans="1:167" s="9" customFormat="1" ht="16.5" customHeight="1">
      <c r="A12" s="102" t="s">
        <v>4</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'Третья ценовая категория'!E15</f>
        <v>Апреле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3" t="s">
        <v>114</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row>
    <row r="19" spans="1:25" ht="15.75" customHeight="1">
      <c r="A19" s="100" t="s">
        <v>74</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1" t="s">
        <v>80</v>
      </c>
      <c r="B26" s="94" t="s">
        <v>81</v>
      </c>
      <c r="C26" s="95"/>
      <c r="D26" s="95"/>
      <c r="E26" s="95"/>
      <c r="F26" s="95"/>
      <c r="G26" s="95"/>
      <c r="H26" s="95"/>
      <c r="I26" s="95"/>
      <c r="J26" s="95"/>
      <c r="K26" s="95"/>
      <c r="L26" s="95"/>
      <c r="M26" s="95"/>
      <c r="N26" s="95"/>
      <c r="O26" s="95"/>
      <c r="P26" s="95"/>
      <c r="Q26" s="95"/>
      <c r="R26" s="95"/>
      <c r="S26" s="95"/>
      <c r="T26" s="95"/>
      <c r="U26" s="95"/>
      <c r="V26" s="95"/>
      <c r="W26" s="95"/>
      <c r="X26" s="95"/>
      <c r="Y26" s="96"/>
    </row>
    <row r="27" spans="1:25" ht="15.75" customHeight="1">
      <c r="A27" s="92"/>
      <c r="B27" s="97"/>
      <c r="C27" s="98"/>
      <c r="D27" s="98"/>
      <c r="E27" s="98"/>
      <c r="F27" s="98"/>
      <c r="G27" s="98"/>
      <c r="H27" s="98"/>
      <c r="I27" s="98"/>
      <c r="J27" s="98"/>
      <c r="K27" s="98"/>
      <c r="L27" s="98"/>
      <c r="M27" s="98"/>
      <c r="N27" s="98"/>
      <c r="O27" s="98"/>
      <c r="P27" s="98"/>
      <c r="Q27" s="98"/>
      <c r="R27" s="98"/>
      <c r="S27" s="98"/>
      <c r="T27" s="98"/>
      <c r="U27" s="98"/>
      <c r="V27" s="98"/>
      <c r="W27" s="98"/>
      <c r="X27" s="98"/>
      <c r="Y27" s="99"/>
    </row>
    <row r="28" spans="1:25" ht="15.75" customHeight="1">
      <c r="A28" s="92"/>
      <c r="B28" s="89" t="s">
        <v>82</v>
      </c>
      <c r="C28" s="89" t="s">
        <v>83</v>
      </c>
      <c r="D28" s="89" t="s">
        <v>84</v>
      </c>
      <c r="E28" s="89" t="s">
        <v>85</v>
      </c>
      <c r="F28" s="89" t="s">
        <v>86</v>
      </c>
      <c r="G28" s="89" t="s">
        <v>87</v>
      </c>
      <c r="H28" s="89" t="s">
        <v>88</v>
      </c>
      <c r="I28" s="89" t="s">
        <v>89</v>
      </c>
      <c r="J28" s="89" t="s">
        <v>90</v>
      </c>
      <c r="K28" s="89" t="s">
        <v>91</v>
      </c>
      <c r="L28" s="89" t="s">
        <v>92</v>
      </c>
      <c r="M28" s="89" t="s">
        <v>93</v>
      </c>
      <c r="N28" s="89" t="s">
        <v>94</v>
      </c>
      <c r="O28" s="89" t="s">
        <v>95</v>
      </c>
      <c r="P28" s="89" t="s">
        <v>96</v>
      </c>
      <c r="Q28" s="89" t="s">
        <v>97</v>
      </c>
      <c r="R28" s="89" t="s">
        <v>98</v>
      </c>
      <c r="S28" s="89" t="s">
        <v>99</v>
      </c>
      <c r="T28" s="89" t="s">
        <v>100</v>
      </c>
      <c r="U28" s="89" t="s">
        <v>101</v>
      </c>
      <c r="V28" s="89" t="s">
        <v>102</v>
      </c>
      <c r="W28" s="89" t="s">
        <v>103</v>
      </c>
      <c r="X28" s="89" t="s">
        <v>104</v>
      </c>
      <c r="Y28" s="89" t="s">
        <v>105</v>
      </c>
    </row>
    <row r="29" spans="1:25" ht="15.75" customHeight="1">
      <c r="A29" s="93"/>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ht="15.75" customHeight="1">
      <c r="A30" s="41">
        <f>'Третья ценовая категория'!A30</f>
        <v>43556</v>
      </c>
      <c r="B30" s="42">
        <v>899.33823</v>
      </c>
      <c r="C30" s="42">
        <v>801.79823</v>
      </c>
      <c r="D30" s="42">
        <v>749.83823</v>
      </c>
      <c r="E30" s="42">
        <v>764.50823</v>
      </c>
      <c r="F30" s="42">
        <v>836.57823</v>
      </c>
      <c r="G30" s="42">
        <v>863.02823</v>
      </c>
      <c r="H30" s="42">
        <v>894.93823</v>
      </c>
      <c r="I30" s="42">
        <v>1047.8382299999998</v>
      </c>
      <c r="J30" s="42">
        <v>1014.01823</v>
      </c>
      <c r="K30" s="42">
        <v>1094.8182299999999</v>
      </c>
      <c r="L30" s="42">
        <v>1049.3982299999998</v>
      </c>
      <c r="M30" s="42">
        <v>989.48823</v>
      </c>
      <c r="N30" s="42">
        <v>988.93823</v>
      </c>
      <c r="O30" s="42">
        <v>979.23823</v>
      </c>
      <c r="P30" s="42">
        <v>911.65823</v>
      </c>
      <c r="Q30" s="42">
        <v>879.2182300000001</v>
      </c>
      <c r="R30" s="42">
        <v>920.77823</v>
      </c>
      <c r="S30" s="42">
        <v>910.50823</v>
      </c>
      <c r="T30" s="42">
        <v>1078.3782299999998</v>
      </c>
      <c r="U30" s="42">
        <v>1035.8482299999998</v>
      </c>
      <c r="V30" s="42">
        <v>1039.8782299999998</v>
      </c>
      <c r="W30" s="42">
        <v>949.16823</v>
      </c>
      <c r="X30" s="42">
        <v>831.75823</v>
      </c>
      <c r="Y30" s="42">
        <v>1053.25823</v>
      </c>
    </row>
    <row r="31" spans="1:25" ht="15.75" customHeight="1">
      <c r="A31" s="41">
        <f>A30+1</f>
        <v>43557</v>
      </c>
      <c r="B31" s="42">
        <v>940.83823</v>
      </c>
      <c r="C31" s="42">
        <v>771.3482300000001</v>
      </c>
      <c r="D31" s="42">
        <v>747.76823</v>
      </c>
      <c r="E31" s="42">
        <v>743.47823</v>
      </c>
      <c r="F31" s="42">
        <v>792.37823</v>
      </c>
      <c r="G31" s="42">
        <v>925.38823</v>
      </c>
      <c r="H31" s="42">
        <v>993.61823</v>
      </c>
      <c r="I31" s="42">
        <v>1194.70823</v>
      </c>
      <c r="J31" s="42">
        <v>1062.1382299999998</v>
      </c>
      <c r="K31" s="42">
        <v>1033.51823</v>
      </c>
      <c r="L31" s="42">
        <v>1028.8482299999998</v>
      </c>
      <c r="M31" s="42">
        <v>1023.69823</v>
      </c>
      <c r="N31" s="42">
        <v>1018.75823</v>
      </c>
      <c r="O31" s="42">
        <v>1001.48823</v>
      </c>
      <c r="P31" s="42">
        <v>928.4682300000001</v>
      </c>
      <c r="Q31" s="42">
        <v>894.80823</v>
      </c>
      <c r="R31" s="42">
        <v>910.40823</v>
      </c>
      <c r="S31" s="42">
        <v>922.50823</v>
      </c>
      <c r="T31" s="42">
        <v>1189.6182299999998</v>
      </c>
      <c r="U31" s="42">
        <v>1019.57823</v>
      </c>
      <c r="V31" s="42">
        <v>998.89823</v>
      </c>
      <c r="W31" s="42">
        <v>931.28823</v>
      </c>
      <c r="X31" s="42">
        <v>823.82823</v>
      </c>
      <c r="Y31" s="42">
        <v>1037.1482299999998</v>
      </c>
    </row>
    <row r="32" spans="1:25" ht="15.75" customHeight="1">
      <c r="A32" s="41">
        <f aca="true" t="shared" si="0" ref="A32:A60">A31+1</f>
        <v>43558</v>
      </c>
      <c r="B32" s="42">
        <v>920.43823</v>
      </c>
      <c r="C32" s="42">
        <v>815.15823</v>
      </c>
      <c r="D32" s="42">
        <v>734.33823</v>
      </c>
      <c r="E32" s="42">
        <v>730.11823</v>
      </c>
      <c r="F32" s="42">
        <v>774.65823</v>
      </c>
      <c r="G32" s="42">
        <v>879.30823</v>
      </c>
      <c r="H32" s="42">
        <v>835.32823</v>
      </c>
      <c r="I32" s="42">
        <v>1046.48823</v>
      </c>
      <c r="J32" s="42">
        <v>1069.41823</v>
      </c>
      <c r="K32" s="42">
        <v>1186.77823</v>
      </c>
      <c r="L32" s="42">
        <v>1300.3282299999998</v>
      </c>
      <c r="M32" s="42">
        <v>1348.97823</v>
      </c>
      <c r="N32" s="42">
        <v>1373.19823</v>
      </c>
      <c r="O32" s="42">
        <v>1306.45823</v>
      </c>
      <c r="P32" s="42">
        <v>1273.8682299999998</v>
      </c>
      <c r="Q32" s="42">
        <v>1302.74823</v>
      </c>
      <c r="R32" s="42">
        <v>1266.72823</v>
      </c>
      <c r="S32" s="42">
        <v>1246.1382299999998</v>
      </c>
      <c r="T32" s="42">
        <v>1356.1482299999998</v>
      </c>
      <c r="U32" s="42">
        <v>1163.21823</v>
      </c>
      <c r="V32" s="42">
        <v>1873.27823</v>
      </c>
      <c r="W32" s="42">
        <v>1673.02823</v>
      </c>
      <c r="X32" s="42">
        <v>867.8482300000001</v>
      </c>
      <c r="Y32" s="42">
        <v>1061.1482299999998</v>
      </c>
    </row>
    <row r="33" spans="1:25" ht="15.75" customHeight="1">
      <c r="A33" s="41">
        <f t="shared" si="0"/>
        <v>43559</v>
      </c>
      <c r="B33" s="42">
        <v>966.30823</v>
      </c>
      <c r="C33" s="42">
        <v>832.35823</v>
      </c>
      <c r="D33" s="42">
        <v>749.57823</v>
      </c>
      <c r="E33" s="42">
        <v>740.50823</v>
      </c>
      <c r="F33" s="42">
        <v>790.20823</v>
      </c>
      <c r="G33" s="42">
        <v>817.38823</v>
      </c>
      <c r="H33" s="42">
        <v>983.72823</v>
      </c>
      <c r="I33" s="42">
        <v>1241.0482299999999</v>
      </c>
      <c r="J33" s="42">
        <v>1119.99823</v>
      </c>
      <c r="K33" s="42">
        <v>1091.24823</v>
      </c>
      <c r="L33" s="42">
        <v>1072.3882299999998</v>
      </c>
      <c r="M33" s="42">
        <v>1072.45823</v>
      </c>
      <c r="N33" s="42">
        <v>1073.2982299999999</v>
      </c>
      <c r="O33" s="42">
        <v>1041.5582299999999</v>
      </c>
      <c r="P33" s="42">
        <v>1000.03823</v>
      </c>
      <c r="Q33" s="42">
        <v>937.38823</v>
      </c>
      <c r="R33" s="42">
        <v>963.9682300000001</v>
      </c>
      <c r="S33" s="42">
        <v>1007.06823</v>
      </c>
      <c r="T33" s="42">
        <v>1286.40823</v>
      </c>
      <c r="U33" s="42">
        <v>1069.02823</v>
      </c>
      <c r="V33" s="42">
        <v>1128.2882299999999</v>
      </c>
      <c r="W33" s="42">
        <v>1040.23823</v>
      </c>
      <c r="X33" s="42">
        <v>870.50823</v>
      </c>
      <c r="Y33" s="42">
        <v>1062.27823</v>
      </c>
    </row>
    <row r="34" spans="1:25" ht="15.75" customHeight="1">
      <c r="A34" s="41">
        <f t="shared" si="0"/>
        <v>43560</v>
      </c>
      <c r="B34" s="42">
        <v>926.40823</v>
      </c>
      <c r="C34" s="42">
        <v>809.03823</v>
      </c>
      <c r="D34" s="42">
        <v>743.24823</v>
      </c>
      <c r="E34" s="42">
        <v>736.33823</v>
      </c>
      <c r="F34" s="42">
        <v>857.0982300000001</v>
      </c>
      <c r="G34" s="42">
        <v>864.51823</v>
      </c>
      <c r="H34" s="42">
        <v>929.26823</v>
      </c>
      <c r="I34" s="42">
        <v>1172.01823</v>
      </c>
      <c r="J34" s="42">
        <v>1047.99823</v>
      </c>
      <c r="K34" s="42">
        <v>1393.46823</v>
      </c>
      <c r="L34" s="42">
        <v>1854.8382299999998</v>
      </c>
      <c r="M34" s="42">
        <v>1013.32823</v>
      </c>
      <c r="N34" s="42">
        <v>1099.7882299999999</v>
      </c>
      <c r="O34" s="42">
        <v>1017.2182300000001</v>
      </c>
      <c r="P34" s="42">
        <v>1008.23823</v>
      </c>
      <c r="Q34" s="42">
        <v>1070.99823</v>
      </c>
      <c r="R34" s="42">
        <v>1075.41823</v>
      </c>
      <c r="S34" s="42">
        <v>1032.41823</v>
      </c>
      <c r="T34" s="42">
        <v>1216.71823</v>
      </c>
      <c r="U34" s="42">
        <v>1020.7182300000001</v>
      </c>
      <c r="V34" s="42">
        <v>1722.19823</v>
      </c>
      <c r="W34" s="42">
        <v>1536.5482299999999</v>
      </c>
      <c r="X34" s="42">
        <v>791.93823</v>
      </c>
      <c r="Y34" s="42">
        <v>1078.17823</v>
      </c>
    </row>
    <row r="35" spans="1:25" ht="15.75" customHeight="1">
      <c r="A35" s="41">
        <f t="shared" si="0"/>
        <v>43561</v>
      </c>
      <c r="B35" s="42">
        <v>979.63823</v>
      </c>
      <c r="C35" s="42">
        <v>827.45823</v>
      </c>
      <c r="D35" s="42">
        <v>791.94823</v>
      </c>
      <c r="E35" s="42">
        <v>770.26823</v>
      </c>
      <c r="F35" s="42">
        <v>827.19823</v>
      </c>
      <c r="G35" s="42">
        <v>851.7182300000001</v>
      </c>
      <c r="H35" s="42">
        <v>914.42823</v>
      </c>
      <c r="I35" s="42">
        <v>1138.49823</v>
      </c>
      <c r="J35" s="42">
        <v>1090.01823</v>
      </c>
      <c r="K35" s="42">
        <v>1068.0382299999999</v>
      </c>
      <c r="L35" s="42">
        <v>1050.26823</v>
      </c>
      <c r="M35" s="42">
        <v>1049.6482299999998</v>
      </c>
      <c r="N35" s="42">
        <v>1022.15823</v>
      </c>
      <c r="O35" s="42">
        <v>988.10823</v>
      </c>
      <c r="P35" s="42">
        <v>952.57823</v>
      </c>
      <c r="Q35" s="42">
        <v>931.95823</v>
      </c>
      <c r="R35" s="42">
        <v>980.89823</v>
      </c>
      <c r="S35" s="42">
        <v>1031.3082299999999</v>
      </c>
      <c r="T35" s="42">
        <v>1226.52823</v>
      </c>
      <c r="U35" s="42">
        <v>1105.41823</v>
      </c>
      <c r="V35" s="42">
        <v>1101.1282299999998</v>
      </c>
      <c r="W35" s="42">
        <v>1035.96823</v>
      </c>
      <c r="X35" s="42">
        <v>900.67823</v>
      </c>
      <c r="Y35" s="42">
        <v>1083.5882299999998</v>
      </c>
    </row>
    <row r="36" spans="1:25" ht="15.75" customHeight="1">
      <c r="A36" s="41">
        <f t="shared" si="0"/>
        <v>43562</v>
      </c>
      <c r="B36" s="42">
        <v>932.33823</v>
      </c>
      <c r="C36" s="42">
        <v>790.99823</v>
      </c>
      <c r="D36" s="42">
        <v>752.23823</v>
      </c>
      <c r="E36" s="42">
        <v>743.93823</v>
      </c>
      <c r="F36" s="42">
        <v>787.87823</v>
      </c>
      <c r="G36" s="42">
        <v>795.53823</v>
      </c>
      <c r="H36" s="42">
        <v>821.61823</v>
      </c>
      <c r="I36" s="42">
        <v>903.80823</v>
      </c>
      <c r="J36" s="42">
        <v>892.37823</v>
      </c>
      <c r="K36" s="42">
        <v>1008.51823</v>
      </c>
      <c r="L36" s="42">
        <v>1029.1482299999998</v>
      </c>
      <c r="M36" s="42">
        <v>1039.7982299999999</v>
      </c>
      <c r="N36" s="42">
        <v>1052.3182299999999</v>
      </c>
      <c r="O36" s="42">
        <v>1060.1082299999998</v>
      </c>
      <c r="P36" s="42">
        <v>994.95823</v>
      </c>
      <c r="Q36" s="42">
        <v>980.89823</v>
      </c>
      <c r="R36" s="42">
        <v>986.48823</v>
      </c>
      <c r="S36" s="42">
        <v>980.52823</v>
      </c>
      <c r="T36" s="42">
        <v>1135.96823</v>
      </c>
      <c r="U36" s="42">
        <v>1056.15823</v>
      </c>
      <c r="V36" s="42">
        <v>1049.65823</v>
      </c>
      <c r="W36" s="42">
        <v>956.05823</v>
      </c>
      <c r="X36" s="42">
        <v>859.44823</v>
      </c>
      <c r="Y36" s="42">
        <v>1064.47823</v>
      </c>
    </row>
    <row r="37" spans="1:25" ht="15.75" customHeight="1">
      <c r="A37" s="41">
        <f t="shared" si="0"/>
        <v>43563</v>
      </c>
      <c r="B37" s="42">
        <v>816.40823</v>
      </c>
      <c r="C37" s="42">
        <v>770.52823</v>
      </c>
      <c r="D37" s="42">
        <v>741.04823</v>
      </c>
      <c r="E37" s="42">
        <v>738.44823</v>
      </c>
      <c r="F37" s="42">
        <v>789.91823</v>
      </c>
      <c r="G37" s="42">
        <v>790.15823</v>
      </c>
      <c r="H37" s="42">
        <v>819.23823</v>
      </c>
      <c r="I37" s="42">
        <v>1042.6282299999998</v>
      </c>
      <c r="J37" s="42">
        <v>946.20823</v>
      </c>
      <c r="K37" s="42">
        <v>1022.64823</v>
      </c>
      <c r="L37" s="42">
        <v>1020.49823</v>
      </c>
      <c r="M37" s="42">
        <v>1043.0682299999999</v>
      </c>
      <c r="N37" s="42">
        <v>1051.3282299999998</v>
      </c>
      <c r="O37" s="42">
        <v>1055.93823</v>
      </c>
      <c r="P37" s="42">
        <v>988.9682300000001</v>
      </c>
      <c r="Q37" s="42">
        <v>1027.5382299999999</v>
      </c>
      <c r="R37" s="42">
        <v>1023.49823</v>
      </c>
      <c r="S37" s="42">
        <v>997.7182300000001</v>
      </c>
      <c r="T37" s="42">
        <v>1129.24823</v>
      </c>
      <c r="U37" s="42">
        <v>916.20823</v>
      </c>
      <c r="V37" s="42">
        <v>884.20823</v>
      </c>
      <c r="W37" s="42">
        <v>840.66823</v>
      </c>
      <c r="X37" s="42">
        <v>797.81823</v>
      </c>
      <c r="Y37" s="42">
        <v>1015.97823</v>
      </c>
    </row>
    <row r="38" spans="1:25" ht="15.75" customHeight="1">
      <c r="A38" s="41">
        <f t="shared" si="0"/>
        <v>43564</v>
      </c>
      <c r="B38" s="42">
        <v>850.55823</v>
      </c>
      <c r="C38" s="42">
        <v>782.04823</v>
      </c>
      <c r="D38" s="42">
        <v>754.15823</v>
      </c>
      <c r="E38" s="42">
        <v>748.95823</v>
      </c>
      <c r="F38" s="42">
        <v>808.7182300000001</v>
      </c>
      <c r="G38" s="42">
        <v>871.75823</v>
      </c>
      <c r="H38" s="42">
        <v>904.66823</v>
      </c>
      <c r="I38" s="42">
        <v>1172.46823</v>
      </c>
      <c r="J38" s="42">
        <v>992.56823</v>
      </c>
      <c r="K38" s="42">
        <v>1090.27823</v>
      </c>
      <c r="L38" s="42">
        <v>1087.8882299999998</v>
      </c>
      <c r="M38" s="42">
        <v>1120.1382299999998</v>
      </c>
      <c r="N38" s="42">
        <v>1112.90823</v>
      </c>
      <c r="O38" s="42">
        <v>1125.40823</v>
      </c>
      <c r="P38" s="42">
        <v>1039.74823</v>
      </c>
      <c r="Q38" s="42">
        <v>1062.6382299999998</v>
      </c>
      <c r="R38" s="42">
        <v>1082.3982299999998</v>
      </c>
      <c r="S38" s="42">
        <v>1054.6182299999998</v>
      </c>
      <c r="T38" s="42">
        <v>1245.19823</v>
      </c>
      <c r="U38" s="42">
        <v>972.9682300000001</v>
      </c>
      <c r="V38" s="42">
        <v>962.81823</v>
      </c>
      <c r="W38" s="42">
        <v>873.38823</v>
      </c>
      <c r="X38" s="42">
        <v>789.05823</v>
      </c>
      <c r="Y38" s="42">
        <v>1028.18823</v>
      </c>
    </row>
    <row r="39" spans="1:25" ht="15.75" customHeight="1">
      <c r="A39" s="41">
        <f t="shared" si="0"/>
        <v>43565</v>
      </c>
      <c r="B39" s="42">
        <v>806.51823</v>
      </c>
      <c r="C39" s="42">
        <v>751.03823</v>
      </c>
      <c r="D39" s="42">
        <v>738.75823</v>
      </c>
      <c r="E39" s="42">
        <v>736.13823</v>
      </c>
      <c r="F39" s="42">
        <v>773.74823</v>
      </c>
      <c r="G39" s="42">
        <v>771.7182300000001</v>
      </c>
      <c r="H39" s="42">
        <v>803.95823</v>
      </c>
      <c r="I39" s="42">
        <v>982.07823</v>
      </c>
      <c r="J39" s="42">
        <v>799.17823</v>
      </c>
      <c r="K39" s="42">
        <v>936.17823</v>
      </c>
      <c r="L39" s="42">
        <v>938.44823</v>
      </c>
      <c r="M39" s="42">
        <v>913.98823</v>
      </c>
      <c r="N39" s="42">
        <v>962.08823</v>
      </c>
      <c r="O39" s="42">
        <v>1042.77823</v>
      </c>
      <c r="P39" s="42">
        <v>1049.67823</v>
      </c>
      <c r="Q39" s="42">
        <v>968.53823</v>
      </c>
      <c r="R39" s="42">
        <v>933.42823</v>
      </c>
      <c r="S39" s="42">
        <v>932.26823</v>
      </c>
      <c r="T39" s="42">
        <v>1143.8182299999999</v>
      </c>
      <c r="U39" s="42">
        <v>784.78823</v>
      </c>
      <c r="V39" s="42">
        <v>794.62823</v>
      </c>
      <c r="W39" s="42">
        <v>832.15823</v>
      </c>
      <c r="X39" s="42">
        <v>894.48823</v>
      </c>
      <c r="Y39" s="42">
        <v>967.76823</v>
      </c>
    </row>
    <row r="40" spans="1:25" ht="15.75" customHeight="1">
      <c r="A40" s="41">
        <f t="shared" si="0"/>
        <v>43566</v>
      </c>
      <c r="B40" s="42">
        <v>798.81823</v>
      </c>
      <c r="C40" s="42">
        <v>745.63823</v>
      </c>
      <c r="D40" s="42">
        <v>731.00823</v>
      </c>
      <c r="E40" s="42">
        <v>728.76823</v>
      </c>
      <c r="F40" s="42">
        <v>775.42823</v>
      </c>
      <c r="G40" s="42">
        <v>780.28823</v>
      </c>
      <c r="H40" s="42">
        <v>788.61823</v>
      </c>
      <c r="I40" s="42">
        <v>916.99823</v>
      </c>
      <c r="J40" s="42">
        <v>854.69823</v>
      </c>
      <c r="K40" s="42">
        <v>1078.46823</v>
      </c>
      <c r="L40" s="42">
        <v>1127.27823</v>
      </c>
      <c r="M40" s="42">
        <v>932.98823</v>
      </c>
      <c r="N40" s="42">
        <v>913.28823</v>
      </c>
      <c r="O40" s="42">
        <v>929.86823</v>
      </c>
      <c r="P40" s="42">
        <v>937.11823</v>
      </c>
      <c r="Q40" s="42">
        <v>918.13823</v>
      </c>
      <c r="R40" s="42">
        <v>1023.4682300000001</v>
      </c>
      <c r="S40" s="42">
        <v>1018.38823</v>
      </c>
      <c r="T40" s="42">
        <v>1162.7882299999999</v>
      </c>
      <c r="U40" s="42">
        <v>890.3482300000001</v>
      </c>
      <c r="V40" s="42">
        <v>1171.91823</v>
      </c>
      <c r="W40" s="42">
        <v>911.91823</v>
      </c>
      <c r="X40" s="42">
        <v>997.54823</v>
      </c>
      <c r="Y40" s="42">
        <v>988.22823</v>
      </c>
    </row>
    <row r="41" spans="1:25" ht="15.75" customHeight="1">
      <c r="A41" s="41">
        <f t="shared" si="0"/>
        <v>43567</v>
      </c>
      <c r="B41" s="42">
        <v>815.36823</v>
      </c>
      <c r="C41" s="42">
        <v>751.04823</v>
      </c>
      <c r="D41" s="42">
        <v>722.49823</v>
      </c>
      <c r="E41" s="42">
        <v>722.26823</v>
      </c>
      <c r="F41" s="42">
        <v>774.72823</v>
      </c>
      <c r="G41" s="42">
        <v>767.76823</v>
      </c>
      <c r="H41" s="42">
        <v>819.81823</v>
      </c>
      <c r="I41" s="42">
        <v>990.4682300000001</v>
      </c>
      <c r="J41" s="42">
        <v>849.42823</v>
      </c>
      <c r="K41" s="42">
        <v>891.04823</v>
      </c>
      <c r="L41" s="42">
        <v>888.41823</v>
      </c>
      <c r="M41" s="42">
        <v>837.15823</v>
      </c>
      <c r="N41" s="42">
        <v>823.95823</v>
      </c>
      <c r="O41" s="42">
        <v>788.60823</v>
      </c>
      <c r="P41" s="42">
        <v>746.77823</v>
      </c>
      <c r="Q41" s="42">
        <v>779.94823</v>
      </c>
      <c r="R41" s="42">
        <v>803.31823</v>
      </c>
      <c r="S41" s="42">
        <v>790.16823</v>
      </c>
      <c r="T41" s="42">
        <v>974.83823</v>
      </c>
      <c r="U41" s="42">
        <v>995.80823</v>
      </c>
      <c r="V41" s="42">
        <v>973.92823</v>
      </c>
      <c r="W41" s="42">
        <v>926.80823</v>
      </c>
      <c r="X41" s="42">
        <v>818.63823</v>
      </c>
      <c r="Y41" s="42">
        <v>994.66823</v>
      </c>
    </row>
    <row r="42" spans="1:25" ht="15.75" customHeight="1">
      <c r="A42" s="41">
        <f t="shared" si="0"/>
        <v>43568</v>
      </c>
      <c r="B42" s="42">
        <v>874.43823</v>
      </c>
      <c r="C42" s="42">
        <v>748.04823</v>
      </c>
      <c r="D42" s="42">
        <v>723.45823</v>
      </c>
      <c r="E42" s="42">
        <v>718.37823</v>
      </c>
      <c r="F42" s="42">
        <v>769.04823</v>
      </c>
      <c r="G42" s="42">
        <v>751.8482300000001</v>
      </c>
      <c r="H42" s="42">
        <v>777.57823</v>
      </c>
      <c r="I42" s="42">
        <v>882.72823</v>
      </c>
      <c r="J42" s="42">
        <v>822.01823</v>
      </c>
      <c r="K42" s="42">
        <v>856.04823</v>
      </c>
      <c r="L42" s="42">
        <v>859.90823</v>
      </c>
      <c r="M42" s="42">
        <v>808.48823</v>
      </c>
      <c r="N42" s="42">
        <v>789.08823</v>
      </c>
      <c r="O42" s="42">
        <v>773.42823</v>
      </c>
      <c r="P42" s="42">
        <v>741.25823</v>
      </c>
      <c r="Q42" s="42">
        <v>757.5982300000001</v>
      </c>
      <c r="R42" s="42">
        <v>778.91823</v>
      </c>
      <c r="S42" s="42">
        <v>765.20823</v>
      </c>
      <c r="T42" s="42">
        <v>954.87823</v>
      </c>
      <c r="U42" s="42">
        <v>926.44823</v>
      </c>
      <c r="V42" s="42">
        <v>921.60823</v>
      </c>
      <c r="W42" s="42">
        <v>884.03823</v>
      </c>
      <c r="X42" s="42">
        <v>789.5982300000001</v>
      </c>
      <c r="Y42" s="42">
        <v>975.08823</v>
      </c>
    </row>
    <row r="43" spans="1:25" ht="15.75" customHeight="1">
      <c r="A43" s="41">
        <f t="shared" si="0"/>
        <v>43569</v>
      </c>
      <c r="B43" s="42">
        <v>859.31823</v>
      </c>
      <c r="C43" s="42">
        <v>724.43823</v>
      </c>
      <c r="D43" s="42">
        <v>714.75823</v>
      </c>
      <c r="E43" s="42">
        <v>717.77823</v>
      </c>
      <c r="F43" s="42">
        <v>738.61823</v>
      </c>
      <c r="G43" s="42">
        <v>735.15823</v>
      </c>
      <c r="H43" s="42">
        <v>740.26823</v>
      </c>
      <c r="I43" s="42">
        <v>791.07823</v>
      </c>
      <c r="J43" s="42">
        <v>796.22823</v>
      </c>
      <c r="K43" s="42">
        <v>866.5982300000001</v>
      </c>
      <c r="L43" s="42">
        <v>849.68823</v>
      </c>
      <c r="M43" s="42">
        <v>817.28823</v>
      </c>
      <c r="N43" s="42">
        <v>815.18823</v>
      </c>
      <c r="O43" s="42">
        <v>823.24823</v>
      </c>
      <c r="P43" s="42">
        <v>755.66823</v>
      </c>
      <c r="Q43" s="42">
        <v>773.02823</v>
      </c>
      <c r="R43" s="42">
        <v>787.77823</v>
      </c>
      <c r="S43" s="42">
        <v>821.80823</v>
      </c>
      <c r="T43" s="42">
        <v>1024.8382299999998</v>
      </c>
      <c r="U43" s="42">
        <v>936.06823</v>
      </c>
      <c r="V43" s="42">
        <v>1501.65823</v>
      </c>
      <c r="W43" s="42">
        <v>1307.99823</v>
      </c>
      <c r="X43" s="42">
        <v>944.61823</v>
      </c>
      <c r="Y43" s="42">
        <v>1026.40823</v>
      </c>
    </row>
    <row r="44" spans="1:25" ht="15.75" customHeight="1">
      <c r="A44" s="41">
        <f t="shared" si="0"/>
        <v>43570</v>
      </c>
      <c r="B44" s="42">
        <v>820.08823</v>
      </c>
      <c r="C44" s="42">
        <v>729.89823</v>
      </c>
      <c r="D44" s="42">
        <v>723.91823</v>
      </c>
      <c r="E44" s="42">
        <v>729.41823</v>
      </c>
      <c r="F44" s="42">
        <v>757.30823</v>
      </c>
      <c r="G44" s="42">
        <v>742.64823</v>
      </c>
      <c r="H44" s="42">
        <v>780.73823</v>
      </c>
      <c r="I44" s="42">
        <v>1002.3482300000001</v>
      </c>
      <c r="J44" s="42">
        <v>1130.0982299999998</v>
      </c>
      <c r="K44" s="42">
        <v>984.56823</v>
      </c>
      <c r="L44" s="42">
        <v>948.54823</v>
      </c>
      <c r="M44" s="42">
        <v>929.2182300000001</v>
      </c>
      <c r="N44" s="42">
        <v>961.13823</v>
      </c>
      <c r="O44" s="42">
        <v>839.62823</v>
      </c>
      <c r="P44" s="42">
        <v>816.69823</v>
      </c>
      <c r="Q44" s="42">
        <v>782.72823</v>
      </c>
      <c r="R44" s="42">
        <v>882.50823</v>
      </c>
      <c r="S44" s="42">
        <v>866.80823</v>
      </c>
      <c r="T44" s="42">
        <v>1031.8782299999998</v>
      </c>
      <c r="U44" s="42">
        <v>914.91823</v>
      </c>
      <c r="V44" s="42">
        <v>832.7182300000001</v>
      </c>
      <c r="W44" s="42">
        <v>1070.66823</v>
      </c>
      <c r="X44" s="42">
        <v>1030.00823</v>
      </c>
      <c r="Y44" s="42">
        <v>972.27823</v>
      </c>
    </row>
    <row r="45" spans="1:25" ht="15.75" customHeight="1">
      <c r="A45" s="41">
        <f t="shared" si="0"/>
        <v>43571</v>
      </c>
      <c r="B45" s="42">
        <v>852.01823</v>
      </c>
      <c r="C45" s="42">
        <v>735.18823</v>
      </c>
      <c r="D45" s="42">
        <v>728.62823</v>
      </c>
      <c r="E45" s="42">
        <v>734.55823</v>
      </c>
      <c r="F45" s="42">
        <v>758.33823</v>
      </c>
      <c r="G45" s="42">
        <v>741.63823</v>
      </c>
      <c r="H45" s="42">
        <v>783.72823</v>
      </c>
      <c r="I45" s="42">
        <v>1026.39823</v>
      </c>
      <c r="J45" s="42">
        <v>923.16823</v>
      </c>
      <c r="K45" s="42">
        <v>983.63823</v>
      </c>
      <c r="L45" s="42">
        <v>955.69823</v>
      </c>
      <c r="M45" s="42">
        <v>938.78823</v>
      </c>
      <c r="N45" s="42">
        <v>955.40823</v>
      </c>
      <c r="O45" s="42">
        <v>953.90823</v>
      </c>
      <c r="P45" s="42">
        <v>906.92823</v>
      </c>
      <c r="Q45" s="42">
        <v>908.07823</v>
      </c>
      <c r="R45" s="42">
        <v>861.90823</v>
      </c>
      <c r="S45" s="42">
        <v>843.65823</v>
      </c>
      <c r="T45" s="42">
        <v>1014.17823</v>
      </c>
      <c r="U45" s="42">
        <v>857.27823</v>
      </c>
      <c r="V45" s="42">
        <v>778.50823</v>
      </c>
      <c r="W45" s="42">
        <v>852.03823</v>
      </c>
      <c r="X45" s="42">
        <v>953.64823</v>
      </c>
      <c r="Y45" s="42">
        <v>1003.69823</v>
      </c>
    </row>
    <row r="46" spans="1:25" ht="15.75" customHeight="1">
      <c r="A46" s="41">
        <f t="shared" si="0"/>
        <v>43572</v>
      </c>
      <c r="B46" s="42">
        <v>855.45823</v>
      </c>
      <c r="C46" s="42">
        <v>746.39823</v>
      </c>
      <c r="D46" s="42">
        <v>743.35823</v>
      </c>
      <c r="E46" s="42">
        <v>750.58823</v>
      </c>
      <c r="F46" s="42">
        <v>786.27823</v>
      </c>
      <c r="G46" s="42">
        <v>746.28823</v>
      </c>
      <c r="H46" s="42">
        <v>771.76823</v>
      </c>
      <c r="I46" s="42">
        <v>1005.70823</v>
      </c>
      <c r="J46" s="42">
        <v>913.30823</v>
      </c>
      <c r="K46" s="42">
        <v>960.24823</v>
      </c>
      <c r="L46" s="42">
        <v>956.58823</v>
      </c>
      <c r="M46" s="42">
        <v>944.15823</v>
      </c>
      <c r="N46" s="42">
        <v>954.70823</v>
      </c>
      <c r="O46" s="42">
        <v>950.52823</v>
      </c>
      <c r="P46" s="42">
        <v>903.65823</v>
      </c>
      <c r="Q46" s="42">
        <v>898.3482300000001</v>
      </c>
      <c r="R46" s="42">
        <v>864.60823</v>
      </c>
      <c r="S46" s="42">
        <v>841.97823</v>
      </c>
      <c r="T46" s="42">
        <v>984.15823</v>
      </c>
      <c r="U46" s="42">
        <v>894.12823</v>
      </c>
      <c r="V46" s="42">
        <v>829.08823</v>
      </c>
      <c r="W46" s="42">
        <v>770.2182300000001</v>
      </c>
      <c r="X46" s="42">
        <v>881.61823</v>
      </c>
      <c r="Y46" s="42">
        <v>973.38823</v>
      </c>
    </row>
    <row r="47" spans="1:25" ht="15.75" customHeight="1">
      <c r="A47" s="41">
        <f t="shared" si="0"/>
        <v>43573</v>
      </c>
      <c r="B47" s="42">
        <v>885.22823</v>
      </c>
      <c r="C47" s="42">
        <v>781.04823</v>
      </c>
      <c r="D47" s="42">
        <v>746.99823</v>
      </c>
      <c r="E47" s="42">
        <v>742.91823</v>
      </c>
      <c r="F47" s="42">
        <v>792.49823</v>
      </c>
      <c r="G47" s="42">
        <v>792.24823</v>
      </c>
      <c r="H47" s="42">
        <v>808.27823</v>
      </c>
      <c r="I47" s="42">
        <v>965.27823</v>
      </c>
      <c r="J47" s="42">
        <v>843.55823</v>
      </c>
      <c r="K47" s="42">
        <v>924.8482300000001</v>
      </c>
      <c r="L47" s="42">
        <v>960.85823</v>
      </c>
      <c r="M47" s="42">
        <v>973.2182300000001</v>
      </c>
      <c r="N47" s="42">
        <v>1005.80823</v>
      </c>
      <c r="O47" s="42">
        <v>1024.09823</v>
      </c>
      <c r="P47" s="42">
        <v>1024.3082299999999</v>
      </c>
      <c r="Q47" s="42">
        <v>1004.93823</v>
      </c>
      <c r="R47" s="42">
        <v>982.33823</v>
      </c>
      <c r="S47" s="42">
        <v>987.78823</v>
      </c>
      <c r="T47" s="42">
        <v>1118.74823</v>
      </c>
      <c r="U47" s="42">
        <v>921.91823</v>
      </c>
      <c r="V47" s="42">
        <v>905.47823</v>
      </c>
      <c r="W47" s="42">
        <v>841.20823</v>
      </c>
      <c r="X47" s="42">
        <v>796.26823</v>
      </c>
      <c r="Y47" s="42">
        <v>1035.6482299999998</v>
      </c>
    </row>
    <row r="48" spans="1:25" ht="15.75" customHeight="1">
      <c r="A48" s="41">
        <f t="shared" si="0"/>
        <v>43574</v>
      </c>
      <c r="B48" s="42">
        <v>885.67823</v>
      </c>
      <c r="C48" s="42">
        <v>757.79823</v>
      </c>
      <c r="D48" s="42">
        <v>728.43823</v>
      </c>
      <c r="E48" s="42">
        <v>724.44823</v>
      </c>
      <c r="F48" s="42">
        <v>768.12823</v>
      </c>
      <c r="G48" s="42">
        <v>746.44823</v>
      </c>
      <c r="H48" s="42">
        <v>743.86823</v>
      </c>
      <c r="I48" s="42">
        <v>847.42823</v>
      </c>
      <c r="J48" s="42">
        <v>815.81823</v>
      </c>
      <c r="K48" s="42">
        <v>948.56823</v>
      </c>
      <c r="L48" s="42">
        <v>1007.0982300000001</v>
      </c>
      <c r="M48" s="42">
        <v>1018.28823</v>
      </c>
      <c r="N48" s="42">
        <v>1025.10823</v>
      </c>
      <c r="O48" s="42">
        <v>1003.30823</v>
      </c>
      <c r="P48" s="42">
        <v>952.64823</v>
      </c>
      <c r="Q48" s="42">
        <v>961.70823</v>
      </c>
      <c r="R48" s="42">
        <v>995.87823</v>
      </c>
      <c r="S48" s="42">
        <v>979.92823</v>
      </c>
      <c r="T48" s="42">
        <v>1122.69823</v>
      </c>
      <c r="U48" s="42">
        <v>1047.67823</v>
      </c>
      <c r="V48" s="42">
        <v>1044.8482299999998</v>
      </c>
      <c r="W48" s="42">
        <v>990.4682300000001</v>
      </c>
      <c r="X48" s="42">
        <v>830.47823</v>
      </c>
      <c r="Y48" s="42">
        <v>1011.05823</v>
      </c>
    </row>
    <row r="49" spans="1:25" ht="15.75" customHeight="1">
      <c r="A49" s="41">
        <f t="shared" si="0"/>
        <v>43575</v>
      </c>
      <c r="B49" s="42">
        <v>823.26823</v>
      </c>
      <c r="C49" s="42">
        <v>726.18823</v>
      </c>
      <c r="D49" s="42">
        <v>737.19823</v>
      </c>
      <c r="E49" s="42">
        <v>733.86823</v>
      </c>
      <c r="F49" s="42">
        <v>744.83823</v>
      </c>
      <c r="G49" s="42">
        <v>726.95823</v>
      </c>
      <c r="H49" s="42">
        <v>737.53823</v>
      </c>
      <c r="I49" s="42">
        <v>963.44823</v>
      </c>
      <c r="J49" s="42">
        <v>929.51823</v>
      </c>
      <c r="K49" s="42">
        <v>977.89823</v>
      </c>
      <c r="L49" s="42">
        <v>1025.99823</v>
      </c>
      <c r="M49" s="42">
        <v>1040.52823</v>
      </c>
      <c r="N49" s="42">
        <v>1063.8582299999998</v>
      </c>
      <c r="O49" s="42">
        <v>1057.5382299999999</v>
      </c>
      <c r="P49" s="42">
        <v>1017.82823</v>
      </c>
      <c r="Q49" s="42">
        <v>1030.69823</v>
      </c>
      <c r="R49" s="42">
        <v>1035.47823</v>
      </c>
      <c r="S49" s="42">
        <v>1026.0682299999999</v>
      </c>
      <c r="T49" s="42">
        <v>1105.00823</v>
      </c>
      <c r="U49" s="42">
        <v>1029.00823</v>
      </c>
      <c r="V49" s="42">
        <v>1006.17823</v>
      </c>
      <c r="W49" s="42">
        <v>940.07823</v>
      </c>
      <c r="X49" s="42">
        <v>798.68823</v>
      </c>
      <c r="Y49" s="42">
        <v>1007.24823</v>
      </c>
    </row>
    <row r="50" spans="1:25" ht="15.75" customHeight="1">
      <c r="A50" s="41">
        <f t="shared" si="0"/>
        <v>43576</v>
      </c>
      <c r="B50" s="42">
        <v>823.12823</v>
      </c>
      <c r="C50" s="42">
        <v>742.27823</v>
      </c>
      <c r="D50" s="42">
        <v>720.30823</v>
      </c>
      <c r="E50" s="42">
        <v>725.82823</v>
      </c>
      <c r="F50" s="42">
        <v>752.4682300000001</v>
      </c>
      <c r="G50" s="42">
        <v>743.7182300000001</v>
      </c>
      <c r="H50" s="42">
        <v>774.75823</v>
      </c>
      <c r="I50" s="42">
        <v>948.06823</v>
      </c>
      <c r="J50" s="42">
        <v>888.91823</v>
      </c>
      <c r="K50" s="42">
        <v>903.70823</v>
      </c>
      <c r="L50" s="42">
        <v>931.53823</v>
      </c>
      <c r="M50" s="42">
        <v>940.7182300000001</v>
      </c>
      <c r="N50" s="42">
        <v>952.72823</v>
      </c>
      <c r="O50" s="42">
        <v>968.60823</v>
      </c>
      <c r="P50" s="42">
        <v>934.60823</v>
      </c>
      <c r="Q50" s="42">
        <v>958.69823</v>
      </c>
      <c r="R50" s="42">
        <v>951.79823</v>
      </c>
      <c r="S50" s="42">
        <v>945.22823</v>
      </c>
      <c r="T50" s="42">
        <v>1003.50823</v>
      </c>
      <c r="U50" s="42">
        <v>910.61823</v>
      </c>
      <c r="V50" s="42">
        <v>900.70823</v>
      </c>
      <c r="W50" s="42">
        <v>842.38823</v>
      </c>
      <c r="X50" s="42">
        <v>754.00823</v>
      </c>
      <c r="Y50" s="42">
        <v>942.63823</v>
      </c>
    </row>
    <row r="51" spans="1:25" ht="15.75" customHeight="1">
      <c r="A51" s="41">
        <f t="shared" si="0"/>
        <v>43577</v>
      </c>
      <c r="B51" s="42">
        <v>810.29823</v>
      </c>
      <c r="C51" s="42">
        <v>729.04823</v>
      </c>
      <c r="D51" s="42">
        <v>732.49823</v>
      </c>
      <c r="E51" s="42">
        <v>731.42823</v>
      </c>
      <c r="F51" s="42">
        <v>738.01823</v>
      </c>
      <c r="G51" s="42">
        <v>726.56823</v>
      </c>
      <c r="H51" s="42">
        <v>770.27823</v>
      </c>
      <c r="I51" s="42">
        <v>988.30823</v>
      </c>
      <c r="J51" s="42">
        <v>918.36823</v>
      </c>
      <c r="K51" s="42">
        <v>940.13823</v>
      </c>
      <c r="L51" s="42">
        <v>995.30823</v>
      </c>
      <c r="M51" s="42">
        <v>987.51823</v>
      </c>
      <c r="N51" s="42">
        <v>1004.0982300000001</v>
      </c>
      <c r="O51" s="42">
        <v>1027.3882299999998</v>
      </c>
      <c r="P51" s="42">
        <v>981.3482300000001</v>
      </c>
      <c r="Q51" s="42">
        <v>1007.48823</v>
      </c>
      <c r="R51" s="42">
        <v>998.89823</v>
      </c>
      <c r="S51" s="42">
        <v>984.17823</v>
      </c>
      <c r="T51" s="42">
        <v>1048.1382299999998</v>
      </c>
      <c r="U51" s="42">
        <v>939.57823</v>
      </c>
      <c r="V51" s="42">
        <v>909.47823</v>
      </c>
      <c r="W51" s="42">
        <v>849.04823</v>
      </c>
      <c r="X51" s="42">
        <v>810.19823</v>
      </c>
      <c r="Y51" s="42">
        <v>964.52823</v>
      </c>
    </row>
    <row r="52" spans="1:25" ht="15.75" customHeight="1">
      <c r="A52" s="41">
        <f t="shared" si="0"/>
        <v>43578</v>
      </c>
      <c r="B52" s="42">
        <v>758.99823</v>
      </c>
      <c r="C52" s="42">
        <v>716.74823</v>
      </c>
      <c r="D52" s="42">
        <v>721.77823</v>
      </c>
      <c r="E52" s="42">
        <v>729.05823</v>
      </c>
      <c r="F52" s="42">
        <v>727.85823</v>
      </c>
      <c r="G52" s="42">
        <v>718.55823</v>
      </c>
      <c r="H52" s="42">
        <v>732.25823</v>
      </c>
      <c r="I52" s="42">
        <v>828.15823</v>
      </c>
      <c r="J52" s="42">
        <v>797.86823</v>
      </c>
      <c r="K52" s="42">
        <v>807.74823</v>
      </c>
      <c r="L52" s="42">
        <v>823.30823</v>
      </c>
      <c r="M52" s="42">
        <v>829.0982300000001</v>
      </c>
      <c r="N52" s="42">
        <v>839.15823</v>
      </c>
      <c r="O52" s="42">
        <v>849.74823</v>
      </c>
      <c r="P52" s="42">
        <v>829.3482300000001</v>
      </c>
      <c r="Q52" s="42">
        <v>841.97823</v>
      </c>
      <c r="R52" s="42">
        <v>836.9682300000001</v>
      </c>
      <c r="S52" s="42">
        <v>831.12823</v>
      </c>
      <c r="T52" s="42">
        <v>864.79823</v>
      </c>
      <c r="U52" s="42">
        <v>806.77823</v>
      </c>
      <c r="V52" s="42">
        <v>841.0982300000001</v>
      </c>
      <c r="W52" s="42">
        <v>769.45823</v>
      </c>
      <c r="X52" s="42">
        <v>775.92823</v>
      </c>
      <c r="Y52" s="42">
        <v>822.98823</v>
      </c>
    </row>
    <row r="53" spans="1:25" ht="15.75" customHeight="1">
      <c r="A53" s="41">
        <f t="shared" si="0"/>
        <v>43579</v>
      </c>
      <c r="B53" s="42">
        <v>846.30823</v>
      </c>
      <c r="C53" s="42">
        <v>768.56823</v>
      </c>
      <c r="D53" s="42">
        <v>747.00823</v>
      </c>
      <c r="E53" s="42">
        <v>749.9682300000001</v>
      </c>
      <c r="F53" s="42">
        <v>796.80823</v>
      </c>
      <c r="G53" s="42">
        <v>792.30823</v>
      </c>
      <c r="H53" s="42">
        <v>882.17823</v>
      </c>
      <c r="I53" s="42">
        <v>1085.01823</v>
      </c>
      <c r="J53" s="42">
        <v>1042.8382299999998</v>
      </c>
      <c r="K53" s="42">
        <v>1077.20823</v>
      </c>
      <c r="L53" s="42">
        <v>1079.3382299999998</v>
      </c>
      <c r="M53" s="42">
        <v>1118.6382299999998</v>
      </c>
      <c r="N53" s="42">
        <v>1141.46823</v>
      </c>
      <c r="O53" s="42">
        <v>1153.26823</v>
      </c>
      <c r="P53" s="42">
        <v>1119.6182299999998</v>
      </c>
      <c r="Q53" s="42">
        <v>1129.26823</v>
      </c>
      <c r="R53" s="42">
        <v>1084.16823</v>
      </c>
      <c r="S53" s="42">
        <v>994.23823</v>
      </c>
      <c r="T53" s="42">
        <v>1057.43823</v>
      </c>
      <c r="U53" s="42">
        <v>973.10823</v>
      </c>
      <c r="V53" s="42">
        <v>958.10823</v>
      </c>
      <c r="W53" s="42">
        <v>904.70823</v>
      </c>
      <c r="X53" s="42">
        <v>763.3482300000001</v>
      </c>
      <c r="Y53" s="42">
        <v>963.05823</v>
      </c>
    </row>
    <row r="54" spans="1:25" ht="15.75" customHeight="1">
      <c r="A54" s="41">
        <f t="shared" si="0"/>
        <v>43580</v>
      </c>
      <c r="B54" s="42">
        <v>815.97823</v>
      </c>
      <c r="C54" s="42">
        <v>764.43823</v>
      </c>
      <c r="D54" s="42">
        <v>741.60823</v>
      </c>
      <c r="E54" s="42">
        <v>746.0982300000001</v>
      </c>
      <c r="F54" s="42">
        <v>792.53823</v>
      </c>
      <c r="G54" s="42">
        <v>777.41823</v>
      </c>
      <c r="H54" s="42">
        <v>826.99823</v>
      </c>
      <c r="I54" s="42">
        <v>1122.20823</v>
      </c>
      <c r="J54" s="42">
        <v>1055.0682299999999</v>
      </c>
      <c r="K54" s="42">
        <v>1055.3682299999998</v>
      </c>
      <c r="L54" s="42">
        <v>1069.2882299999999</v>
      </c>
      <c r="M54" s="42">
        <v>1077.8282299999998</v>
      </c>
      <c r="N54" s="42">
        <v>1121.99823</v>
      </c>
      <c r="O54" s="42">
        <v>1146.22823</v>
      </c>
      <c r="P54" s="42">
        <v>1157.1282299999998</v>
      </c>
      <c r="Q54" s="42">
        <v>1094.7982299999999</v>
      </c>
      <c r="R54" s="42">
        <v>1051.48823</v>
      </c>
      <c r="S54" s="42">
        <v>955.56823</v>
      </c>
      <c r="T54" s="42">
        <v>1003.66823</v>
      </c>
      <c r="U54" s="42">
        <v>1092.51823</v>
      </c>
      <c r="V54" s="42">
        <v>1077.73823</v>
      </c>
      <c r="W54" s="42">
        <v>939.58823</v>
      </c>
      <c r="X54" s="42">
        <v>785.40823</v>
      </c>
      <c r="Y54" s="42">
        <v>977.93823</v>
      </c>
    </row>
    <row r="55" spans="1:25" ht="15.75" customHeight="1">
      <c r="A55" s="41">
        <f t="shared" si="0"/>
        <v>43581</v>
      </c>
      <c r="B55" s="42">
        <v>864.01823</v>
      </c>
      <c r="C55" s="42">
        <v>798.08823</v>
      </c>
      <c r="D55" s="42">
        <v>768.16823</v>
      </c>
      <c r="E55" s="42">
        <v>771.45823</v>
      </c>
      <c r="F55" s="42">
        <v>793.43823</v>
      </c>
      <c r="G55" s="42">
        <v>795.39823</v>
      </c>
      <c r="H55" s="42">
        <v>901.66823</v>
      </c>
      <c r="I55" s="42">
        <v>1124.76823</v>
      </c>
      <c r="J55" s="42">
        <v>979.49823</v>
      </c>
      <c r="K55" s="42">
        <v>997.42823</v>
      </c>
      <c r="L55" s="42">
        <v>976.82823</v>
      </c>
      <c r="M55" s="42">
        <v>966.8482300000001</v>
      </c>
      <c r="N55" s="42">
        <v>974.32823</v>
      </c>
      <c r="O55" s="42">
        <v>963.74823</v>
      </c>
      <c r="P55" s="42">
        <v>786.19823</v>
      </c>
      <c r="Q55" s="42">
        <v>778.4682300000001</v>
      </c>
      <c r="R55" s="42">
        <v>913.10823</v>
      </c>
      <c r="S55" s="42">
        <v>830.89823</v>
      </c>
      <c r="T55" s="42">
        <v>886.64823</v>
      </c>
      <c r="U55" s="42">
        <v>907.36823</v>
      </c>
      <c r="V55" s="42">
        <v>1010.68823</v>
      </c>
      <c r="W55" s="42">
        <v>959.30823</v>
      </c>
      <c r="X55" s="42">
        <v>831.06823</v>
      </c>
      <c r="Y55" s="42">
        <v>839.19823</v>
      </c>
    </row>
    <row r="56" spans="1:25" ht="15.75" customHeight="1">
      <c r="A56" s="41">
        <f t="shared" si="0"/>
        <v>43582</v>
      </c>
      <c r="B56" s="42">
        <v>892.39823</v>
      </c>
      <c r="C56" s="42">
        <v>738.89823</v>
      </c>
      <c r="D56" s="42">
        <v>715.77823</v>
      </c>
      <c r="E56" s="42">
        <v>716.20823</v>
      </c>
      <c r="F56" s="42">
        <v>601.50823</v>
      </c>
      <c r="G56" s="42">
        <v>611.27823</v>
      </c>
      <c r="H56" s="42">
        <v>744.17823</v>
      </c>
      <c r="I56" s="42">
        <v>760.69823</v>
      </c>
      <c r="J56" s="42">
        <v>845.04823</v>
      </c>
      <c r="K56" s="42">
        <v>880.39823</v>
      </c>
      <c r="L56" s="42">
        <v>881.16823</v>
      </c>
      <c r="M56" s="42">
        <v>861.94823</v>
      </c>
      <c r="N56" s="42">
        <v>826.42823</v>
      </c>
      <c r="O56" s="42">
        <v>749.73823</v>
      </c>
      <c r="P56" s="42">
        <v>727.80823</v>
      </c>
      <c r="Q56" s="42">
        <v>721.67823</v>
      </c>
      <c r="R56" s="42">
        <v>730.33823</v>
      </c>
      <c r="S56" s="42">
        <v>742.76823</v>
      </c>
      <c r="T56" s="42">
        <v>907.7182300000001</v>
      </c>
      <c r="U56" s="42">
        <v>983.36823</v>
      </c>
      <c r="V56" s="42">
        <v>1012.4682300000001</v>
      </c>
      <c r="W56" s="42">
        <v>940.77823</v>
      </c>
      <c r="X56" s="42">
        <v>792.95823</v>
      </c>
      <c r="Y56" s="42">
        <v>989.37823</v>
      </c>
    </row>
    <row r="57" spans="1:25" ht="15.75" customHeight="1">
      <c r="A57" s="41">
        <f t="shared" si="0"/>
        <v>43583</v>
      </c>
      <c r="B57" s="42">
        <v>737.64823</v>
      </c>
      <c r="C57" s="42">
        <v>684.24823</v>
      </c>
      <c r="D57" s="42">
        <v>738.27823</v>
      </c>
      <c r="E57" s="42">
        <v>724.26823</v>
      </c>
      <c r="F57" s="42">
        <v>668.89823</v>
      </c>
      <c r="G57" s="42">
        <v>706.08823</v>
      </c>
      <c r="H57" s="42">
        <v>771.39823</v>
      </c>
      <c r="I57" s="42">
        <v>719.26823</v>
      </c>
      <c r="J57" s="42">
        <v>724.26823</v>
      </c>
      <c r="K57" s="42">
        <v>725.51823</v>
      </c>
      <c r="L57" s="42">
        <v>732.29823</v>
      </c>
      <c r="M57" s="42">
        <v>715.82823</v>
      </c>
      <c r="N57" s="42">
        <v>723.61823</v>
      </c>
      <c r="O57" s="42">
        <v>644.48823</v>
      </c>
      <c r="P57" s="42">
        <v>668.54823</v>
      </c>
      <c r="Q57" s="42">
        <v>679.10823</v>
      </c>
      <c r="R57" s="42">
        <v>648.14823</v>
      </c>
      <c r="S57" s="42">
        <v>712.60823</v>
      </c>
      <c r="T57" s="42">
        <v>763.15823</v>
      </c>
      <c r="U57" s="42">
        <v>854.86823</v>
      </c>
      <c r="V57" s="42">
        <v>896.83823</v>
      </c>
      <c r="W57" s="42">
        <v>861.65823</v>
      </c>
      <c r="X57" s="42">
        <v>838.07823</v>
      </c>
      <c r="Y57" s="42">
        <v>962.45823</v>
      </c>
    </row>
    <row r="58" spans="1:25" ht="15.75" customHeight="1">
      <c r="A58" s="41">
        <f t="shared" si="0"/>
        <v>43584</v>
      </c>
      <c r="B58" s="42">
        <v>758.39823</v>
      </c>
      <c r="C58" s="42">
        <v>713.0982300000001</v>
      </c>
      <c r="D58" s="42">
        <v>744.47823</v>
      </c>
      <c r="E58" s="42">
        <v>751.37823</v>
      </c>
      <c r="F58" s="42">
        <v>714.35823</v>
      </c>
      <c r="G58" s="42">
        <v>733.28823</v>
      </c>
      <c r="H58" s="42">
        <v>841.90823</v>
      </c>
      <c r="I58" s="42">
        <v>753.2182300000001</v>
      </c>
      <c r="J58" s="42">
        <v>750.05823</v>
      </c>
      <c r="K58" s="42">
        <v>783.79823</v>
      </c>
      <c r="L58" s="42">
        <v>808.49823</v>
      </c>
      <c r="M58" s="42">
        <v>799.83823</v>
      </c>
      <c r="N58" s="42">
        <v>783.80823</v>
      </c>
      <c r="O58" s="42">
        <v>775.35823</v>
      </c>
      <c r="P58" s="42">
        <v>742.3482300000001</v>
      </c>
      <c r="Q58" s="42">
        <v>728.74823</v>
      </c>
      <c r="R58" s="42">
        <v>762.90823</v>
      </c>
      <c r="S58" s="42">
        <v>763.11823</v>
      </c>
      <c r="T58" s="42">
        <v>891.90823</v>
      </c>
      <c r="U58" s="42">
        <v>848.01823</v>
      </c>
      <c r="V58" s="42">
        <v>890.25823</v>
      </c>
      <c r="W58" s="42">
        <v>844.79823</v>
      </c>
      <c r="X58" s="42">
        <v>919.49823</v>
      </c>
      <c r="Y58" s="42">
        <v>829.28823</v>
      </c>
    </row>
    <row r="59" spans="1:25" ht="15.75" customHeight="1">
      <c r="A59" s="41">
        <f t="shared" si="0"/>
        <v>43585</v>
      </c>
      <c r="B59" s="42">
        <v>798.88823</v>
      </c>
      <c r="C59" s="42">
        <v>731.38823</v>
      </c>
      <c r="D59" s="42">
        <v>716.75823</v>
      </c>
      <c r="E59" s="42">
        <v>721.38823</v>
      </c>
      <c r="F59" s="42">
        <v>737.7182300000001</v>
      </c>
      <c r="G59" s="42">
        <v>727.76823</v>
      </c>
      <c r="H59" s="42">
        <v>765.11823</v>
      </c>
      <c r="I59" s="42">
        <v>798.51823</v>
      </c>
      <c r="J59" s="42">
        <v>766.39823</v>
      </c>
      <c r="K59" s="42">
        <v>800.78823</v>
      </c>
      <c r="L59" s="42">
        <v>818.19823</v>
      </c>
      <c r="M59" s="42">
        <v>822.22823</v>
      </c>
      <c r="N59" s="42">
        <v>798.12823</v>
      </c>
      <c r="O59" s="42">
        <v>770.13823</v>
      </c>
      <c r="P59" s="42">
        <v>743.44823</v>
      </c>
      <c r="Q59" s="42">
        <v>736.76823</v>
      </c>
      <c r="R59" s="42">
        <v>726.38823</v>
      </c>
      <c r="S59" s="42">
        <v>727.43823</v>
      </c>
      <c r="T59" s="42">
        <v>765.69823</v>
      </c>
      <c r="U59" s="42">
        <v>810.93823</v>
      </c>
      <c r="V59" s="42">
        <v>774.08823</v>
      </c>
      <c r="W59" s="42">
        <v>784.57823</v>
      </c>
      <c r="X59" s="42">
        <v>899.26823</v>
      </c>
      <c r="Y59" s="42">
        <v>948.47823</v>
      </c>
    </row>
    <row r="60" spans="1:25" ht="15.75" customHeight="1">
      <c r="A60" s="41">
        <f t="shared" si="0"/>
        <v>43586</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1" t="s">
        <v>80</v>
      </c>
      <c r="B63" s="94" t="s">
        <v>81</v>
      </c>
      <c r="C63" s="95"/>
      <c r="D63" s="95"/>
      <c r="E63" s="95"/>
      <c r="F63" s="95"/>
      <c r="G63" s="95"/>
      <c r="H63" s="95"/>
      <c r="I63" s="95"/>
      <c r="J63" s="95"/>
      <c r="K63" s="95"/>
      <c r="L63" s="95"/>
      <c r="M63" s="95"/>
      <c r="N63" s="95"/>
      <c r="O63" s="95"/>
      <c r="P63" s="95"/>
      <c r="Q63" s="95"/>
      <c r="R63" s="95"/>
      <c r="S63" s="95"/>
      <c r="T63" s="95"/>
      <c r="U63" s="95"/>
      <c r="V63" s="95"/>
      <c r="W63" s="95"/>
      <c r="X63" s="95"/>
      <c r="Y63" s="96"/>
    </row>
    <row r="64" spans="1:25" ht="15.75" customHeight="1">
      <c r="A64" s="92"/>
      <c r="B64" s="97"/>
      <c r="C64" s="98"/>
      <c r="D64" s="98"/>
      <c r="E64" s="98"/>
      <c r="F64" s="98"/>
      <c r="G64" s="98"/>
      <c r="H64" s="98"/>
      <c r="I64" s="98"/>
      <c r="J64" s="98"/>
      <c r="K64" s="98"/>
      <c r="L64" s="98"/>
      <c r="M64" s="98"/>
      <c r="N64" s="98"/>
      <c r="O64" s="98"/>
      <c r="P64" s="98"/>
      <c r="Q64" s="98"/>
      <c r="R64" s="98"/>
      <c r="S64" s="98"/>
      <c r="T64" s="98"/>
      <c r="U64" s="98"/>
      <c r="V64" s="98"/>
      <c r="W64" s="98"/>
      <c r="X64" s="98"/>
      <c r="Y64" s="99"/>
    </row>
    <row r="65" spans="1:25" ht="15.75" customHeight="1">
      <c r="A65" s="92"/>
      <c r="B65" s="89" t="s">
        <v>82</v>
      </c>
      <c r="C65" s="89" t="s">
        <v>83</v>
      </c>
      <c r="D65" s="89" t="s">
        <v>84</v>
      </c>
      <c r="E65" s="89" t="s">
        <v>85</v>
      </c>
      <c r="F65" s="89" t="s">
        <v>86</v>
      </c>
      <c r="G65" s="89" t="s">
        <v>87</v>
      </c>
      <c r="H65" s="89" t="s">
        <v>88</v>
      </c>
      <c r="I65" s="89" t="s">
        <v>89</v>
      </c>
      <c r="J65" s="89" t="s">
        <v>90</v>
      </c>
      <c r="K65" s="89" t="s">
        <v>91</v>
      </c>
      <c r="L65" s="89" t="s">
        <v>92</v>
      </c>
      <c r="M65" s="89" t="s">
        <v>93</v>
      </c>
      <c r="N65" s="89" t="s">
        <v>94</v>
      </c>
      <c r="O65" s="89" t="s">
        <v>95</v>
      </c>
      <c r="P65" s="89" t="s">
        <v>96</v>
      </c>
      <c r="Q65" s="89" t="s">
        <v>97</v>
      </c>
      <c r="R65" s="89" t="s">
        <v>98</v>
      </c>
      <c r="S65" s="89" t="s">
        <v>99</v>
      </c>
      <c r="T65" s="89" t="s">
        <v>100</v>
      </c>
      <c r="U65" s="89" t="s">
        <v>101</v>
      </c>
      <c r="V65" s="89" t="s">
        <v>102</v>
      </c>
      <c r="W65" s="89" t="s">
        <v>103</v>
      </c>
      <c r="X65" s="89" t="s">
        <v>104</v>
      </c>
      <c r="Y65" s="89" t="s">
        <v>105</v>
      </c>
    </row>
    <row r="66" spans="1:25" ht="15.75" customHeight="1">
      <c r="A66" s="93"/>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1:25" ht="15.75" customHeight="1">
      <c r="A67" s="41">
        <f>A30</f>
        <v>43556</v>
      </c>
      <c r="B67" s="42">
        <v>899.3785799999999</v>
      </c>
      <c r="C67" s="42">
        <v>801.83858</v>
      </c>
      <c r="D67" s="42">
        <v>749.8785799999999</v>
      </c>
      <c r="E67" s="42">
        <v>764.54858</v>
      </c>
      <c r="F67" s="42">
        <v>836.61858</v>
      </c>
      <c r="G67" s="42">
        <v>863.06858</v>
      </c>
      <c r="H67" s="42">
        <v>894.97858</v>
      </c>
      <c r="I67" s="42">
        <v>1047.87858</v>
      </c>
      <c r="J67" s="42">
        <v>1014.05858</v>
      </c>
      <c r="K67" s="42">
        <v>1094.85858</v>
      </c>
      <c r="L67" s="42">
        <v>1049.43858</v>
      </c>
      <c r="M67" s="42">
        <v>989.52858</v>
      </c>
      <c r="N67" s="42">
        <v>988.97858</v>
      </c>
      <c r="O67" s="42">
        <v>979.27858</v>
      </c>
      <c r="P67" s="42">
        <v>911.69858</v>
      </c>
      <c r="Q67" s="42">
        <v>879.25858</v>
      </c>
      <c r="R67" s="42">
        <v>920.81858</v>
      </c>
      <c r="S67" s="42">
        <v>910.54858</v>
      </c>
      <c r="T67" s="42">
        <v>1078.41858</v>
      </c>
      <c r="U67" s="42">
        <v>1035.88858</v>
      </c>
      <c r="V67" s="42">
        <v>1039.91858</v>
      </c>
      <c r="W67" s="42">
        <v>949.20858</v>
      </c>
      <c r="X67" s="42">
        <v>831.79858</v>
      </c>
      <c r="Y67" s="42">
        <v>1053.2985800000001</v>
      </c>
    </row>
    <row r="68" spans="1:25" ht="15.75" customHeight="1">
      <c r="A68" s="41">
        <f>A67+1</f>
        <v>43557</v>
      </c>
      <c r="B68" s="42">
        <v>940.8785799999999</v>
      </c>
      <c r="C68" s="42">
        <v>771.38858</v>
      </c>
      <c r="D68" s="42">
        <v>747.80858</v>
      </c>
      <c r="E68" s="42">
        <v>743.51858</v>
      </c>
      <c r="F68" s="42">
        <v>792.41858</v>
      </c>
      <c r="G68" s="42">
        <v>925.42858</v>
      </c>
      <c r="H68" s="42">
        <v>993.65858</v>
      </c>
      <c r="I68" s="42">
        <v>1194.7485800000002</v>
      </c>
      <c r="J68" s="42">
        <v>1062.17858</v>
      </c>
      <c r="K68" s="42">
        <v>1033.5585800000001</v>
      </c>
      <c r="L68" s="42">
        <v>1028.88858</v>
      </c>
      <c r="M68" s="42">
        <v>1023.73858</v>
      </c>
      <c r="N68" s="42">
        <v>1018.79858</v>
      </c>
      <c r="O68" s="42">
        <v>1001.52858</v>
      </c>
      <c r="P68" s="42">
        <v>928.50858</v>
      </c>
      <c r="Q68" s="42">
        <v>894.84858</v>
      </c>
      <c r="R68" s="42">
        <v>910.44858</v>
      </c>
      <c r="S68" s="42">
        <v>922.54858</v>
      </c>
      <c r="T68" s="42">
        <v>1189.65858</v>
      </c>
      <c r="U68" s="42">
        <v>1019.61858</v>
      </c>
      <c r="V68" s="42">
        <v>998.93858</v>
      </c>
      <c r="W68" s="42">
        <v>931.32858</v>
      </c>
      <c r="X68" s="42">
        <v>823.86858</v>
      </c>
      <c r="Y68" s="42">
        <v>1037.18858</v>
      </c>
    </row>
    <row r="69" spans="1:25" ht="15.75" customHeight="1">
      <c r="A69" s="41">
        <f aca="true" t="shared" si="1" ref="A69:A97">A68+1</f>
        <v>43558</v>
      </c>
      <c r="B69" s="42">
        <v>920.47858</v>
      </c>
      <c r="C69" s="42">
        <v>815.19858</v>
      </c>
      <c r="D69" s="42">
        <v>734.3785799999999</v>
      </c>
      <c r="E69" s="42">
        <v>730.15858</v>
      </c>
      <c r="F69" s="42">
        <v>774.69858</v>
      </c>
      <c r="G69" s="42">
        <v>879.34858</v>
      </c>
      <c r="H69" s="42">
        <v>835.36858</v>
      </c>
      <c r="I69" s="42">
        <v>1046.5285800000001</v>
      </c>
      <c r="J69" s="42">
        <v>1069.4585800000002</v>
      </c>
      <c r="K69" s="42">
        <v>1186.81858</v>
      </c>
      <c r="L69" s="42">
        <v>1300.36858</v>
      </c>
      <c r="M69" s="42">
        <v>1349.0185800000002</v>
      </c>
      <c r="N69" s="42">
        <v>1373.2385800000002</v>
      </c>
      <c r="O69" s="42">
        <v>1306.4985800000002</v>
      </c>
      <c r="P69" s="42">
        <v>1273.90858</v>
      </c>
      <c r="Q69" s="42">
        <v>1302.7885800000001</v>
      </c>
      <c r="R69" s="42">
        <v>1266.7685800000002</v>
      </c>
      <c r="S69" s="42">
        <v>1246.17858</v>
      </c>
      <c r="T69" s="42">
        <v>1356.18858</v>
      </c>
      <c r="U69" s="42">
        <v>1163.2585800000002</v>
      </c>
      <c r="V69" s="42">
        <v>1873.31858</v>
      </c>
      <c r="W69" s="42">
        <v>1673.06858</v>
      </c>
      <c r="X69" s="42">
        <v>867.88858</v>
      </c>
      <c r="Y69" s="42">
        <v>1061.18858</v>
      </c>
    </row>
    <row r="70" spans="1:25" ht="15.75" customHeight="1">
      <c r="A70" s="41">
        <f t="shared" si="1"/>
        <v>43559</v>
      </c>
      <c r="B70" s="42">
        <v>966.34858</v>
      </c>
      <c r="C70" s="42">
        <v>832.39858</v>
      </c>
      <c r="D70" s="42">
        <v>749.61858</v>
      </c>
      <c r="E70" s="42">
        <v>740.54858</v>
      </c>
      <c r="F70" s="42">
        <v>790.24858</v>
      </c>
      <c r="G70" s="42">
        <v>817.42858</v>
      </c>
      <c r="H70" s="42">
        <v>983.76858</v>
      </c>
      <c r="I70" s="42">
        <v>1241.08858</v>
      </c>
      <c r="J70" s="42">
        <v>1120.0385800000001</v>
      </c>
      <c r="K70" s="42">
        <v>1091.2885800000001</v>
      </c>
      <c r="L70" s="42">
        <v>1072.42858</v>
      </c>
      <c r="M70" s="42">
        <v>1072.4985800000002</v>
      </c>
      <c r="N70" s="42">
        <v>1073.33858</v>
      </c>
      <c r="O70" s="42">
        <v>1041.59858</v>
      </c>
      <c r="P70" s="42">
        <v>1000.07858</v>
      </c>
      <c r="Q70" s="42">
        <v>937.42858</v>
      </c>
      <c r="R70" s="42">
        <v>964.00858</v>
      </c>
      <c r="S70" s="42">
        <v>1007.10858</v>
      </c>
      <c r="T70" s="42">
        <v>1286.4485800000002</v>
      </c>
      <c r="U70" s="42">
        <v>1069.06858</v>
      </c>
      <c r="V70" s="42">
        <v>1128.32858</v>
      </c>
      <c r="W70" s="42">
        <v>1040.2785800000001</v>
      </c>
      <c r="X70" s="42">
        <v>870.54858</v>
      </c>
      <c r="Y70" s="42">
        <v>1062.31858</v>
      </c>
    </row>
    <row r="71" spans="1:25" ht="15.75" customHeight="1">
      <c r="A71" s="41">
        <f t="shared" si="1"/>
        <v>43560</v>
      </c>
      <c r="B71" s="42">
        <v>926.44858</v>
      </c>
      <c r="C71" s="42">
        <v>809.07858</v>
      </c>
      <c r="D71" s="42">
        <v>743.28858</v>
      </c>
      <c r="E71" s="42">
        <v>736.3785799999999</v>
      </c>
      <c r="F71" s="42">
        <v>857.13858</v>
      </c>
      <c r="G71" s="42">
        <v>864.55858</v>
      </c>
      <c r="H71" s="42">
        <v>929.30858</v>
      </c>
      <c r="I71" s="42">
        <v>1172.0585800000001</v>
      </c>
      <c r="J71" s="42">
        <v>1048.0385800000001</v>
      </c>
      <c r="K71" s="42">
        <v>1393.5085800000002</v>
      </c>
      <c r="L71" s="42">
        <v>1854.87858</v>
      </c>
      <c r="M71" s="42">
        <v>1013.36858</v>
      </c>
      <c r="N71" s="42">
        <v>1099.82858</v>
      </c>
      <c r="O71" s="42">
        <v>1017.25858</v>
      </c>
      <c r="P71" s="42">
        <v>1008.27858</v>
      </c>
      <c r="Q71" s="42">
        <v>1071.0385800000001</v>
      </c>
      <c r="R71" s="42">
        <v>1075.4585800000002</v>
      </c>
      <c r="S71" s="42">
        <v>1032.4585800000002</v>
      </c>
      <c r="T71" s="42">
        <v>1216.7585800000002</v>
      </c>
      <c r="U71" s="42">
        <v>1020.75858</v>
      </c>
      <c r="V71" s="42">
        <v>1722.2385800000002</v>
      </c>
      <c r="W71" s="42">
        <v>1536.58858</v>
      </c>
      <c r="X71" s="42">
        <v>791.97858</v>
      </c>
      <c r="Y71" s="42">
        <v>1078.2185800000002</v>
      </c>
    </row>
    <row r="72" spans="1:25" ht="15.75" customHeight="1">
      <c r="A72" s="41">
        <f t="shared" si="1"/>
        <v>43561</v>
      </c>
      <c r="B72" s="42">
        <v>979.67858</v>
      </c>
      <c r="C72" s="42">
        <v>827.49858</v>
      </c>
      <c r="D72" s="42">
        <v>791.98858</v>
      </c>
      <c r="E72" s="42">
        <v>770.30858</v>
      </c>
      <c r="F72" s="42">
        <v>827.23858</v>
      </c>
      <c r="G72" s="42">
        <v>851.75858</v>
      </c>
      <c r="H72" s="42">
        <v>914.46858</v>
      </c>
      <c r="I72" s="42">
        <v>1138.5385800000001</v>
      </c>
      <c r="J72" s="42">
        <v>1090.0585800000001</v>
      </c>
      <c r="K72" s="42">
        <v>1068.07858</v>
      </c>
      <c r="L72" s="42">
        <v>1050.3085800000001</v>
      </c>
      <c r="M72" s="42">
        <v>1049.68858</v>
      </c>
      <c r="N72" s="42">
        <v>1022.19858</v>
      </c>
      <c r="O72" s="42">
        <v>988.14858</v>
      </c>
      <c r="P72" s="42">
        <v>952.61858</v>
      </c>
      <c r="Q72" s="42">
        <v>931.99858</v>
      </c>
      <c r="R72" s="42">
        <v>980.93858</v>
      </c>
      <c r="S72" s="42">
        <v>1031.34858</v>
      </c>
      <c r="T72" s="42">
        <v>1226.56858</v>
      </c>
      <c r="U72" s="42">
        <v>1105.4585800000002</v>
      </c>
      <c r="V72" s="42">
        <v>1101.16858</v>
      </c>
      <c r="W72" s="42">
        <v>1036.0085800000002</v>
      </c>
      <c r="X72" s="42">
        <v>900.71858</v>
      </c>
      <c r="Y72" s="42">
        <v>1083.62858</v>
      </c>
    </row>
    <row r="73" spans="1:25" ht="15.75" customHeight="1">
      <c r="A73" s="41">
        <f t="shared" si="1"/>
        <v>43562</v>
      </c>
      <c r="B73" s="42">
        <v>932.3785799999999</v>
      </c>
      <c r="C73" s="42">
        <v>791.03858</v>
      </c>
      <c r="D73" s="42">
        <v>752.27858</v>
      </c>
      <c r="E73" s="42">
        <v>743.97858</v>
      </c>
      <c r="F73" s="42">
        <v>787.91858</v>
      </c>
      <c r="G73" s="42">
        <v>795.57858</v>
      </c>
      <c r="H73" s="42">
        <v>821.65858</v>
      </c>
      <c r="I73" s="42">
        <v>903.84858</v>
      </c>
      <c r="J73" s="42">
        <v>892.41858</v>
      </c>
      <c r="K73" s="42">
        <v>1008.55858</v>
      </c>
      <c r="L73" s="42">
        <v>1029.18858</v>
      </c>
      <c r="M73" s="42">
        <v>1039.83858</v>
      </c>
      <c r="N73" s="42">
        <v>1052.35858</v>
      </c>
      <c r="O73" s="42">
        <v>1060.14858</v>
      </c>
      <c r="P73" s="42">
        <v>994.99858</v>
      </c>
      <c r="Q73" s="42">
        <v>980.93858</v>
      </c>
      <c r="R73" s="42">
        <v>986.52858</v>
      </c>
      <c r="S73" s="42">
        <v>980.56858</v>
      </c>
      <c r="T73" s="42">
        <v>1136.0085800000002</v>
      </c>
      <c r="U73" s="42">
        <v>1056.1985800000002</v>
      </c>
      <c r="V73" s="42">
        <v>1049.6985800000002</v>
      </c>
      <c r="W73" s="42">
        <v>956.09858</v>
      </c>
      <c r="X73" s="42">
        <v>859.48858</v>
      </c>
      <c r="Y73" s="42">
        <v>1064.5185800000002</v>
      </c>
    </row>
    <row r="74" spans="1:25" ht="15.75" customHeight="1">
      <c r="A74" s="41">
        <f t="shared" si="1"/>
        <v>43563</v>
      </c>
      <c r="B74" s="42">
        <v>816.44858</v>
      </c>
      <c r="C74" s="42">
        <v>770.56858</v>
      </c>
      <c r="D74" s="42">
        <v>741.08858</v>
      </c>
      <c r="E74" s="42">
        <v>738.48858</v>
      </c>
      <c r="F74" s="42">
        <v>789.95858</v>
      </c>
      <c r="G74" s="42">
        <v>790.19858</v>
      </c>
      <c r="H74" s="42">
        <v>819.27858</v>
      </c>
      <c r="I74" s="42">
        <v>1042.66858</v>
      </c>
      <c r="J74" s="42">
        <v>946.24858</v>
      </c>
      <c r="K74" s="42">
        <v>1022.68858</v>
      </c>
      <c r="L74" s="42">
        <v>1020.53858</v>
      </c>
      <c r="M74" s="42">
        <v>1043.10858</v>
      </c>
      <c r="N74" s="42">
        <v>1051.36858</v>
      </c>
      <c r="O74" s="42">
        <v>1055.9785800000002</v>
      </c>
      <c r="P74" s="42">
        <v>989.00858</v>
      </c>
      <c r="Q74" s="42">
        <v>1027.57858</v>
      </c>
      <c r="R74" s="42">
        <v>1023.53858</v>
      </c>
      <c r="S74" s="42">
        <v>997.75858</v>
      </c>
      <c r="T74" s="42">
        <v>1129.2885800000001</v>
      </c>
      <c r="U74" s="42">
        <v>916.24858</v>
      </c>
      <c r="V74" s="42">
        <v>884.24858</v>
      </c>
      <c r="W74" s="42">
        <v>840.70858</v>
      </c>
      <c r="X74" s="42">
        <v>797.85858</v>
      </c>
      <c r="Y74" s="42">
        <v>1016.01858</v>
      </c>
    </row>
    <row r="75" spans="1:25" ht="15.75" customHeight="1">
      <c r="A75" s="41">
        <f t="shared" si="1"/>
        <v>43564</v>
      </c>
      <c r="B75" s="42">
        <v>850.59858</v>
      </c>
      <c r="C75" s="42">
        <v>782.08858</v>
      </c>
      <c r="D75" s="42">
        <v>754.19858</v>
      </c>
      <c r="E75" s="42">
        <v>748.99858</v>
      </c>
      <c r="F75" s="42">
        <v>808.75858</v>
      </c>
      <c r="G75" s="42">
        <v>871.79858</v>
      </c>
      <c r="H75" s="42">
        <v>904.70858</v>
      </c>
      <c r="I75" s="42">
        <v>1172.5085800000002</v>
      </c>
      <c r="J75" s="42">
        <v>992.60858</v>
      </c>
      <c r="K75" s="42">
        <v>1090.31858</v>
      </c>
      <c r="L75" s="42">
        <v>1087.92858</v>
      </c>
      <c r="M75" s="42">
        <v>1120.17858</v>
      </c>
      <c r="N75" s="42">
        <v>1112.9485800000002</v>
      </c>
      <c r="O75" s="42">
        <v>1125.4485800000002</v>
      </c>
      <c r="P75" s="42">
        <v>1039.7885800000001</v>
      </c>
      <c r="Q75" s="42">
        <v>1062.67858</v>
      </c>
      <c r="R75" s="42">
        <v>1082.43858</v>
      </c>
      <c r="S75" s="42">
        <v>1054.65858</v>
      </c>
      <c r="T75" s="42">
        <v>1245.2385800000002</v>
      </c>
      <c r="U75" s="42">
        <v>973.00858</v>
      </c>
      <c r="V75" s="42">
        <v>962.85858</v>
      </c>
      <c r="W75" s="42">
        <v>873.42858</v>
      </c>
      <c r="X75" s="42">
        <v>789.09858</v>
      </c>
      <c r="Y75" s="42">
        <v>1028.2285800000002</v>
      </c>
    </row>
    <row r="76" spans="1:25" ht="15.75" customHeight="1">
      <c r="A76" s="41">
        <f t="shared" si="1"/>
        <v>43565</v>
      </c>
      <c r="B76" s="42">
        <v>806.55858</v>
      </c>
      <c r="C76" s="42">
        <v>751.07858</v>
      </c>
      <c r="D76" s="42">
        <v>738.79858</v>
      </c>
      <c r="E76" s="42">
        <v>736.17858</v>
      </c>
      <c r="F76" s="42">
        <v>773.78858</v>
      </c>
      <c r="G76" s="42">
        <v>771.75858</v>
      </c>
      <c r="H76" s="42">
        <v>803.99858</v>
      </c>
      <c r="I76" s="42">
        <v>982.11858</v>
      </c>
      <c r="J76" s="42">
        <v>799.21858</v>
      </c>
      <c r="K76" s="42">
        <v>936.21858</v>
      </c>
      <c r="L76" s="42">
        <v>938.48858</v>
      </c>
      <c r="M76" s="42">
        <v>914.02858</v>
      </c>
      <c r="N76" s="42">
        <v>962.1285799999999</v>
      </c>
      <c r="O76" s="42">
        <v>1042.81858</v>
      </c>
      <c r="P76" s="42">
        <v>1049.7185800000002</v>
      </c>
      <c r="Q76" s="42">
        <v>968.57858</v>
      </c>
      <c r="R76" s="42">
        <v>933.46858</v>
      </c>
      <c r="S76" s="42">
        <v>932.30858</v>
      </c>
      <c r="T76" s="42">
        <v>1143.85858</v>
      </c>
      <c r="U76" s="42">
        <v>784.82858</v>
      </c>
      <c r="V76" s="42">
        <v>794.66858</v>
      </c>
      <c r="W76" s="42">
        <v>832.19858</v>
      </c>
      <c r="X76" s="42">
        <v>894.52858</v>
      </c>
      <c r="Y76" s="42">
        <v>967.80858</v>
      </c>
    </row>
    <row r="77" spans="1:25" ht="15.75" customHeight="1">
      <c r="A77" s="41">
        <f t="shared" si="1"/>
        <v>43566</v>
      </c>
      <c r="B77" s="42">
        <v>798.85858</v>
      </c>
      <c r="C77" s="42">
        <v>745.67858</v>
      </c>
      <c r="D77" s="42">
        <v>731.04858</v>
      </c>
      <c r="E77" s="42">
        <v>728.80858</v>
      </c>
      <c r="F77" s="42">
        <v>775.46858</v>
      </c>
      <c r="G77" s="42">
        <v>780.32858</v>
      </c>
      <c r="H77" s="42">
        <v>788.65858</v>
      </c>
      <c r="I77" s="42">
        <v>917.03858</v>
      </c>
      <c r="J77" s="42">
        <v>854.73858</v>
      </c>
      <c r="K77" s="42">
        <v>1078.5085800000002</v>
      </c>
      <c r="L77" s="42">
        <v>1127.31858</v>
      </c>
      <c r="M77" s="42">
        <v>933.02858</v>
      </c>
      <c r="N77" s="42">
        <v>913.32858</v>
      </c>
      <c r="O77" s="42">
        <v>929.90858</v>
      </c>
      <c r="P77" s="42">
        <v>937.15858</v>
      </c>
      <c r="Q77" s="42">
        <v>918.17858</v>
      </c>
      <c r="R77" s="42">
        <v>1023.50858</v>
      </c>
      <c r="S77" s="42">
        <v>1018.42858</v>
      </c>
      <c r="T77" s="42">
        <v>1162.82858</v>
      </c>
      <c r="U77" s="42">
        <v>890.38858</v>
      </c>
      <c r="V77" s="42">
        <v>1171.9585800000002</v>
      </c>
      <c r="W77" s="42">
        <v>911.95858</v>
      </c>
      <c r="X77" s="42">
        <v>997.58858</v>
      </c>
      <c r="Y77" s="42">
        <v>988.26858</v>
      </c>
    </row>
    <row r="78" spans="1:25" ht="15.75" customHeight="1">
      <c r="A78" s="41">
        <f t="shared" si="1"/>
        <v>43567</v>
      </c>
      <c r="B78" s="42">
        <v>815.40858</v>
      </c>
      <c r="C78" s="42">
        <v>751.08858</v>
      </c>
      <c r="D78" s="42">
        <v>722.53858</v>
      </c>
      <c r="E78" s="42">
        <v>722.30858</v>
      </c>
      <c r="F78" s="42">
        <v>774.76858</v>
      </c>
      <c r="G78" s="42">
        <v>767.80858</v>
      </c>
      <c r="H78" s="42">
        <v>819.85858</v>
      </c>
      <c r="I78" s="42">
        <v>990.50858</v>
      </c>
      <c r="J78" s="42">
        <v>849.46858</v>
      </c>
      <c r="K78" s="42">
        <v>891.08858</v>
      </c>
      <c r="L78" s="42">
        <v>888.45858</v>
      </c>
      <c r="M78" s="42">
        <v>837.19858</v>
      </c>
      <c r="N78" s="42">
        <v>823.99858</v>
      </c>
      <c r="O78" s="42">
        <v>788.64858</v>
      </c>
      <c r="P78" s="42">
        <v>746.81858</v>
      </c>
      <c r="Q78" s="42">
        <v>779.98858</v>
      </c>
      <c r="R78" s="42">
        <v>803.35858</v>
      </c>
      <c r="S78" s="42">
        <v>790.20858</v>
      </c>
      <c r="T78" s="42">
        <v>974.8785799999999</v>
      </c>
      <c r="U78" s="42">
        <v>995.84858</v>
      </c>
      <c r="V78" s="42">
        <v>973.96858</v>
      </c>
      <c r="W78" s="42">
        <v>926.84858</v>
      </c>
      <c r="X78" s="42">
        <v>818.67858</v>
      </c>
      <c r="Y78" s="42">
        <v>994.70858</v>
      </c>
    </row>
    <row r="79" spans="1:25" ht="15.75" customHeight="1">
      <c r="A79" s="41">
        <f t="shared" si="1"/>
        <v>43568</v>
      </c>
      <c r="B79" s="42">
        <v>874.47858</v>
      </c>
      <c r="C79" s="42">
        <v>748.08858</v>
      </c>
      <c r="D79" s="42">
        <v>723.49858</v>
      </c>
      <c r="E79" s="42">
        <v>718.41858</v>
      </c>
      <c r="F79" s="42">
        <v>769.08858</v>
      </c>
      <c r="G79" s="42">
        <v>751.88858</v>
      </c>
      <c r="H79" s="42">
        <v>777.61858</v>
      </c>
      <c r="I79" s="42">
        <v>882.76858</v>
      </c>
      <c r="J79" s="42">
        <v>822.05858</v>
      </c>
      <c r="K79" s="42">
        <v>856.08858</v>
      </c>
      <c r="L79" s="42">
        <v>859.94858</v>
      </c>
      <c r="M79" s="42">
        <v>808.52858</v>
      </c>
      <c r="N79" s="42">
        <v>789.1285799999999</v>
      </c>
      <c r="O79" s="42">
        <v>773.46858</v>
      </c>
      <c r="P79" s="42">
        <v>741.29858</v>
      </c>
      <c r="Q79" s="42">
        <v>757.63858</v>
      </c>
      <c r="R79" s="42">
        <v>778.95858</v>
      </c>
      <c r="S79" s="42">
        <v>765.24858</v>
      </c>
      <c r="T79" s="42">
        <v>954.91858</v>
      </c>
      <c r="U79" s="42">
        <v>926.48858</v>
      </c>
      <c r="V79" s="42">
        <v>921.64858</v>
      </c>
      <c r="W79" s="42">
        <v>884.07858</v>
      </c>
      <c r="X79" s="42">
        <v>789.63858</v>
      </c>
      <c r="Y79" s="42">
        <v>975.1285799999999</v>
      </c>
    </row>
    <row r="80" spans="1:25" ht="15.75" customHeight="1">
      <c r="A80" s="41">
        <f t="shared" si="1"/>
        <v>43569</v>
      </c>
      <c r="B80" s="42">
        <v>859.35858</v>
      </c>
      <c r="C80" s="42">
        <v>724.47858</v>
      </c>
      <c r="D80" s="42">
        <v>714.79858</v>
      </c>
      <c r="E80" s="42">
        <v>717.81858</v>
      </c>
      <c r="F80" s="42">
        <v>738.65858</v>
      </c>
      <c r="G80" s="42">
        <v>735.19858</v>
      </c>
      <c r="H80" s="42">
        <v>740.30858</v>
      </c>
      <c r="I80" s="42">
        <v>791.11858</v>
      </c>
      <c r="J80" s="42">
        <v>796.26858</v>
      </c>
      <c r="K80" s="42">
        <v>866.63858</v>
      </c>
      <c r="L80" s="42">
        <v>849.72858</v>
      </c>
      <c r="M80" s="42">
        <v>817.32858</v>
      </c>
      <c r="N80" s="42">
        <v>815.22858</v>
      </c>
      <c r="O80" s="42">
        <v>823.28858</v>
      </c>
      <c r="P80" s="42">
        <v>755.70858</v>
      </c>
      <c r="Q80" s="42">
        <v>773.06858</v>
      </c>
      <c r="R80" s="42">
        <v>787.81858</v>
      </c>
      <c r="S80" s="42">
        <v>821.84858</v>
      </c>
      <c r="T80" s="42">
        <v>1024.8785799999998</v>
      </c>
      <c r="U80" s="42">
        <v>936.10858</v>
      </c>
      <c r="V80" s="42">
        <v>1501.6985800000002</v>
      </c>
      <c r="W80" s="42">
        <v>1308.0385800000001</v>
      </c>
      <c r="X80" s="42">
        <v>944.65858</v>
      </c>
      <c r="Y80" s="42">
        <v>1026.44858</v>
      </c>
    </row>
    <row r="81" spans="1:25" ht="15.75" customHeight="1">
      <c r="A81" s="41">
        <f t="shared" si="1"/>
        <v>43570</v>
      </c>
      <c r="B81" s="42">
        <v>820.1285799999999</v>
      </c>
      <c r="C81" s="42">
        <v>729.93858</v>
      </c>
      <c r="D81" s="42">
        <v>723.95858</v>
      </c>
      <c r="E81" s="42">
        <v>729.45858</v>
      </c>
      <c r="F81" s="42">
        <v>757.34858</v>
      </c>
      <c r="G81" s="42">
        <v>742.68858</v>
      </c>
      <c r="H81" s="42">
        <v>780.77858</v>
      </c>
      <c r="I81" s="42">
        <v>1002.38858</v>
      </c>
      <c r="J81" s="42">
        <v>1130.13858</v>
      </c>
      <c r="K81" s="42">
        <v>984.60858</v>
      </c>
      <c r="L81" s="42">
        <v>948.58858</v>
      </c>
      <c r="M81" s="42">
        <v>929.25858</v>
      </c>
      <c r="N81" s="42">
        <v>961.17858</v>
      </c>
      <c r="O81" s="42">
        <v>839.66858</v>
      </c>
      <c r="P81" s="42">
        <v>816.73858</v>
      </c>
      <c r="Q81" s="42">
        <v>782.76858</v>
      </c>
      <c r="R81" s="42">
        <v>882.54858</v>
      </c>
      <c r="S81" s="42">
        <v>866.84858</v>
      </c>
      <c r="T81" s="42">
        <v>1031.91858</v>
      </c>
      <c r="U81" s="42">
        <v>914.95858</v>
      </c>
      <c r="V81" s="42">
        <v>832.75858</v>
      </c>
      <c r="W81" s="42">
        <v>1070.7085800000002</v>
      </c>
      <c r="X81" s="42">
        <v>1030.0485800000001</v>
      </c>
      <c r="Y81" s="42">
        <v>972.31858</v>
      </c>
    </row>
    <row r="82" spans="1:25" ht="15.75" customHeight="1">
      <c r="A82" s="41">
        <f t="shared" si="1"/>
        <v>43571</v>
      </c>
      <c r="B82" s="42">
        <v>852.05858</v>
      </c>
      <c r="C82" s="42">
        <v>735.22858</v>
      </c>
      <c r="D82" s="42">
        <v>728.66858</v>
      </c>
      <c r="E82" s="42">
        <v>734.59858</v>
      </c>
      <c r="F82" s="42">
        <v>758.3785799999999</v>
      </c>
      <c r="G82" s="42">
        <v>741.67858</v>
      </c>
      <c r="H82" s="42">
        <v>783.76858</v>
      </c>
      <c r="I82" s="42">
        <v>1026.43858</v>
      </c>
      <c r="J82" s="42">
        <v>923.20858</v>
      </c>
      <c r="K82" s="42">
        <v>983.67858</v>
      </c>
      <c r="L82" s="42">
        <v>955.73858</v>
      </c>
      <c r="M82" s="42">
        <v>938.82858</v>
      </c>
      <c r="N82" s="42">
        <v>955.44858</v>
      </c>
      <c r="O82" s="42">
        <v>953.94858</v>
      </c>
      <c r="P82" s="42">
        <v>906.96858</v>
      </c>
      <c r="Q82" s="42">
        <v>908.11858</v>
      </c>
      <c r="R82" s="42">
        <v>861.94858</v>
      </c>
      <c r="S82" s="42">
        <v>843.69858</v>
      </c>
      <c r="T82" s="42">
        <v>1014.21858</v>
      </c>
      <c r="U82" s="42">
        <v>857.31858</v>
      </c>
      <c r="V82" s="42">
        <v>778.54858</v>
      </c>
      <c r="W82" s="42">
        <v>852.07858</v>
      </c>
      <c r="X82" s="42">
        <v>953.68858</v>
      </c>
      <c r="Y82" s="42">
        <v>1003.73858</v>
      </c>
    </row>
    <row r="83" spans="1:25" ht="15.75" customHeight="1">
      <c r="A83" s="41">
        <f t="shared" si="1"/>
        <v>43572</v>
      </c>
      <c r="B83" s="42">
        <v>855.49858</v>
      </c>
      <c r="C83" s="42">
        <v>746.43858</v>
      </c>
      <c r="D83" s="42">
        <v>743.39858</v>
      </c>
      <c r="E83" s="42">
        <v>750.6285799999999</v>
      </c>
      <c r="F83" s="42">
        <v>786.31858</v>
      </c>
      <c r="G83" s="42">
        <v>746.32858</v>
      </c>
      <c r="H83" s="42">
        <v>771.80858</v>
      </c>
      <c r="I83" s="42">
        <v>1005.74858</v>
      </c>
      <c r="J83" s="42">
        <v>913.34858</v>
      </c>
      <c r="K83" s="42">
        <v>960.28858</v>
      </c>
      <c r="L83" s="42">
        <v>956.6285799999999</v>
      </c>
      <c r="M83" s="42">
        <v>944.19858</v>
      </c>
      <c r="N83" s="42">
        <v>954.74858</v>
      </c>
      <c r="O83" s="42">
        <v>950.56858</v>
      </c>
      <c r="P83" s="42">
        <v>903.69858</v>
      </c>
      <c r="Q83" s="42">
        <v>898.38858</v>
      </c>
      <c r="R83" s="42">
        <v>864.64858</v>
      </c>
      <c r="S83" s="42">
        <v>842.01858</v>
      </c>
      <c r="T83" s="42">
        <v>984.19858</v>
      </c>
      <c r="U83" s="42">
        <v>894.16858</v>
      </c>
      <c r="V83" s="42">
        <v>829.1285799999999</v>
      </c>
      <c r="W83" s="42">
        <v>770.25858</v>
      </c>
      <c r="X83" s="42">
        <v>881.65858</v>
      </c>
      <c r="Y83" s="42">
        <v>973.42858</v>
      </c>
    </row>
    <row r="84" spans="1:25" ht="15.75" customHeight="1">
      <c r="A84" s="41">
        <f t="shared" si="1"/>
        <v>43573</v>
      </c>
      <c r="B84" s="42">
        <v>885.26858</v>
      </c>
      <c r="C84" s="42">
        <v>781.08858</v>
      </c>
      <c r="D84" s="42">
        <v>747.03858</v>
      </c>
      <c r="E84" s="42">
        <v>742.95858</v>
      </c>
      <c r="F84" s="42">
        <v>792.53858</v>
      </c>
      <c r="G84" s="42">
        <v>792.28858</v>
      </c>
      <c r="H84" s="42">
        <v>808.31858</v>
      </c>
      <c r="I84" s="42">
        <v>965.31858</v>
      </c>
      <c r="J84" s="42">
        <v>843.59858</v>
      </c>
      <c r="K84" s="42">
        <v>924.88858</v>
      </c>
      <c r="L84" s="42">
        <v>960.89858</v>
      </c>
      <c r="M84" s="42">
        <v>973.25858</v>
      </c>
      <c r="N84" s="42">
        <v>1005.84858</v>
      </c>
      <c r="O84" s="42">
        <v>1024.13858</v>
      </c>
      <c r="P84" s="42">
        <v>1024.3485799999999</v>
      </c>
      <c r="Q84" s="42">
        <v>1004.97858</v>
      </c>
      <c r="R84" s="42">
        <v>982.3785799999999</v>
      </c>
      <c r="S84" s="42">
        <v>987.82858</v>
      </c>
      <c r="T84" s="42">
        <v>1118.7885800000001</v>
      </c>
      <c r="U84" s="42">
        <v>921.95858</v>
      </c>
      <c r="V84" s="42">
        <v>905.51858</v>
      </c>
      <c r="W84" s="42">
        <v>841.24858</v>
      </c>
      <c r="X84" s="42">
        <v>796.30858</v>
      </c>
      <c r="Y84" s="42">
        <v>1035.68858</v>
      </c>
    </row>
    <row r="85" spans="1:25" ht="15.75" customHeight="1">
      <c r="A85" s="41">
        <f t="shared" si="1"/>
        <v>43574</v>
      </c>
      <c r="B85" s="42">
        <v>885.71858</v>
      </c>
      <c r="C85" s="42">
        <v>757.83858</v>
      </c>
      <c r="D85" s="42">
        <v>728.47858</v>
      </c>
      <c r="E85" s="42">
        <v>724.48858</v>
      </c>
      <c r="F85" s="42">
        <v>768.16858</v>
      </c>
      <c r="G85" s="42">
        <v>746.48858</v>
      </c>
      <c r="H85" s="42">
        <v>743.90858</v>
      </c>
      <c r="I85" s="42">
        <v>847.46858</v>
      </c>
      <c r="J85" s="42">
        <v>815.85858</v>
      </c>
      <c r="K85" s="42">
        <v>948.60858</v>
      </c>
      <c r="L85" s="42">
        <v>1007.13858</v>
      </c>
      <c r="M85" s="42">
        <v>1018.32858</v>
      </c>
      <c r="N85" s="42">
        <v>1025.14858</v>
      </c>
      <c r="O85" s="42">
        <v>1003.34858</v>
      </c>
      <c r="P85" s="42">
        <v>952.68858</v>
      </c>
      <c r="Q85" s="42">
        <v>961.74858</v>
      </c>
      <c r="R85" s="42">
        <v>995.91858</v>
      </c>
      <c r="S85" s="42">
        <v>979.96858</v>
      </c>
      <c r="T85" s="42">
        <v>1122.7385800000002</v>
      </c>
      <c r="U85" s="42">
        <v>1047.7185800000002</v>
      </c>
      <c r="V85" s="42">
        <v>1044.88858</v>
      </c>
      <c r="W85" s="42">
        <v>990.50858</v>
      </c>
      <c r="X85" s="42">
        <v>830.51858</v>
      </c>
      <c r="Y85" s="42">
        <v>1011.09858</v>
      </c>
    </row>
    <row r="86" spans="1:25" ht="15.75" customHeight="1">
      <c r="A86" s="41">
        <f t="shared" si="1"/>
        <v>43575</v>
      </c>
      <c r="B86" s="42">
        <v>823.30858</v>
      </c>
      <c r="C86" s="42">
        <v>726.22858</v>
      </c>
      <c r="D86" s="42">
        <v>737.23858</v>
      </c>
      <c r="E86" s="42">
        <v>733.90858</v>
      </c>
      <c r="F86" s="42">
        <v>744.8785799999999</v>
      </c>
      <c r="G86" s="42">
        <v>726.99858</v>
      </c>
      <c r="H86" s="42">
        <v>737.57858</v>
      </c>
      <c r="I86" s="42">
        <v>963.48858</v>
      </c>
      <c r="J86" s="42">
        <v>929.55858</v>
      </c>
      <c r="K86" s="42">
        <v>977.93858</v>
      </c>
      <c r="L86" s="42">
        <v>1026.03858</v>
      </c>
      <c r="M86" s="42">
        <v>1040.56858</v>
      </c>
      <c r="N86" s="42">
        <v>1063.89858</v>
      </c>
      <c r="O86" s="42">
        <v>1057.57858</v>
      </c>
      <c r="P86" s="42">
        <v>1017.86858</v>
      </c>
      <c r="Q86" s="42">
        <v>1030.7385800000002</v>
      </c>
      <c r="R86" s="42">
        <v>1035.5185800000002</v>
      </c>
      <c r="S86" s="42">
        <v>1026.1085799999998</v>
      </c>
      <c r="T86" s="42">
        <v>1105.0485800000001</v>
      </c>
      <c r="U86" s="42">
        <v>1029.0485800000001</v>
      </c>
      <c r="V86" s="42">
        <v>1006.21858</v>
      </c>
      <c r="W86" s="42">
        <v>940.11858</v>
      </c>
      <c r="X86" s="42">
        <v>798.72858</v>
      </c>
      <c r="Y86" s="42">
        <v>1007.28858</v>
      </c>
    </row>
    <row r="87" spans="1:25" ht="15.75" customHeight="1">
      <c r="A87" s="41">
        <f t="shared" si="1"/>
        <v>43576</v>
      </c>
      <c r="B87" s="42">
        <v>823.16858</v>
      </c>
      <c r="C87" s="42">
        <v>742.31858</v>
      </c>
      <c r="D87" s="42">
        <v>720.34858</v>
      </c>
      <c r="E87" s="42">
        <v>725.86858</v>
      </c>
      <c r="F87" s="42">
        <v>752.50858</v>
      </c>
      <c r="G87" s="42">
        <v>743.75858</v>
      </c>
      <c r="H87" s="42">
        <v>774.79858</v>
      </c>
      <c r="I87" s="42">
        <v>948.10858</v>
      </c>
      <c r="J87" s="42">
        <v>888.95858</v>
      </c>
      <c r="K87" s="42">
        <v>903.74858</v>
      </c>
      <c r="L87" s="42">
        <v>931.57858</v>
      </c>
      <c r="M87" s="42">
        <v>940.75858</v>
      </c>
      <c r="N87" s="42">
        <v>952.76858</v>
      </c>
      <c r="O87" s="42">
        <v>968.64858</v>
      </c>
      <c r="P87" s="42">
        <v>934.64858</v>
      </c>
      <c r="Q87" s="42">
        <v>958.73858</v>
      </c>
      <c r="R87" s="42">
        <v>951.83858</v>
      </c>
      <c r="S87" s="42">
        <v>945.26858</v>
      </c>
      <c r="T87" s="42">
        <v>1003.54858</v>
      </c>
      <c r="U87" s="42">
        <v>910.65858</v>
      </c>
      <c r="V87" s="42">
        <v>900.74858</v>
      </c>
      <c r="W87" s="42">
        <v>842.42858</v>
      </c>
      <c r="X87" s="42">
        <v>754.04858</v>
      </c>
      <c r="Y87" s="42">
        <v>942.67858</v>
      </c>
    </row>
    <row r="88" spans="1:25" ht="15.75" customHeight="1">
      <c r="A88" s="41">
        <f t="shared" si="1"/>
        <v>43577</v>
      </c>
      <c r="B88" s="42">
        <v>810.33858</v>
      </c>
      <c r="C88" s="42">
        <v>729.08858</v>
      </c>
      <c r="D88" s="42">
        <v>732.53858</v>
      </c>
      <c r="E88" s="42">
        <v>731.46858</v>
      </c>
      <c r="F88" s="42">
        <v>738.05858</v>
      </c>
      <c r="G88" s="42">
        <v>726.60858</v>
      </c>
      <c r="H88" s="42">
        <v>770.31858</v>
      </c>
      <c r="I88" s="42">
        <v>988.34858</v>
      </c>
      <c r="J88" s="42">
        <v>918.40858</v>
      </c>
      <c r="K88" s="42">
        <v>940.17858</v>
      </c>
      <c r="L88" s="42">
        <v>995.34858</v>
      </c>
      <c r="M88" s="42">
        <v>987.55858</v>
      </c>
      <c r="N88" s="42">
        <v>1004.13858</v>
      </c>
      <c r="O88" s="42">
        <v>1027.42858</v>
      </c>
      <c r="P88" s="42">
        <v>981.38858</v>
      </c>
      <c r="Q88" s="42">
        <v>1007.52858</v>
      </c>
      <c r="R88" s="42">
        <v>998.93858</v>
      </c>
      <c r="S88" s="42">
        <v>984.21858</v>
      </c>
      <c r="T88" s="42">
        <v>1048.17858</v>
      </c>
      <c r="U88" s="42">
        <v>939.61858</v>
      </c>
      <c r="V88" s="42">
        <v>909.51858</v>
      </c>
      <c r="W88" s="42">
        <v>849.08858</v>
      </c>
      <c r="X88" s="42">
        <v>810.23858</v>
      </c>
      <c r="Y88" s="42">
        <v>964.56858</v>
      </c>
    </row>
    <row r="89" spans="1:25" ht="15.75" customHeight="1">
      <c r="A89" s="41">
        <f t="shared" si="1"/>
        <v>43578</v>
      </c>
      <c r="B89" s="42">
        <v>759.03858</v>
      </c>
      <c r="C89" s="42">
        <v>716.78858</v>
      </c>
      <c r="D89" s="42">
        <v>721.81858</v>
      </c>
      <c r="E89" s="42">
        <v>729.09858</v>
      </c>
      <c r="F89" s="42">
        <v>727.89858</v>
      </c>
      <c r="G89" s="42">
        <v>718.59858</v>
      </c>
      <c r="H89" s="42">
        <v>732.29858</v>
      </c>
      <c r="I89" s="42">
        <v>828.19858</v>
      </c>
      <c r="J89" s="42">
        <v>797.90858</v>
      </c>
      <c r="K89" s="42">
        <v>807.78858</v>
      </c>
      <c r="L89" s="42">
        <v>823.34858</v>
      </c>
      <c r="M89" s="42">
        <v>829.13858</v>
      </c>
      <c r="N89" s="42">
        <v>839.19858</v>
      </c>
      <c r="O89" s="42">
        <v>849.78858</v>
      </c>
      <c r="P89" s="42">
        <v>829.38858</v>
      </c>
      <c r="Q89" s="42">
        <v>842.01858</v>
      </c>
      <c r="R89" s="42">
        <v>837.00858</v>
      </c>
      <c r="S89" s="42">
        <v>831.16858</v>
      </c>
      <c r="T89" s="42">
        <v>864.83858</v>
      </c>
      <c r="U89" s="42">
        <v>806.81858</v>
      </c>
      <c r="V89" s="42">
        <v>841.13858</v>
      </c>
      <c r="W89" s="42">
        <v>769.49858</v>
      </c>
      <c r="X89" s="42">
        <v>775.96858</v>
      </c>
      <c r="Y89" s="42">
        <v>823.02858</v>
      </c>
    </row>
    <row r="90" spans="1:25" ht="15.75" customHeight="1">
      <c r="A90" s="41">
        <f t="shared" si="1"/>
        <v>43579</v>
      </c>
      <c r="B90" s="42">
        <v>846.34858</v>
      </c>
      <c r="C90" s="42">
        <v>768.60858</v>
      </c>
      <c r="D90" s="42">
        <v>747.04858</v>
      </c>
      <c r="E90" s="42">
        <v>750.00858</v>
      </c>
      <c r="F90" s="42">
        <v>796.84858</v>
      </c>
      <c r="G90" s="42">
        <v>792.34858</v>
      </c>
      <c r="H90" s="42">
        <v>882.21858</v>
      </c>
      <c r="I90" s="42">
        <v>1085.0585800000001</v>
      </c>
      <c r="J90" s="42">
        <v>1042.87858</v>
      </c>
      <c r="K90" s="42">
        <v>1077.2485800000002</v>
      </c>
      <c r="L90" s="42">
        <v>1079.37858</v>
      </c>
      <c r="M90" s="42">
        <v>1118.67858</v>
      </c>
      <c r="N90" s="42">
        <v>1141.5085800000002</v>
      </c>
      <c r="O90" s="42">
        <v>1153.3085800000001</v>
      </c>
      <c r="P90" s="42">
        <v>1119.65858</v>
      </c>
      <c r="Q90" s="42">
        <v>1129.3085800000001</v>
      </c>
      <c r="R90" s="42">
        <v>1084.2085800000002</v>
      </c>
      <c r="S90" s="42">
        <v>994.27858</v>
      </c>
      <c r="T90" s="42">
        <v>1057.4785800000002</v>
      </c>
      <c r="U90" s="42">
        <v>973.14858</v>
      </c>
      <c r="V90" s="42">
        <v>958.14858</v>
      </c>
      <c r="W90" s="42">
        <v>904.74858</v>
      </c>
      <c r="X90" s="42">
        <v>763.38858</v>
      </c>
      <c r="Y90" s="42">
        <v>963.09858</v>
      </c>
    </row>
    <row r="91" spans="1:25" ht="15.75" customHeight="1">
      <c r="A91" s="41">
        <f t="shared" si="1"/>
        <v>43580</v>
      </c>
      <c r="B91" s="42">
        <v>816.01858</v>
      </c>
      <c r="C91" s="42">
        <v>764.47858</v>
      </c>
      <c r="D91" s="42">
        <v>741.64858</v>
      </c>
      <c r="E91" s="42">
        <v>746.13858</v>
      </c>
      <c r="F91" s="42">
        <v>792.57858</v>
      </c>
      <c r="G91" s="42">
        <v>777.45858</v>
      </c>
      <c r="H91" s="42">
        <v>827.03858</v>
      </c>
      <c r="I91" s="42">
        <v>1122.2485800000002</v>
      </c>
      <c r="J91" s="42">
        <v>1055.10858</v>
      </c>
      <c r="K91" s="42">
        <v>1055.40858</v>
      </c>
      <c r="L91" s="42">
        <v>1069.32858</v>
      </c>
      <c r="M91" s="42">
        <v>1077.86858</v>
      </c>
      <c r="N91" s="42">
        <v>1122.0385800000001</v>
      </c>
      <c r="O91" s="42">
        <v>1146.2685800000002</v>
      </c>
      <c r="P91" s="42">
        <v>1157.16858</v>
      </c>
      <c r="Q91" s="42">
        <v>1094.83858</v>
      </c>
      <c r="R91" s="42">
        <v>1051.5285800000001</v>
      </c>
      <c r="S91" s="42">
        <v>955.60858</v>
      </c>
      <c r="T91" s="42">
        <v>1003.70858</v>
      </c>
      <c r="U91" s="42">
        <v>1092.5585800000001</v>
      </c>
      <c r="V91" s="42">
        <v>1077.7785800000001</v>
      </c>
      <c r="W91" s="42">
        <v>939.6285799999999</v>
      </c>
      <c r="X91" s="42">
        <v>785.44858</v>
      </c>
      <c r="Y91" s="42">
        <v>977.97858</v>
      </c>
    </row>
    <row r="92" spans="1:25" ht="15.75" customHeight="1">
      <c r="A92" s="41">
        <f t="shared" si="1"/>
        <v>43581</v>
      </c>
      <c r="B92" s="42">
        <v>864.05858</v>
      </c>
      <c r="C92" s="42">
        <v>798.1285799999999</v>
      </c>
      <c r="D92" s="42">
        <v>768.20858</v>
      </c>
      <c r="E92" s="42">
        <v>771.49858</v>
      </c>
      <c r="F92" s="42">
        <v>793.47858</v>
      </c>
      <c r="G92" s="42">
        <v>795.43858</v>
      </c>
      <c r="H92" s="42">
        <v>901.70858</v>
      </c>
      <c r="I92" s="42">
        <v>1124.8085800000001</v>
      </c>
      <c r="J92" s="42">
        <v>979.53858</v>
      </c>
      <c r="K92" s="42">
        <v>997.46858</v>
      </c>
      <c r="L92" s="42">
        <v>976.86858</v>
      </c>
      <c r="M92" s="42">
        <v>966.88858</v>
      </c>
      <c r="N92" s="42">
        <v>974.36858</v>
      </c>
      <c r="O92" s="42">
        <v>963.78858</v>
      </c>
      <c r="P92" s="42">
        <v>786.23858</v>
      </c>
      <c r="Q92" s="42">
        <v>778.50858</v>
      </c>
      <c r="R92" s="42">
        <v>913.14858</v>
      </c>
      <c r="S92" s="42">
        <v>830.93858</v>
      </c>
      <c r="T92" s="42">
        <v>886.68858</v>
      </c>
      <c r="U92" s="42">
        <v>907.40858</v>
      </c>
      <c r="V92" s="42">
        <v>1010.72858</v>
      </c>
      <c r="W92" s="42">
        <v>959.34858</v>
      </c>
      <c r="X92" s="42">
        <v>831.10858</v>
      </c>
      <c r="Y92" s="42">
        <v>839.23858</v>
      </c>
    </row>
    <row r="93" spans="1:25" ht="15.75" customHeight="1">
      <c r="A93" s="41">
        <f t="shared" si="1"/>
        <v>43582</v>
      </c>
      <c r="B93" s="42">
        <v>892.43858</v>
      </c>
      <c r="C93" s="42">
        <v>738.93858</v>
      </c>
      <c r="D93" s="42">
        <v>715.81858</v>
      </c>
      <c r="E93" s="42">
        <v>716.24858</v>
      </c>
      <c r="F93" s="42">
        <v>601.54858</v>
      </c>
      <c r="G93" s="42">
        <v>611.31858</v>
      </c>
      <c r="H93" s="42">
        <v>744.21858</v>
      </c>
      <c r="I93" s="42">
        <v>760.73858</v>
      </c>
      <c r="J93" s="42">
        <v>845.08858</v>
      </c>
      <c r="K93" s="42">
        <v>880.43858</v>
      </c>
      <c r="L93" s="42">
        <v>881.20858</v>
      </c>
      <c r="M93" s="42">
        <v>861.98858</v>
      </c>
      <c r="N93" s="42">
        <v>826.46858</v>
      </c>
      <c r="O93" s="42">
        <v>749.77858</v>
      </c>
      <c r="P93" s="42">
        <v>727.84858</v>
      </c>
      <c r="Q93" s="42">
        <v>721.71858</v>
      </c>
      <c r="R93" s="42">
        <v>730.3785799999999</v>
      </c>
      <c r="S93" s="42">
        <v>742.80858</v>
      </c>
      <c r="T93" s="42">
        <v>907.75858</v>
      </c>
      <c r="U93" s="42">
        <v>983.40858</v>
      </c>
      <c r="V93" s="42">
        <v>1012.50858</v>
      </c>
      <c r="W93" s="42">
        <v>940.81858</v>
      </c>
      <c r="X93" s="42">
        <v>792.99858</v>
      </c>
      <c r="Y93" s="42">
        <v>989.41858</v>
      </c>
    </row>
    <row r="94" spans="1:25" ht="15.75" customHeight="1">
      <c r="A94" s="41">
        <f t="shared" si="1"/>
        <v>43583</v>
      </c>
      <c r="B94" s="42">
        <v>737.68858</v>
      </c>
      <c r="C94" s="42">
        <v>684.28858</v>
      </c>
      <c r="D94" s="42">
        <v>738.31858</v>
      </c>
      <c r="E94" s="42">
        <v>724.30858</v>
      </c>
      <c r="F94" s="42">
        <v>668.93858</v>
      </c>
      <c r="G94" s="42">
        <v>706.1285799999999</v>
      </c>
      <c r="H94" s="42">
        <v>771.43858</v>
      </c>
      <c r="I94" s="42">
        <v>719.30858</v>
      </c>
      <c r="J94" s="42">
        <v>724.30858</v>
      </c>
      <c r="K94" s="42">
        <v>725.55858</v>
      </c>
      <c r="L94" s="42">
        <v>732.33858</v>
      </c>
      <c r="M94" s="42">
        <v>715.86858</v>
      </c>
      <c r="N94" s="42">
        <v>723.65858</v>
      </c>
      <c r="O94" s="42">
        <v>644.52858</v>
      </c>
      <c r="P94" s="42">
        <v>668.58858</v>
      </c>
      <c r="Q94" s="42">
        <v>679.14858</v>
      </c>
      <c r="R94" s="42">
        <v>648.18858</v>
      </c>
      <c r="S94" s="42">
        <v>712.64858</v>
      </c>
      <c r="T94" s="42">
        <v>763.19858</v>
      </c>
      <c r="U94" s="42">
        <v>854.90858</v>
      </c>
      <c r="V94" s="42">
        <v>896.8785799999999</v>
      </c>
      <c r="W94" s="42">
        <v>861.69858</v>
      </c>
      <c r="X94" s="42">
        <v>838.11858</v>
      </c>
      <c r="Y94" s="42">
        <v>962.49858</v>
      </c>
    </row>
    <row r="95" spans="1:25" ht="15.75" customHeight="1">
      <c r="A95" s="41">
        <f t="shared" si="1"/>
        <v>43584</v>
      </c>
      <c r="B95" s="42">
        <v>758.43858</v>
      </c>
      <c r="C95" s="42">
        <v>713.13858</v>
      </c>
      <c r="D95" s="42">
        <v>744.51858</v>
      </c>
      <c r="E95" s="42">
        <v>751.41858</v>
      </c>
      <c r="F95" s="42">
        <v>714.39858</v>
      </c>
      <c r="G95" s="42">
        <v>733.32858</v>
      </c>
      <c r="H95" s="42">
        <v>841.94858</v>
      </c>
      <c r="I95" s="42">
        <v>753.25858</v>
      </c>
      <c r="J95" s="42">
        <v>750.09858</v>
      </c>
      <c r="K95" s="42">
        <v>783.83858</v>
      </c>
      <c r="L95" s="42">
        <v>808.53858</v>
      </c>
      <c r="M95" s="42">
        <v>799.8785799999999</v>
      </c>
      <c r="N95" s="42">
        <v>783.84858</v>
      </c>
      <c r="O95" s="42">
        <v>775.39858</v>
      </c>
      <c r="P95" s="42">
        <v>742.38858</v>
      </c>
      <c r="Q95" s="42">
        <v>728.78858</v>
      </c>
      <c r="R95" s="42">
        <v>762.94858</v>
      </c>
      <c r="S95" s="42">
        <v>763.15858</v>
      </c>
      <c r="T95" s="42">
        <v>891.94858</v>
      </c>
      <c r="U95" s="42">
        <v>848.05858</v>
      </c>
      <c r="V95" s="42">
        <v>890.29858</v>
      </c>
      <c r="W95" s="42">
        <v>844.83858</v>
      </c>
      <c r="X95" s="42">
        <v>919.53858</v>
      </c>
      <c r="Y95" s="42">
        <v>829.32858</v>
      </c>
    </row>
    <row r="96" spans="1:25" ht="15.75" customHeight="1">
      <c r="A96" s="41">
        <f t="shared" si="1"/>
        <v>43585</v>
      </c>
      <c r="B96" s="42">
        <v>798.92858</v>
      </c>
      <c r="C96" s="42">
        <v>731.42858</v>
      </c>
      <c r="D96" s="42">
        <v>716.79858</v>
      </c>
      <c r="E96" s="42">
        <v>721.42858</v>
      </c>
      <c r="F96" s="42">
        <v>737.75858</v>
      </c>
      <c r="G96" s="42">
        <v>727.80858</v>
      </c>
      <c r="H96" s="42">
        <v>765.15858</v>
      </c>
      <c r="I96" s="42">
        <v>798.55858</v>
      </c>
      <c r="J96" s="42">
        <v>766.43858</v>
      </c>
      <c r="K96" s="42">
        <v>800.82858</v>
      </c>
      <c r="L96" s="42">
        <v>818.23858</v>
      </c>
      <c r="M96" s="42">
        <v>822.26858</v>
      </c>
      <c r="N96" s="42">
        <v>798.16858</v>
      </c>
      <c r="O96" s="42">
        <v>770.17858</v>
      </c>
      <c r="P96" s="42">
        <v>743.48858</v>
      </c>
      <c r="Q96" s="42">
        <v>736.80858</v>
      </c>
      <c r="R96" s="42">
        <v>726.42858</v>
      </c>
      <c r="S96" s="42">
        <v>727.47858</v>
      </c>
      <c r="T96" s="42">
        <v>765.73858</v>
      </c>
      <c r="U96" s="42">
        <v>810.97858</v>
      </c>
      <c r="V96" s="42">
        <v>774.1285799999999</v>
      </c>
      <c r="W96" s="42">
        <v>784.61858</v>
      </c>
      <c r="X96" s="42">
        <v>899.30858</v>
      </c>
      <c r="Y96" s="42">
        <v>948.51858</v>
      </c>
    </row>
    <row r="97" spans="1:25" ht="15.75" customHeight="1">
      <c r="A97" s="41">
        <f t="shared" si="1"/>
        <v>43586</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1" t="s">
        <v>80</v>
      </c>
      <c r="B100" s="94" t="s">
        <v>81</v>
      </c>
      <c r="C100" s="95"/>
      <c r="D100" s="95"/>
      <c r="E100" s="95"/>
      <c r="F100" s="95"/>
      <c r="G100" s="95"/>
      <c r="H100" s="95"/>
      <c r="I100" s="95"/>
      <c r="J100" s="95"/>
      <c r="K100" s="95"/>
      <c r="L100" s="95"/>
      <c r="M100" s="95"/>
      <c r="N100" s="95"/>
      <c r="O100" s="95"/>
      <c r="P100" s="95"/>
      <c r="Q100" s="95"/>
      <c r="R100" s="95"/>
      <c r="S100" s="95"/>
      <c r="T100" s="95"/>
      <c r="U100" s="95"/>
      <c r="V100" s="95"/>
      <c r="W100" s="95"/>
      <c r="X100" s="95"/>
      <c r="Y100" s="96"/>
    </row>
    <row r="101" spans="1:25" ht="15.75" customHeight="1">
      <c r="A101" s="92"/>
      <c r="B101" s="97"/>
      <c r="C101" s="98"/>
      <c r="D101" s="98"/>
      <c r="E101" s="98"/>
      <c r="F101" s="98"/>
      <c r="G101" s="98"/>
      <c r="H101" s="98"/>
      <c r="I101" s="98"/>
      <c r="J101" s="98"/>
      <c r="K101" s="98"/>
      <c r="L101" s="98"/>
      <c r="M101" s="98"/>
      <c r="N101" s="98"/>
      <c r="O101" s="98"/>
      <c r="P101" s="98"/>
      <c r="Q101" s="98"/>
      <c r="R101" s="98"/>
      <c r="S101" s="98"/>
      <c r="T101" s="98"/>
      <c r="U101" s="98"/>
      <c r="V101" s="98"/>
      <c r="W101" s="98"/>
      <c r="X101" s="98"/>
      <c r="Y101" s="99"/>
    </row>
    <row r="102" spans="1:25" ht="15.75" customHeight="1">
      <c r="A102" s="92"/>
      <c r="B102" s="89" t="s">
        <v>82</v>
      </c>
      <c r="C102" s="89" t="s">
        <v>83</v>
      </c>
      <c r="D102" s="89" t="s">
        <v>84</v>
      </c>
      <c r="E102" s="89" t="s">
        <v>85</v>
      </c>
      <c r="F102" s="89" t="s">
        <v>86</v>
      </c>
      <c r="G102" s="89" t="s">
        <v>87</v>
      </c>
      <c r="H102" s="89" t="s">
        <v>88</v>
      </c>
      <c r="I102" s="89" t="s">
        <v>89</v>
      </c>
      <c r="J102" s="89" t="s">
        <v>90</v>
      </c>
      <c r="K102" s="89" t="s">
        <v>91</v>
      </c>
      <c r="L102" s="89" t="s">
        <v>92</v>
      </c>
      <c r="M102" s="89" t="s">
        <v>93</v>
      </c>
      <c r="N102" s="89" t="s">
        <v>94</v>
      </c>
      <c r="O102" s="89" t="s">
        <v>95</v>
      </c>
      <c r="P102" s="89" t="s">
        <v>96</v>
      </c>
      <c r="Q102" s="89" t="s">
        <v>97</v>
      </c>
      <c r="R102" s="89" t="s">
        <v>98</v>
      </c>
      <c r="S102" s="89" t="s">
        <v>99</v>
      </c>
      <c r="T102" s="89" t="s">
        <v>100</v>
      </c>
      <c r="U102" s="89" t="s">
        <v>101</v>
      </c>
      <c r="V102" s="89" t="s">
        <v>102</v>
      </c>
      <c r="W102" s="89" t="s">
        <v>103</v>
      </c>
      <c r="X102" s="89" t="s">
        <v>104</v>
      </c>
      <c r="Y102" s="89" t="s">
        <v>105</v>
      </c>
    </row>
    <row r="103" spans="1:25" ht="15.75" customHeight="1">
      <c r="A103" s="93"/>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row>
    <row r="104" spans="1:25" ht="15.75" customHeight="1">
      <c r="A104" s="41">
        <f>A67</f>
        <v>43556</v>
      </c>
      <c r="B104" s="42">
        <v>899.3744099999999</v>
      </c>
      <c r="C104" s="42">
        <v>801.8344099999999</v>
      </c>
      <c r="D104" s="42">
        <v>749.8744099999999</v>
      </c>
      <c r="E104" s="42">
        <v>764.54441</v>
      </c>
      <c r="F104" s="42">
        <v>836.6144099999999</v>
      </c>
      <c r="G104" s="42">
        <v>863.06441</v>
      </c>
      <c r="H104" s="42">
        <v>894.9744099999999</v>
      </c>
      <c r="I104" s="42">
        <v>1047.87441</v>
      </c>
      <c r="J104" s="42">
        <v>1014.05441</v>
      </c>
      <c r="K104" s="42">
        <v>1094.85441</v>
      </c>
      <c r="L104" s="42">
        <v>1049.4344099999998</v>
      </c>
      <c r="M104" s="42">
        <v>989.52441</v>
      </c>
      <c r="N104" s="42">
        <v>988.9744099999999</v>
      </c>
      <c r="O104" s="42">
        <v>979.27441</v>
      </c>
      <c r="P104" s="42">
        <v>911.69441</v>
      </c>
      <c r="Q104" s="42">
        <v>879.25441</v>
      </c>
      <c r="R104" s="42">
        <v>920.81441</v>
      </c>
      <c r="S104" s="42">
        <v>910.54441</v>
      </c>
      <c r="T104" s="42">
        <v>1078.4144099999999</v>
      </c>
      <c r="U104" s="42">
        <v>1035.88441</v>
      </c>
      <c r="V104" s="42">
        <v>1039.9144099999999</v>
      </c>
      <c r="W104" s="42">
        <v>949.2044099999999</v>
      </c>
      <c r="X104" s="42">
        <v>831.79441</v>
      </c>
      <c r="Y104" s="42">
        <v>1053.29441</v>
      </c>
    </row>
    <row r="105" spans="1:25" ht="15.75" customHeight="1">
      <c r="A105" s="41">
        <f>A104+1</f>
        <v>43557</v>
      </c>
      <c r="B105" s="42">
        <v>940.8744099999999</v>
      </c>
      <c r="C105" s="42">
        <v>771.38441</v>
      </c>
      <c r="D105" s="42">
        <v>747.80441</v>
      </c>
      <c r="E105" s="42">
        <v>743.51441</v>
      </c>
      <c r="F105" s="42">
        <v>792.41441</v>
      </c>
      <c r="G105" s="42">
        <v>925.42441</v>
      </c>
      <c r="H105" s="42">
        <v>993.65441</v>
      </c>
      <c r="I105" s="42">
        <v>1194.74441</v>
      </c>
      <c r="J105" s="42">
        <v>1062.1744099999999</v>
      </c>
      <c r="K105" s="42">
        <v>1033.55441</v>
      </c>
      <c r="L105" s="42">
        <v>1028.88441</v>
      </c>
      <c r="M105" s="42">
        <v>1023.7344099999999</v>
      </c>
      <c r="N105" s="42">
        <v>1018.79441</v>
      </c>
      <c r="O105" s="42">
        <v>1001.52441</v>
      </c>
      <c r="P105" s="42">
        <v>928.50441</v>
      </c>
      <c r="Q105" s="42">
        <v>894.8444099999999</v>
      </c>
      <c r="R105" s="42">
        <v>910.44441</v>
      </c>
      <c r="S105" s="42">
        <v>922.54441</v>
      </c>
      <c r="T105" s="42">
        <v>1189.6544099999999</v>
      </c>
      <c r="U105" s="42">
        <v>1019.6144099999999</v>
      </c>
      <c r="V105" s="42">
        <v>998.93441</v>
      </c>
      <c r="W105" s="42">
        <v>931.32441</v>
      </c>
      <c r="X105" s="42">
        <v>823.8644099999999</v>
      </c>
      <c r="Y105" s="42">
        <v>1037.1844099999998</v>
      </c>
    </row>
    <row r="106" spans="1:25" ht="15.75" customHeight="1">
      <c r="A106" s="41">
        <f aca="true" t="shared" si="2" ref="A106:A134">A105+1</f>
        <v>43558</v>
      </c>
      <c r="B106" s="42">
        <v>920.4744099999999</v>
      </c>
      <c r="C106" s="42">
        <v>815.19441</v>
      </c>
      <c r="D106" s="42">
        <v>734.3744099999999</v>
      </c>
      <c r="E106" s="42">
        <v>730.15441</v>
      </c>
      <c r="F106" s="42">
        <v>774.69441</v>
      </c>
      <c r="G106" s="42">
        <v>879.3444099999999</v>
      </c>
      <c r="H106" s="42">
        <v>835.3644099999999</v>
      </c>
      <c r="I106" s="42">
        <v>1046.52441</v>
      </c>
      <c r="J106" s="42">
        <v>1069.45441</v>
      </c>
      <c r="K106" s="42">
        <v>1186.81441</v>
      </c>
      <c r="L106" s="42">
        <v>1300.36441</v>
      </c>
      <c r="M106" s="42">
        <v>1349.01441</v>
      </c>
      <c r="N106" s="42">
        <v>1373.23441</v>
      </c>
      <c r="O106" s="42">
        <v>1306.49441</v>
      </c>
      <c r="P106" s="42">
        <v>1273.9044099999999</v>
      </c>
      <c r="Q106" s="42">
        <v>1302.78441</v>
      </c>
      <c r="R106" s="42">
        <v>1266.76441</v>
      </c>
      <c r="S106" s="42">
        <v>1246.1744099999999</v>
      </c>
      <c r="T106" s="42">
        <v>1356.1844099999998</v>
      </c>
      <c r="U106" s="42">
        <v>1163.25441</v>
      </c>
      <c r="V106" s="42">
        <v>1873.31441</v>
      </c>
      <c r="W106" s="42">
        <v>1673.06441</v>
      </c>
      <c r="X106" s="42">
        <v>867.88441</v>
      </c>
      <c r="Y106" s="42">
        <v>1061.1844099999998</v>
      </c>
    </row>
    <row r="107" spans="1:25" ht="15.75" customHeight="1">
      <c r="A107" s="41">
        <f t="shared" si="2"/>
        <v>43559</v>
      </c>
      <c r="B107" s="42">
        <v>966.3444099999999</v>
      </c>
      <c r="C107" s="42">
        <v>832.39441</v>
      </c>
      <c r="D107" s="42">
        <v>749.6144099999999</v>
      </c>
      <c r="E107" s="42">
        <v>740.54441</v>
      </c>
      <c r="F107" s="42">
        <v>790.2444099999999</v>
      </c>
      <c r="G107" s="42">
        <v>817.42441</v>
      </c>
      <c r="H107" s="42">
        <v>983.76441</v>
      </c>
      <c r="I107" s="42">
        <v>1241.08441</v>
      </c>
      <c r="J107" s="42">
        <v>1120.03441</v>
      </c>
      <c r="K107" s="42">
        <v>1091.28441</v>
      </c>
      <c r="L107" s="42">
        <v>1072.4244099999999</v>
      </c>
      <c r="M107" s="42">
        <v>1072.49441</v>
      </c>
      <c r="N107" s="42">
        <v>1073.33441</v>
      </c>
      <c r="O107" s="42">
        <v>1041.59441</v>
      </c>
      <c r="P107" s="42">
        <v>1000.07441</v>
      </c>
      <c r="Q107" s="42">
        <v>937.42441</v>
      </c>
      <c r="R107" s="42">
        <v>964.00441</v>
      </c>
      <c r="S107" s="42">
        <v>1007.1044099999999</v>
      </c>
      <c r="T107" s="42">
        <v>1286.44441</v>
      </c>
      <c r="U107" s="42">
        <v>1069.06441</v>
      </c>
      <c r="V107" s="42">
        <v>1128.32441</v>
      </c>
      <c r="W107" s="42">
        <v>1040.27441</v>
      </c>
      <c r="X107" s="42">
        <v>870.54441</v>
      </c>
      <c r="Y107" s="42">
        <v>1062.31441</v>
      </c>
    </row>
    <row r="108" spans="1:25" ht="15.75" customHeight="1">
      <c r="A108" s="41">
        <f t="shared" si="2"/>
        <v>43560</v>
      </c>
      <c r="B108" s="42">
        <v>926.44441</v>
      </c>
      <c r="C108" s="42">
        <v>809.07441</v>
      </c>
      <c r="D108" s="42">
        <v>743.28441</v>
      </c>
      <c r="E108" s="42">
        <v>736.3744099999999</v>
      </c>
      <c r="F108" s="42">
        <v>857.13441</v>
      </c>
      <c r="G108" s="42">
        <v>864.55441</v>
      </c>
      <c r="H108" s="42">
        <v>929.30441</v>
      </c>
      <c r="I108" s="42">
        <v>1172.05441</v>
      </c>
      <c r="J108" s="42">
        <v>1048.03441</v>
      </c>
      <c r="K108" s="42">
        <v>1393.50441</v>
      </c>
      <c r="L108" s="42">
        <v>1854.87441</v>
      </c>
      <c r="M108" s="42">
        <v>1013.3644099999999</v>
      </c>
      <c r="N108" s="42">
        <v>1099.82441</v>
      </c>
      <c r="O108" s="42">
        <v>1017.25441</v>
      </c>
      <c r="P108" s="42">
        <v>1008.27441</v>
      </c>
      <c r="Q108" s="42">
        <v>1071.03441</v>
      </c>
      <c r="R108" s="42">
        <v>1075.45441</v>
      </c>
      <c r="S108" s="42">
        <v>1032.45441</v>
      </c>
      <c r="T108" s="42">
        <v>1216.75441</v>
      </c>
      <c r="U108" s="42">
        <v>1020.75441</v>
      </c>
      <c r="V108" s="42">
        <v>1722.23441</v>
      </c>
      <c r="W108" s="42">
        <v>1536.58441</v>
      </c>
      <c r="X108" s="42">
        <v>791.9744099999999</v>
      </c>
      <c r="Y108" s="42">
        <v>1078.21441</v>
      </c>
    </row>
    <row r="109" spans="1:25" ht="15.75" customHeight="1">
      <c r="A109" s="41">
        <f t="shared" si="2"/>
        <v>43561</v>
      </c>
      <c r="B109" s="42">
        <v>979.67441</v>
      </c>
      <c r="C109" s="42">
        <v>827.4944099999999</v>
      </c>
      <c r="D109" s="42">
        <v>791.9844099999999</v>
      </c>
      <c r="E109" s="42">
        <v>770.30441</v>
      </c>
      <c r="F109" s="42">
        <v>827.2344099999999</v>
      </c>
      <c r="G109" s="42">
        <v>851.75441</v>
      </c>
      <c r="H109" s="42">
        <v>914.4644099999999</v>
      </c>
      <c r="I109" s="42">
        <v>1138.53441</v>
      </c>
      <c r="J109" s="42">
        <v>1090.05441</v>
      </c>
      <c r="K109" s="42">
        <v>1068.07441</v>
      </c>
      <c r="L109" s="42">
        <v>1050.30441</v>
      </c>
      <c r="M109" s="42">
        <v>1049.6844099999998</v>
      </c>
      <c r="N109" s="42">
        <v>1022.19441</v>
      </c>
      <c r="O109" s="42">
        <v>988.14441</v>
      </c>
      <c r="P109" s="42">
        <v>952.6144099999999</v>
      </c>
      <c r="Q109" s="42">
        <v>931.9944099999999</v>
      </c>
      <c r="R109" s="42">
        <v>980.93441</v>
      </c>
      <c r="S109" s="42">
        <v>1031.34441</v>
      </c>
      <c r="T109" s="42">
        <v>1226.56441</v>
      </c>
      <c r="U109" s="42">
        <v>1105.45441</v>
      </c>
      <c r="V109" s="42">
        <v>1101.1644099999999</v>
      </c>
      <c r="W109" s="42">
        <v>1036.00441</v>
      </c>
      <c r="X109" s="42">
        <v>900.7144099999999</v>
      </c>
      <c r="Y109" s="42">
        <v>1083.62441</v>
      </c>
    </row>
    <row r="110" spans="1:25" ht="15.75" customHeight="1">
      <c r="A110" s="41">
        <f t="shared" si="2"/>
        <v>43562</v>
      </c>
      <c r="B110" s="42">
        <v>932.3744099999999</v>
      </c>
      <c r="C110" s="42">
        <v>791.03441</v>
      </c>
      <c r="D110" s="42">
        <v>752.27441</v>
      </c>
      <c r="E110" s="42">
        <v>743.9744099999999</v>
      </c>
      <c r="F110" s="42">
        <v>787.91441</v>
      </c>
      <c r="G110" s="42">
        <v>795.57441</v>
      </c>
      <c r="H110" s="42">
        <v>821.65441</v>
      </c>
      <c r="I110" s="42">
        <v>903.8444099999999</v>
      </c>
      <c r="J110" s="42">
        <v>892.41441</v>
      </c>
      <c r="K110" s="42">
        <v>1008.55441</v>
      </c>
      <c r="L110" s="42">
        <v>1029.1844099999998</v>
      </c>
      <c r="M110" s="42">
        <v>1039.83441</v>
      </c>
      <c r="N110" s="42">
        <v>1052.35441</v>
      </c>
      <c r="O110" s="42">
        <v>1060.1444099999999</v>
      </c>
      <c r="P110" s="42">
        <v>994.9944099999999</v>
      </c>
      <c r="Q110" s="42">
        <v>980.93441</v>
      </c>
      <c r="R110" s="42">
        <v>986.52441</v>
      </c>
      <c r="S110" s="42">
        <v>980.56441</v>
      </c>
      <c r="T110" s="42">
        <v>1136.00441</v>
      </c>
      <c r="U110" s="42">
        <v>1056.19441</v>
      </c>
      <c r="V110" s="42">
        <v>1049.69441</v>
      </c>
      <c r="W110" s="42">
        <v>956.0944099999999</v>
      </c>
      <c r="X110" s="42">
        <v>859.4844099999999</v>
      </c>
      <c r="Y110" s="42">
        <v>1064.51441</v>
      </c>
    </row>
    <row r="111" spans="1:25" ht="15.75" customHeight="1">
      <c r="A111" s="41">
        <f t="shared" si="2"/>
        <v>43563</v>
      </c>
      <c r="B111" s="42">
        <v>816.44441</v>
      </c>
      <c r="C111" s="42">
        <v>770.56441</v>
      </c>
      <c r="D111" s="42">
        <v>741.0844099999999</v>
      </c>
      <c r="E111" s="42">
        <v>738.4844099999999</v>
      </c>
      <c r="F111" s="42">
        <v>789.9544099999999</v>
      </c>
      <c r="G111" s="42">
        <v>790.19441</v>
      </c>
      <c r="H111" s="42">
        <v>819.27441</v>
      </c>
      <c r="I111" s="42">
        <v>1042.6644099999999</v>
      </c>
      <c r="J111" s="42">
        <v>946.2444099999999</v>
      </c>
      <c r="K111" s="42">
        <v>1022.68441</v>
      </c>
      <c r="L111" s="42">
        <v>1020.53441</v>
      </c>
      <c r="M111" s="42">
        <v>1043.10441</v>
      </c>
      <c r="N111" s="42">
        <v>1051.36441</v>
      </c>
      <c r="O111" s="42">
        <v>1055.97441</v>
      </c>
      <c r="P111" s="42">
        <v>989.00441</v>
      </c>
      <c r="Q111" s="42">
        <v>1027.57441</v>
      </c>
      <c r="R111" s="42">
        <v>1023.53441</v>
      </c>
      <c r="S111" s="42">
        <v>997.75441</v>
      </c>
      <c r="T111" s="42">
        <v>1129.28441</v>
      </c>
      <c r="U111" s="42">
        <v>916.2444099999999</v>
      </c>
      <c r="V111" s="42">
        <v>884.2444099999999</v>
      </c>
      <c r="W111" s="42">
        <v>840.7044099999999</v>
      </c>
      <c r="X111" s="42">
        <v>797.8544099999999</v>
      </c>
      <c r="Y111" s="42">
        <v>1016.01441</v>
      </c>
    </row>
    <row r="112" spans="1:25" ht="15.75" customHeight="1">
      <c r="A112" s="41">
        <f t="shared" si="2"/>
        <v>43564</v>
      </c>
      <c r="B112" s="42">
        <v>850.5944099999999</v>
      </c>
      <c r="C112" s="42">
        <v>782.0844099999999</v>
      </c>
      <c r="D112" s="42">
        <v>754.19441</v>
      </c>
      <c r="E112" s="42">
        <v>748.9944099999999</v>
      </c>
      <c r="F112" s="42">
        <v>808.75441</v>
      </c>
      <c r="G112" s="42">
        <v>871.79441</v>
      </c>
      <c r="H112" s="42">
        <v>904.7044099999999</v>
      </c>
      <c r="I112" s="42">
        <v>1172.50441</v>
      </c>
      <c r="J112" s="42">
        <v>992.6044099999999</v>
      </c>
      <c r="K112" s="42">
        <v>1090.31441</v>
      </c>
      <c r="L112" s="42">
        <v>1087.9244099999999</v>
      </c>
      <c r="M112" s="42">
        <v>1120.1744099999999</v>
      </c>
      <c r="N112" s="42">
        <v>1112.94441</v>
      </c>
      <c r="O112" s="42">
        <v>1125.44441</v>
      </c>
      <c r="P112" s="42">
        <v>1039.78441</v>
      </c>
      <c r="Q112" s="42">
        <v>1062.6744099999999</v>
      </c>
      <c r="R112" s="42">
        <v>1082.4344099999998</v>
      </c>
      <c r="S112" s="42">
        <v>1054.6544099999999</v>
      </c>
      <c r="T112" s="42">
        <v>1245.23441</v>
      </c>
      <c r="U112" s="42">
        <v>973.00441</v>
      </c>
      <c r="V112" s="42">
        <v>962.8544099999999</v>
      </c>
      <c r="W112" s="42">
        <v>873.42441</v>
      </c>
      <c r="X112" s="42">
        <v>789.0944099999999</v>
      </c>
      <c r="Y112" s="42">
        <v>1028.22441</v>
      </c>
    </row>
    <row r="113" spans="1:25" ht="15.75" customHeight="1">
      <c r="A113" s="41">
        <f t="shared" si="2"/>
        <v>43565</v>
      </c>
      <c r="B113" s="42">
        <v>806.55441</v>
      </c>
      <c r="C113" s="42">
        <v>751.07441</v>
      </c>
      <c r="D113" s="42">
        <v>738.79441</v>
      </c>
      <c r="E113" s="42">
        <v>736.17441</v>
      </c>
      <c r="F113" s="42">
        <v>773.78441</v>
      </c>
      <c r="G113" s="42">
        <v>771.75441</v>
      </c>
      <c r="H113" s="42">
        <v>803.9944099999999</v>
      </c>
      <c r="I113" s="42">
        <v>982.1144099999999</v>
      </c>
      <c r="J113" s="42">
        <v>799.2144099999999</v>
      </c>
      <c r="K113" s="42">
        <v>936.2144099999999</v>
      </c>
      <c r="L113" s="42">
        <v>938.4844099999999</v>
      </c>
      <c r="M113" s="42">
        <v>914.02441</v>
      </c>
      <c r="N113" s="42">
        <v>962.1244099999999</v>
      </c>
      <c r="O113" s="42">
        <v>1042.81441</v>
      </c>
      <c r="P113" s="42">
        <v>1049.71441</v>
      </c>
      <c r="Q113" s="42">
        <v>968.57441</v>
      </c>
      <c r="R113" s="42">
        <v>933.4644099999999</v>
      </c>
      <c r="S113" s="42">
        <v>932.30441</v>
      </c>
      <c r="T113" s="42">
        <v>1143.85441</v>
      </c>
      <c r="U113" s="42">
        <v>784.82441</v>
      </c>
      <c r="V113" s="42">
        <v>794.66441</v>
      </c>
      <c r="W113" s="42">
        <v>832.19441</v>
      </c>
      <c r="X113" s="42">
        <v>894.52441</v>
      </c>
      <c r="Y113" s="42">
        <v>967.80441</v>
      </c>
    </row>
    <row r="114" spans="1:25" ht="15.75" customHeight="1">
      <c r="A114" s="41">
        <f t="shared" si="2"/>
        <v>43566</v>
      </c>
      <c r="B114" s="42">
        <v>798.8544099999999</v>
      </c>
      <c r="C114" s="42">
        <v>745.67441</v>
      </c>
      <c r="D114" s="42">
        <v>731.04441</v>
      </c>
      <c r="E114" s="42">
        <v>728.80441</v>
      </c>
      <c r="F114" s="42">
        <v>775.4644099999999</v>
      </c>
      <c r="G114" s="42">
        <v>780.32441</v>
      </c>
      <c r="H114" s="42">
        <v>788.65441</v>
      </c>
      <c r="I114" s="42">
        <v>917.03441</v>
      </c>
      <c r="J114" s="42">
        <v>854.7344099999999</v>
      </c>
      <c r="K114" s="42">
        <v>1078.50441</v>
      </c>
      <c r="L114" s="42">
        <v>1127.31441</v>
      </c>
      <c r="M114" s="42">
        <v>933.02441</v>
      </c>
      <c r="N114" s="42">
        <v>913.32441</v>
      </c>
      <c r="O114" s="42">
        <v>929.90441</v>
      </c>
      <c r="P114" s="42">
        <v>937.15441</v>
      </c>
      <c r="Q114" s="42">
        <v>918.17441</v>
      </c>
      <c r="R114" s="42">
        <v>1023.50441</v>
      </c>
      <c r="S114" s="42">
        <v>1018.42441</v>
      </c>
      <c r="T114" s="42">
        <v>1162.82441</v>
      </c>
      <c r="U114" s="42">
        <v>890.38441</v>
      </c>
      <c r="V114" s="42">
        <v>1171.95441</v>
      </c>
      <c r="W114" s="42">
        <v>911.9544099999999</v>
      </c>
      <c r="X114" s="42">
        <v>997.5844099999999</v>
      </c>
      <c r="Y114" s="42">
        <v>988.26441</v>
      </c>
    </row>
    <row r="115" spans="1:25" ht="15.75" customHeight="1">
      <c r="A115" s="41">
        <f t="shared" si="2"/>
        <v>43567</v>
      </c>
      <c r="B115" s="42">
        <v>815.40441</v>
      </c>
      <c r="C115" s="42">
        <v>751.0844099999999</v>
      </c>
      <c r="D115" s="42">
        <v>722.53441</v>
      </c>
      <c r="E115" s="42">
        <v>722.30441</v>
      </c>
      <c r="F115" s="42">
        <v>774.76441</v>
      </c>
      <c r="G115" s="42">
        <v>767.80441</v>
      </c>
      <c r="H115" s="42">
        <v>819.8544099999999</v>
      </c>
      <c r="I115" s="42">
        <v>990.50441</v>
      </c>
      <c r="J115" s="42">
        <v>849.4644099999999</v>
      </c>
      <c r="K115" s="42">
        <v>891.0844099999999</v>
      </c>
      <c r="L115" s="42">
        <v>888.4544099999999</v>
      </c>
      <c r="M115" s="42">
        <v>837.19441</v>
      </c>
      <c r="N115" s="42">
        <v>823.9944099999999</v>
      </c>
      <c r="O115" s="42">
        <v>788.64441</v>
      </c>
      <c r="P115" s="42">
        <v>746.81441</v>
      </c>
      <c r="Q115" s="42">
        <v>779.9844099999999</v>
      </c>
      <c r="R115" s="42">
        <v>803.3544099999999</v>
      </c>
      <c r="S115" s="42">
        <v>790.2044099999999</v>
      </c>
      <c r="T115" s="42">
        <v>974.8744099999999</v>
      </c>
      <c r="U115" s="42">
        <v>995.8444099999999</v>
      </c>
      <c r="V115" s="42">
        <v>973.9644099999999</v>
      </c>
      <c r="W115" s="42">
        <v>926.8444099999999</v>
      </c>
      <c r="X115" s="42">
        <v>818.67441</v>
      </c>
      <c r="Y115" s="42">
        <v>994.7044099999999</v>
      </c>
    </row>
    <row r="116" spans="1:25" ht="15.75" customHeight="1">
      <c r="A116" s="41">
        <f t="shared" si="2"/>
        <v>43568</v>
      </c>
      <c r="B116" s="42">
        <v>874.4744099999999</v>
      </c>
      <c r="C116" s="42">
        <v>748.0844099999999</v>
      </c>
      <c r="D116" s="42">
        <v>723.4944099999999</v>
      </c>
      <c r="E116" s="42">
        <v>718.41441</v>
      </c>
      <c r="F116" s="42">
        <v>769.0844099999999</v>
      </c>
      <c r="G116" s="42">
        <v>751.88441</v>
      </c>
      <c r="H116" s="42">
        <v>777.6144099999999</v>
      </c>
      <c r="I116" s="42">
        <v>882.76441</v>
      </c>
      <c r="J116" s="42">
        <v>822.05441</v>
      </c>
      <c r="K116" s="42">
        <v>856.0844099999999</v>
      </c>
      <c r="L116" s="42">
        <v>859.94441</v>
      </c>
      <c r="M116" s="42">
        <v>808.52441</v>
      </c>
      <c r="N116" s="42">
        <v>789.1244099999999</v>
      </c>
      <c r="O116" s="42">
        <v>773.4644099999999</v>
      </c>
      <c r="P116" s="42">
        <v>741.29441</v>
      </c>
      <c r="Q116" s="42">
        <v>757.63441</v>
      </c>
      <c r="R116" s="42">
        <v>778.9544099999999</v>
      </c>
      <c r="S116" s="42">
        <v>765.2444099999999</v>
      </c>
      <c r="T116" s="42">
        <v>954.91441</v>
      </c>
      <c r="U116" s="42">
        <v>926.4844099999999</v>
      </c>
      <c r="V116" s="42">
        <v>921.64441</v>
      </c>
      <c r="W116" s="42">
        <v>884.07441</v>
      </c>
      <c r="X116" s="42">
        <v>789.63441</v>
      </c>
      <c r="Y116" s="42">
        <v>975.1244099999999</v>
      </c>
    </row>
    <row r="117" spans="1:25" ht="15.75" customHeight="1">
      <c r="A117" s="41">
        <f t="shared" si="2"/>
        <v>43569</v>
      </c>
      <c r="B117" s="42">
        <v>859.3544099999999</v>
      </c>
      <c r="C117" s="42">
        <v>724.4744099999999</v>
      </c>
      <c r="D117" s="42">
        <v>714.79441</v>
      </c>
      <c r="E117" s="42">
        <v>717.81441</v>
      </c>
      <c r="F117" s="42">
        <v>738.65441</v>
      </c>
      <c r="G117" s="42">
        <v>735.19441</v>
      </c>
      <c r="H117" s="42">
        <v>740.30441</v>
      </c>
      <c r="I117" s="42">
        <v>791.1144099999999</v>
      </c>
      <c r="J117" s="42">
        <v>796.26441</v>
      </c>
      <c r="K117" s="42">
        <v>866.63441</v>
      </c>
      <c r="L117" s="42">
        <v>849.7244099999999</v>
      </c>
      <c r="M117" s="42">
        <v>817.32441</v>
      </c>
      <c r="N117" s="42">
        <v>815.2244099999999</v>
      </c>
      <c r="O117" s="42">
        <v>823.28441</v>
      </c>
      <c r="P117" s="42">
        <v>755.7044099999999</v>
      </c>
      <c r="Q117" s="42">
        <v>773.06441</v>
      </c>
      <c r="R117" s="42">
        <v>787.81441</v>
      </c>
      <c r="S117" s="42">
        <v>821.8444099999999</v>
      </c>
      <c r="T117" s="42">
        <v>1024.87441</v>
      </c>
      <c r="U117" s="42">
        <v>936.1044099999999</v>
      </c>
      <c r="V117" s="42">
        <v>1501.69441</v>
      </c>
      <c r="W117" s="42">
        <v>1308.03441</v>
      </c>
      <c r="X117" s="42">
        <v>944.65441</v>
      </c>
      <c r="Y117" s="42">
        <v>1026.4444099999998</v>
      </c>
    </row>
    <row r="118" spans="1:25" ht="15.75" customHeight="1">
      <c r="A118" s="41">
        <f t="shared" si="2"/>
        <v>43570</v>
      </c>
      <c r="B118" s="42">
        <v>820.1244099999999</v>
      </c>
      <c r="C118" s="42">
        <v>729.93441</v>
      </c>
      <c r="D118" s="42">
        <v>723.9544099999999</v>
      </c>
      <c r="E118" s="42">
        <v>729.4544099999999</v>
      </c>
      <c r="F118" s="42">
        <v>757.3444099999999</v>
      </c>
      <c r="G118" s="42">
        <v>742.68441</v>
      </c>
      <c r="H118" s="42">
        <v>780.77441</v>
      </c>
      <c r="I118" s="42">
        <v>1002.38441</v>
      </c>
      <c r="J118" s="42">
        <v>1130.13441</v>
      </c>
      <c r="K118" s="42">
        <v>984.6044099999999</v>
      </c>
      <c r="L118" s="42">
        <v>948.5844099999999</v>
      </c>
      <c r="M118" s="42">
        <v>929.25441</v>
      </c>
      <c r="N118" s="42">
        <v>961.17441</v>
      </c>
      <c r="O118" s="42">
        <v>839.66441</v>
      </c>
      <c r="P118" s="42">
        <v>816.7344099999999</v>
      </c>
      <c r="Q118" s="42">
        <v>782.76441</v>
      </c>
      <c r="R118" s="42">
        <v>882.54441</v>
      </c>
      <c r="S118" s="42">
        <v>866.8444099999999</v>
      </c>
      <c r="T118" s="42">
        <v>1031.9144099999999</v>
      </c>
      <c r="U118" s="42">
        <v>914.9544099999999</v>
      </c>
      <c r="V118" s="42">
        <v>832.75441</v>
      </c>
      <c r="W118" s="42">
        <v>1070.70441</v>
      </c>
      <c r="X118" s="42">
        <v>1030.04441</v>
      </c>
      <c r="Y118" s="42">
        <v>972.31441</v>
      </c>
    </row>
    <row r="119" spans="1:25" ht="15.75" customHeight="1">
      <c r="A119" s="41">
        <f t="shared" si="2"/>
        <v>43571</v>
      </c>
      <c r="B119" s="42">
        <v>852.05441</v>
      </c>
      <c r="C119" s="42">
        <v>735.2244099999999</v>
      </c>
      <c r="D119" s="42">
        <v>728.66441</v>
      </c>
      <c r="E119" s="42">
        <v>734.5944099999999</v>
      </c>
      <c r="F119" s="42">
        <v>758.3744099999999</v>
      </c>
      <c r="G119" s="42">
        <v>741.67441</v>
      </c>
      <c r="H119" s="42">
        <v>783.76441</v>
      </c>
      <c r="I119" s="42">
        <v>1026.4344099999998</v>
      </c>
      <c r="J119" s="42">
        <v>923.2044099999999</v>
      </c>
      <c r="K119" s="42">
        <v>983.67441</v>
      </c>
      <c r="L119" s="42">
        <v>955.7344099999999</v>
      </c>
      <c r="M119" s="42">
        <v>938.82441</v>
      </c>
      <c r="N119" s="42">
        <v>955.44441</v>
      </c>
      <c r="O119" s="42">
        <v>953.94441</v>
      </c>
      <c r="P119" s="42">
        <v>906.9644099999999</v>
      </c>
      <c r="Q119" s="42">
        <v>908.1144099999999</v>
      </c>
      <c r="R119" s="42">
        <v>861.94441</v>
      </c>
      <c r="S119" s="42">
        <v>843.69441</v>
      </c>
      <c r="T119" s="42">
        <v>1014.2144099999999</v>
      </c>
      <c r="U119" s="42">
        <v>857.31441</v>
      </c>
      <c r="V119" s="42">
        <v>778.54441</v>
      </c>
      <c r="W119" s="42">
        <v>852.07441</v>
      </c>
      <c r="X119" s="42">
        <v>953.68441</v>
      </c>
      <c r="Y119" s="42">
        <v>1003.7344099999999</v>
      </c>
    </row>
    <row r="120" spans="1:25" ht="15.75" customHeight="1">
      <c r="A120" s="41">
        <f t="shared" si="2"/>
        <v>43572</v>
      </c>
      <c r="B120" s="42">
        <v>855.4944099999999</v>
      </c>
      <c r="C120" s="42">
        <v>746.43441</v>
      </c>
      <c r="D120" s="42">
        <v>743.39441</v>
      </c>
      <c r="E120" s="42">
        <v>750.6244099999999</v>
      </c>
      <c r="F120" s="42">
        <v>786.31441</v>
      </c>
      <c r="G120" s="42">
        <v>746.32441</v>
      </c>
      <c r="H120" s="42">
        <v>771.80441</v>
      </c>
      <c r="I120" s="42">
        <v>1005.7444099999999</v>
      </c>
      <c r="J120" s="42">
        <v>913.3444099999999</v>
      </c>
      <c r="K120" s="42">
        <v>960.28441</v>
      </c>
      <c r="L120" s="42">
        <v>956.6244099999999</v>
      </c>
      <c r="M120" s="42">
        <v>944.19441</v>
      </c>
      <c r="N120" s="42">
        <v>954.7444099999999</v>
      </c>
      <c r="O120" s="42">
        <v>950.56441</v>
      </c>
      <c r="P120" s="42">
        <v>903.69441</v>
      </c>
      <c r="Q120" s="42">
        <v>898.38441</v>
      </c>
      <c r="R120" s="42">
        <v>864.64441</v>
      </c>
      <c r="S120" s="42">
        <v>842.01441</v>
      </c>
      <c r="T120" s="42">
        <v>984.19441</v>
      </c>
      <c r="U120" s="42">
        <v>894.16441</v>
      </c>
      <c r="V120" s="42">
        <v>829.1244099999999</v>
      </c>
      <c r="W120" s="42">
        <v>770.25441</v>
      </c>
      <c r="X120" s="42">
        <v>881.65441</v>
      </c>
      <c r="Y120" s="42">
        <v>973.42441</v>
      </c>
    </row>
    <row r="121" spans="1:25" ht="15.75" customHeight="1">
      <c r="A121" s="41">
        <f t="shared" si="2"/>
        <v>43573</v>
      </c>
      <c r="B121" s="42">
        <v>885.26441</v>
      </c>
      <c r="C121" s="42">
        <v>781.0844099999999</v>
      </c>
      <c r="D121" s="42">
        <v>747.03441</v>
      </c>
      <c r="E121" s="42">
        <v>742.9544099999999</v>
      </c>
      <c r="F121" s="42">
        <v>792.53441</v>
      </c>
      <c r="G121" s="42">
        <v>792.28441</v>
      </c>
      <c r="H121" s="42">
        <v>808.31441</v>
      </c>
      <c r="I121" s="42">
        <v>965.31441</v>
      </c>
      <c r="J121" s="42">
        <v>843.5944099999999</v>
      </c>
      <c r="K121" s="42">
        <v>924.88441</v>
      </c>
      <c r="L121" s="42">
        <v>960.89441</v>
      </c>
      <c r="M121" s="42">
        <v>973.25441</v>
      </c>
      <c r="N121" s="42">
        <v>1005.8444099999999</v>
      </c>
      <c r="O121" s="42">
        <v>1024.1344100000001</v>
      </c>
      <c r="P121" s="42">
        <v>1024.34441</v>
      </c>
      <c r="Q121" s="42">
        <v>1004.9744099999999</v>
      </c>
      <c r="R121" s="42">
        <v>982.3744099999999</v>
      </c>
      <c r="S121" s="42">
        <v>987.82441</v>
      </c>
      <c r="T121" s="42">
        <v>1118.78441</v>
      </c>
      <c r="U121" s="42">
        <v>921.9544099999999</v>
      </c>
      <c r="V121" s="42">
        <v>905.51441</v>
      </c>
      <c r="W121" s="42">
        <v>841.2444099999999</v>
      </c>
      <c r="X121" s="42">
        <v>796.30441</v>
      </c>
      <c r="Y121" s="42">
        <v>1035.6844099999998</v>
      </c>
    </row>
    <row r="122" spans="1:25" ht="15.75" customHeight="1">
      <c r="A122" s="41">
        <f t="shared" si="2"/>
        <v>43574</v>
      </c>
      <c r="B122" s="42">
        <v>885.7144099999999</v>
      </c>
      <c r="C122" s="42">
        <v>757.8344099999999</v>
      </c>
      <c r="D122" s="42">
        <v>728.4744099999999</v>
      </c>
      <c r="E122" s="42">
        <v>724.4844099999999</v>
      </c>
      <c r="F122" s="42">
        <v>768.16441</v>
      </c>
      <c r="G122" s="42">
        <v>746.4844099999999</v>
      </c>
      <c r="H122" s="42">
        <v>743.90441</v>
      </c>
      <c r="I122" s="42">
        <v>847.4644099999999</v>
      </c>
      <c r="J122" s="42">
        <v>815.8544099999999</v>
      </c>
      <c r="K122" s="42">
        <v>948.6044099999999</v>
      </c>
      <c r="L122" s="42">
        <v>1007.13441</v>
      </c>
      <c r="M122" s="42">
        <v>1018.32441</v>
      </c>
      <c r="N122" s="42">
        <v>1025.1444099999999</v>
      </c>
      <c r="O122" s="42">
        <v>1003.3444099999999</v>
      </c>
      <c r="P122" s="42">
        <v>952.68441</v>
      </c>
      <c r="Q122" s="42">
        <v>961.7444099999999</v>
      </c>
      <c r="R122" s="42">
        <v>995.91441</v>
      </c>
      <c r="S122" s="42">
        <v>979.9644099999999</v>
      </c>
      <c r="T122" s="42">
        <v>1122.73441</v>
      </c>
      <c r="U122" s="42">
        <v>1047.71441</v>
      </c>
      <c r="V122" s="42">
        <v>1044.88441</v>
      </c>
      <c r="W122" s="42">
        <v>990.50441</v>
      </c>
      <c r="X122" s="42">
        <v>830.51441</v>
      </c>
      <c r="Y122" s="42">
        <v>1011.0944099999999</v>
      </c>
    </row>
    <row r="123" spans="1:25" ht="15.75" customHeight="1">
      <c r="A123" s="41">
        <f t="shared" si="2"/>
        <v>43575</v>
      </c>
      <c r="B123" s="42">
        <v>823.30441</v>
      </c>
      <c r="C123" s="42">
        <v>726.2244099999999</v>
      </c>
      <c r="D123" s="42">
        <v>737.2344099999999</v>
      </c>
      <c r="E123" s="42">
        <v>733.90441</v>
      </c>
      <c r="F123" s="42">
        <v>744.8744099999999</v>
      </c>
      <c r="G123" s="42">
        <v>726.9944099999999</v>
      </c>
      <c r="H123" s="42">
        <v>737.57441</v>
      </c>
      <c r="I123" s="42">
        <v>963.4844099999999</v>
      </c>
      <c r="J123" s="42">
        <v>929.55441</v>
      </c>
      <c r="K123" s="42">
        <v>977.93441</v>
      </c>
      <c r="L123" s="42">
        <v>1026.03441</v>
      </c>
      <c r="M123" s="42">
        <v>1040.56441</v>
      </c>
      <c r="N123" s="42">
        <v>1063.8944099999999</v>
      </c>
      <c r="O123" s="42">
        <v>1057.57441</v>
      </c>
      <c r="P123" s="42">
        <v>1017.8644099999999</v>
      </c>
      <c r="Q123" s="42">
        <v>1030.73441</v>
      </c>
      <c r="R123" s="42">
        <v>1035.51441</v>
      </c>
      <c r="S123" s="42">
        <v>1026.10441</v>
      </c>
      <c r="T123" s="42">
        <v>1105.04441</v>
      </c>
      <c r="U123" s="42">
        <v>1029.04441</v>
      </c>
      <c r="V123" s="42">
        <v>1006.2144099999999</v>
      </c>
      <c r="W123" s="42">
        <v>940.1144099999999</v>
      </c>
      <c r="X123" s="42">
        <v>798.7244099999999</v>
      </c>
      <c r="Y123" s="42">
        <v>1007.28441</v>
      </c>
    </row>
    <row r="124" spans="1:25" ht="15.75" customHeight="1">
      <c r="A124" s="41">
        <f t="shared" si="2"/>
        <v>43576</v>
      </c>
      <c r="B124" s="42">
        <v>823.16441</v>
      </c>
      <c r="C124" s="42">
        <v>742.31441</v>
      </c>
      <c r="D124" s="42">
        <v>720.3444099999999</v>
      </c>
      <c r="E124" s="42">
        <v>725.8644099999999</v>
      </c>
      <c r="F124" s="42">
        <v>752.50441</v>
      </c>
      <c r="G124" s="42">
        <v>743.75441</v>
      </c>
      <c r="H124" s="42">
        <v>774.79441</v>
      </c>
      <c r="I124" s="42">
        <v>948.1044099999999</v>
      </c>
      <c r="J124" s="42">
        <v>888.9544099999999</v>
      </c>
      <c r="K124" s="42">
        <v>903.7444099999999</v>
      </c>
      <c r="L124" s="42">
        <v>931.57441</v>
      </c>
      <c r="M124" s="42">
        <v>940.75441</v>
      </c>
      <c r="N124" s="42">
        <v>952.76441</v>
      </c>
      <c r="O124" s="42">
        <v>968.64441</v>
      </c>
      <c r="P124" s="42">
        <v>934.64441</v>
      </c>
      <c r="Q124" s="42">
        <v>958.7344099999999</v>
      </c>
      <c r="R124" s="42">
        <v>951.8344099999999</v>
      </c>
      <c r="S124" s="42">
        <v>945.26441</v>
      </c>
      <c r="T124" s="42">
        <v>1003.54441</v>
      </c>
      <c r="U124" s="42">
        <v>910.65441</v>
      </c>
      <c r="V124" s="42">
        <v>900.7444099999999</v>
      </c>
      <c r="W124" s="42">
        <v>842.42441</v>
      </c>
      <c r="X124" s="42">
        <v>754.04441</v>
      </c>
      <c r="Y124" s="42">
        <v>942.67441</v>
      </c>
    </row>
    <row r="125" spans="1:25" ht="15.75" customHeight="1">
      <c r="A125" s="41">
        <f t="shared" si="2"/>
        <v>43577</v>
      </c>
      <c r="B125" s="42">
        <v>810.3344099999999</v>
      </c>
      <c r="C125" s="42">
        <v>729.0844099999999</v>
      </c>
      <c r="D125" s="42">
        <v>732.53441</v>
      </c>
      <c r="E125" s="42">
        <v>731.4644099999999</v>
      </c>
      <c r="F125" s="42">
        <v>738.05441</v>
      </c>
      <c r="G125" s="42">
        <v>726.6044099999999</v>
      </c>
      <c r="H125" s="42">
        <v>770.31441</v>
      </c>
      <c r="I125" s="42">
        <v>988.3444099999999</v>
      </c>
      <c r="J125" s="42">
        <v>918.40441</v>
      </c>
      <c r="K125" s="42">
        <v>940.17441</v>
      </c>
      <c r="L125" s="42">
        <v>995.3444099999999</v>
      </c>
      <c r="M125" s="42">
        <v>987.55441</v>
      </c>
      <c r="N125" s="42">
        <v>1004.13441</v>
      </c>
      <c r="O125" s="42">
        <v>1027.4244099999999</v>
      </c>
      <c r="P125" s="42">
        <v>981.38441</v>
      </c>
      <c r="Q125" s="42">
        <v>1007.52441</v>
      </c>
      <c r="R125" s="42">
        <v>998.93441</v>
      </c>
      <c r="S125" s="42">
        <v>984.2144099999999</v>
      </c>
      <c r="T125" s="42">
        <v>1048.1744099999999</v>
      </c>
      <c r="U125" s="42">
        <v>939.6144099999999</v>
      </c>
      <c r="V125" s="42">
        <v>909.51441</v>
      </c>
      <c r="W125" s="42">
        <v>849.0844099999999</v>
      </c>
      <c r="X125" s="42">
        <v>810.2344099999999</v>
      </c>
      <c r="Y125" s="42">
        <v>964.56441</v>
      </c>
    </row>
    <row r="126" spans="1:25" ht="15.75" customHeight="1">
      <c r="A126" s="41">
        <f t="shared" si="2"/>
        <v>43578</v>
      </c>
      <c r="B126" s="42">
        <v>759.03441</v>
      </c>
      <c r="C126" s="42">
        <v>716.78441</v>
      </c>
      <c r="D126" s="42">
        <v>721.81441</v>
      </c>
      <c r="E126" s="42">
        <v>729.0944099999999</v>
      </c>
      <c r="F126" s="42">
        <v>727.89441</v>
      </c>
      <c r="G126" s="42">
        <v>718.5944099999999</v>
      </c>
      <c r="H126" s="42">
        <v>732.29441</v>
      </c>
      <c r="I126" s="42">
        <v>828.19441</v>
      </c>
      <c r="J126" s="42">
        <v>797.90441</v>
      </c>
      <c r="K126" s="42">
        <v>807.78441</v>
      </c>
      <c r="L126" s="42">
        <v>823.3444099999999</v>
      </c>
      <c r="M126" s="42">
        <v>829.13441</v>
      </c>
      <c r="N126" s="42">
        <v>839.19441</v>
      </c>
      <c r="O126" s="42">
        <v>849.78441</v>
      </c>
      <c r="P126" s="42">
        <v>829.38441</v>
      </c>
      <c r="Q126" s="42">
        <v>842.01441</v>
      </c>
      <c r="R126" s="42">
        <v>837.00441</v>
      </c>
      <c r="S126" s="42">
        <v>831.16441</v>
      </c>
      <c r="T126" s="42">
        <v>864.8344099999999</v>
      </c>
      <c r="U126" s="42">
        <v>806.81441</v>
      </c>
      <c r="V126" s="42">
        <v>841.13441</v>
      </c>
      <c r="W126" s="42">
        <v>769.4944099999999</v>
      </c>
      <c r="X126" s="42">
        <v>775.9644099999999</v>
      </c>
      <c r="Y126" s="42">
        <v>823.02441</v>
      </c>
    </row>
    <row r="127" spans="1:25" ht="15.75" customHeight="1">
      <c r="A127" s="41">
        <f t="shared" si="2"/>
        <v>43579</v>
      </c>
      <c r="B127" s="42">
        <v>846.3444099999999</v>
      </c>
      <c r="C127" s="42">
        <v>768.6044099999999</v>
      </c>
      <c r="D127" s="42">
        <v>747.04441</v>
      </c>
      <c r="E127" s="42">
        <v>750.00441</v>
      </c>
      <c r="F127" s="42">
        <v>796.8444099999999</v>
      </c>
      <c r="G127" s="42">
        <v>792.3444099999999</v>
      </c>
      <c r="H127" s="42">
        <v>882.2144099999999</v>
      </c>
      <c r="I127" s="42">
        <v>1085.05441</v>
      </c>
      <c r="J127" s="42">
        <v>1042.87441</v>
      </c>
      <c r="K127" s="42">
        <v>1077.24441</v>
      </c>
      <c r="L127" s="42">
        <v>1079.37441</v>
      </c>
      <c r="M127" s="42">
        <v>1118.6744099999999</v>
      </c>
      <c r="N127" s="42">
        <v>1141.50441</v>
      </c>
      <c r="O127" s="42">
        <v>1153.30441</v>
      </c>
      <c r="P127" s="42">
        <v>1119.6544099999999</v>
      </c>
      <c r="Q127" s="42">
        <v>1129.30441</v>
      </c>
      <c r="R127" s="42">
        <v>1084.20441</v>
      </c>
      <c r="S127" s="42">
        <v>994.27441</v>
      </c>
      <c r="T127" s="42">
        <v>1057.47441</v>
      </c>
      <c r="U127" s="42">
        <v>973.14441</v>
      </c>
      <c r="V127" s="42">
        <v>958.14441</v>
      </c>
      <c r="W127" s="42">
        <v>904.7444099999999</v>
      </c>
      <c r="X127" s="42">
        <v>763.38441</v>
      </c>
      <c r="Y127" s="42">
        <v>963.0944099999999</v>
      </c>
    </row>
    <row r="128" spans="1:25" ht="15.75" customHeight="1">
      <c r="A128" s="41">
        <f t="shared" si="2"/>
        <v>43580</v>
      </c>
      <c r="B128" s="42">
        <v>816.01441</v>
      </c>
      <c r="C128" s="42">
        <v>764.4744099999999</v>
      </c>
      <c r="D128" s="42">
        <v>741.64441</v>
      </c>
      <c r="E128" s="42">
        <v>746.13441</v>
      </c>
      <c r="F128" s="42">
        <v>792.57441</v>
      </c>
      <c r="G128" s="42">
        <v>777.4544099999999</v>
      </c>
      <c r="H128" s="42">
        <v>827.03441</v>
      </c>
      <c r="I128" s="42">
        <v>1122.24441</v>
      </c>
      <c r="J128" s="42">
        <v>1055.10441</v>
      </c>
      <c r="K128" s="42">
        <v>1055.4044099999999</v>
      </c>
      <c r="L128" s="42">
        <v>1069.32441</v>
      </c>
      <c r="M128" s="42">
        <v>1077.86441</v>
      </c>
      <c r="N128" s="42">
        <v>1122.03441</v>
      </c>
      <c r="O128" s="42">
        <v>1146.26441</v>
      </c>
      <c r="P128" s="42">
        <v>1157.1644099999999</v>
      </c>
      <c r="Q128" s="42">
        <v>1094.83441</v>
      </c>
      <c r="R128" s="42">
        <v>1051.52441</v>
      </c>
      <c r="S128" s="42">
        <v>955.6044099999999</v>
      </c>
      <c r="T128" s="42">
        <v>1003.7044099999999</v>
      </c>
      <c r="U128" s="42">
        <v>1092.55441</v>
      </c>
      <c r="V128" s="42">
        <v>1077.77441</v>
      </c>
      <c r="W128" s="42">
        <v>939.6244099999999</v>
      </c>
      <c r="X128" s="42">
        <v>785.44441</v>
      </c>
      <c r="Y128" s="42">
        <v>977.9744099999999</v>
      </c>
    </row>
    <row r="129" spans="1:25" ht="15.75" customHeight="1">
      <c r="A129" s="41">
        <f t="shared" si="2"/>
        <v>43581</v>
      </c>
      <c r="B129" s="42">
        <v>864.05441</v>
      </c>
      <c r="C129" s="42">
        <v>798.1244099999999</v>
      </c>
      <c r="D129" s="42">
        <v>768.2044099999999</v>
      </c>
      <c r="E129" s="42">
        <v>771.4944099999999</v>
      </c>
      <c r="F129" s="42">
        <v>793.4744099999999</v>
      </c>
      <c r="G129" s="42">
        <v>795.43441</v>
      </c>
      <c r="H129" s="42">
        <v>901.7044099999999</v>
      </c>
      <c r="I129" s="42">
        <v>1124.80441</v>
      </c>
      <c r="J129" s="42">
        <v>979.53441</v>
      </c>
      <c r="K129" s="42">
        <v>997.4644099999999</v>
      </c>
      <c r="L129" s="42">
        <v>976.8644099999999</v>
      </c>
      <c r="M129" s="42">
        <v>966.88441</v>
      </c>
      <c r="N129" s="42">
        <v>974.3644099999999</v>
      </c>
      <c r="O129" s="42">
        <v>963.78441</v>
      </c>
      <c r="P129" s="42">
        <v>786.2344099999999</v>
      </c>
      <c r="Q129" s="42">
        <v>778.50441</v>
      </c>
      <c r="R129" s="42">
        <v>913.14441</v>
      </c>
      <c r="S129" s="42">
        <v>830.93441</v>
      </c>
      <c r="T129" s="42">
        <v>886.68441</v>
      </c>
      <c r="U129" s="42">
        <v>907.40441</v>
      </c>
      <c r="V129" s="42">
        <v>1010.7244099999999</v>
      </c>
      <c r="W129" s="42">
        <v>959.3444099999999</v>
      </c>
      <c r="X129" s="42">
        <v>831.1044099999999</v>
      </c>
      <c r="Y129" s="42">
        <v>839.2344099999999</v>
      </c>
    </row>
    <row r="130" spans="1:25" ht="15.75" customHeight="1">
      <c r="A130" s="41">
        <f t="shared" si="2"/>
        <v>43582</v>
      </c>
      <c r="B130" s="42">
        <v>892.43441</v>
      </c>
      <c r="C130" s="42">
        <v>738.93441</v>
      </c>
      <c r="D130" s="42">
        <v>715.81441</v>
      </c>
      <c r="E130" s="42">
        <v>716.2444099999999</v>
      </c>
      <c r="F130" s="42">
        <v>601.54441</v>
      </c>
      <c r="G130" s="42">
        <v>611.31441</v>
      </c>
      <c r="H130" s="42">
        <v>744.2144099999999</v>
      </c>
      <c r="I130" s="42">
        <v>760.7344099999999</v>
      </c>
      <c r="J130" s="42">
        <v>845.0844099999999</v>
      </c>
      <c r="K130" s="42">
        <v>880.43441</v>
      </c>
      <c r="L130" s="42">
        <v>881.2044099999999</v>
      </c>
      <c r="M130" s="42">
        <v>861.9844099999999</v>
      </c>
      <c r="N130" s="42">
        <v>826.4644099999999</v>
      </c>
      <c r="O130" s="42">
        <v>749.77441</v>
      </c>
      <c r="P130" s="42">
        <v>727.8444099999999</v>
      </c>
      <c r="Q130" s="42">
        <v>721.7144099999999</v>
      </c>
      <c r="R130" s="42">
        <v>730.3744099999999</v>
      </c>
      <c r="S130" s="42">
        <v>742.80441</v>
      </c>
      <c r="T130" s="42">
        <v>907.75441</v>
      </c>
      <c r="U130" s="42">
        <v>983.40441</v>
      </c>
      <c r="V130" s="42">
        <v>1012.50441</v>
      </c>
      <c r="W130" s="42">
        <v>940.81441</v>
      </c>
      <c r="X130" s="42">
        <v>792.9944099999999</v>
      </c>
      <c r="Y130" s="42">
        <v>989.41441</v>
      </c>
    </row>
    <row r="131" spans="1:25" ht="15.75" customHeight="1">
      <c r="A131" s="41">
        <f t="shared" si="2"/>
        <v>43583</v>
      </c>
      <c r="B131" s="42">
        <v>737.68441</v>
      </c>
      <c r="C131" s="42">
        <v>684.28441</v>
      </c>
      <c r="D131" s="42">
        <v>738.31441</v>
      </c>
      <c r="E131" s="42">
        <v>724.30441</v>
      </c>
      <c r="F131" s="42">
        <v>668.93441</v>
      </c>
      <c r="G131" s="42">
        <v>706.1244099999999</v>
      </c>
      <c r="H131" s="42">
        <v>771.43441</v>
      </c>
      <c r="I131" s="42">
        <v>719.30441</v>
      </c>
      <c r="J131" s="42">
        <v>724.30441</v>
      </c>
      <c r="K131" s="42">
        <v>725.55441</v>
      </c>
      <c r="L131" s="42">
        <v>732.3344099999999</v>
      </c>
      <c r="M131" s="42">
        <v>715.8644099999999</v>
      </c>
      <c r="N131" s="42">
        <v>723.65441</v>
      </c>
      <c r="O131" s="42">
        <v>644.52441</v>
      </c>
      <c r="P131" s="42">
        <v>668.5844099999999</v>
      </c>
      <c r="Q131" s="42">
        <v>679.14441</v>
      </c>
      <c r="R131" s="42">
        <v>648.18441</v>
      </c>
      <c r="S131" s="42">
        <v>712.64441</v>
      </c>
      <c r="T131" s="42">
        <v>763.19441</v>
      </c>
      <c r="U131" s="42">
        <v>854.90441</v>
      </c>
      <c r="V131" s="42">
        <v>896.8744099999999</v>
      </c>
      <c r="W131" s="42">
        <v>861.69441</v>
      </c>
      <c r="X131" s="42">
        <v>838.1144099999999</v>
      </c>
      <c r="Y131" s="42">
        <v>962.4944099999999</v>
      </c>
    </row>
    <row r="132" spans="1:25" ht="15.75" customHeight="1">
      <c r="A132" s="41">
        <f t="shared" si="2"/>
        <v>43584</v>
      </c>
      <c r="B132" s="42">
        <v>758.43441</v>
      </c>
      <c r="C132" s="42">
        <v>713.13441</v>
      </c>
      <c r="D132" s="42">
        <v>744.51441</v>
      </c>
      <c r="E132" s="42">
        <v>751.41441</v>
      </c>
      <c r="F132" s="42">
        <v>714.39441</v>
      </c>
      <c r="G132" s="42">
        <v>733.32441</v>
      </c>
      <c r="H132" s="42">
        <v>841.94441</v>
      </c>
      <c r="I132" s="42">
        <v>753.25441</v>
      </c>
      <c r="J132" s="42">
        <v>750.0944099999999</v>
      </c>
      <c r="K132" s="42">
        <v>783.8344099999999</v>
      </c>
      <c r="L132" s="42">
        <v>808.53441</v>
      </c>
      <c r="M132" s="42">
        <v>799.8744099999999</v>
      </c>
      <c r="N132" s="42">
        <v>783.8444099999999</v>
      </c>
      <c r="O132" s="42">
        <v>775.39441</v>
      </c>
      <c r="P132" s="42">
        <v>742.38441</v>
      </c>
      <c r="Q132" s="42">
        <v>728.78441</v>
      </c>
      <c r="R132" s="42">
        <v>762.94441</v>
      </c>
      <c r="S132" s="42">
        <v>763.15441</v>
      </c>
      <c r="T132" s="42">
        <v>891.94441</v>
      </c>
      <c r="U132" s="42">
        <v>848.05441</v>
      </c>
      <c r="V132" s="42">
        <v>890.29441</v>
      </c>
      <c r="W132" s="42">
        <v>844.8344099999999</v>
      </c>
      <c r="X132" s="42">
        <v>919.53441</v>
      </c>
      <c r="Y132" s="42">
        <v>829.32441</v>
      </c>
    </row>
    <row r="133" spans="1:25" ht="15.75" customHeight="1">
      <c r="A133" s="41">
        <f t="shared" si="2"/>
        <v>43585</v>
      </c>
      <c r="B133" s="42">
        <v>798.92441</v>
      </c>
      <c r="C133" s="42">
        <v>731.42441</v>
      </c>
      <c r="D133" s="42">
        <v>716.79441</v>
      </c>
      <c r="E133" s="42">
        <v>721.42441</v>
      </c>
      <c r="F133" s="42">
        <v>737.75441</v>
      </c>
      <c r="G133" s="42">
        <v>727.80441</v>
      </c>
      <c r="H133" s="42">
        <v>765.15441</v>
      </c>
      <c r="I133" s="42">
        <v>798.55441</v>
      </c>
      <c r="J133" s="42">
        <v>766.43441</v>
      </c>
      <c r="K133" s="42">
        <v>800.82441</v>
      </c>
      <c r="L133" s="42">
        <v>818.2344099999999</v>
      </c>
      <c r="M133" s="42">
        <v>822.26441</v>
      </c>
      <c r="N133" s="42">
        <v>798.16441</v>
      </c>
      <c r="O133" s="42">
        <v>770.17441</v>
      </c>
      <c r="P133" s="42">
        <v>743.4844099999999</v>
      </c>
      <c r="Q133" s="42">
        <v>736.80441</v>
      </c>
      <c r="R133" s="42">
        <v>726.42441</v>
      </c>
      <c r="S133" s="42">
        <v>727.4744099999999</v>
      </c>
      <c r="T133" s="42">
        <v>765.7344099999999</v>
      </c>
      <c r="U133" s="42">
        <v>810.9744099999999</v>
      </c>
      <c r="V133" s="42">
        <v>774.1244099999999</v>
      </c>
      <c r="W133" s="42">
        <v>784.6144099999999</v>
      </c>
      <c r="X133" s="42">
        <v>899.30441</v>
      </c>
      <c r="Y133" s="42">
        <v>948.51441</v>
      </c>
    </row>
    <row r="134" spans="1:25" ht="15.75" customHeight="1">
      <c r="A134" s="41">
        <f t="shared" si="2"/>
        <v>43586</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1" t="s">
        <v>80</v>
      </c>
      <c r="B137" s="94" t="s">
        <v>81</v>
      </c>
      <c r="C137" s="95"/>
      <c r="D137" s="95"/>
      <c r="E137" s="95"/>
      <c r="F137" s="95"/>
      <c r="G137" s="95"/>
      <c r="H137" s="95"/>
      <c r="I137" s="95"/>
      <c r="J137" s="95"/>
      <c r="K137" s="95"/>
      <c r="L137" s="95"/>
      <c r="M137" s="95"/>
      <c r="N137" s="95"/>
      <c r="O137" s="95"/>
      <c r="P137" s="95"/>
      <c r="Q137" s="95"/>
      <c r="R137" s="95"/>
      <c r="S137" s="95"/>
      <c r="T137" s="95"/>
      <c r="U137" s="95"/>
      <c r="V137" s="95"/>
      <c r="W137" s="95"/>
      <c r="X137" s="95"/>
      <c r="Y137" s="96"/>
    </row>
    <row r="138" spans="1:25" ht="15.75" customHeight="1">
      <c r="A138" s="92"/>
      <c r="B138" s="97"/>
      <c r="C138" s="98"/>
      <c r="D138" s="98"/>
      <c r="E138" s="98"/>
      <c r="F138" s="98"/>
      <c r="G138" s="98"/>
      <c r="H138" s="98"/>
      <c r="I138" s="98"/>
      <c r="J138" s="98"/>
      <c r="K138" s="98"/>
      <c r="L138" s="98"/>
      <c r="M138" s="98"/>
      <c r="N138" s="98"/>
      <c r="O138" s="98"/>
      <c r="P138" s="98"/>
      <c r="Q138" s="98"/>
      <c r="R138" s="98"/>
      <c r="S138" s="98"/>
      <c r="T138" s="98"/>
      <c r="U138" s="98"/>
      <c r="V138" s="98"/>
      <c r="W138" s="98"/>
      <c r="X138" s="98"/>
      <c r="Y138" s="99"/>
    </row>
    <row r="139" spans="1:25" ht="15.75" customHeight="1">
      <c r="A139" s="92"/>
      <c r="B139" s="89" t="s">
        <v>82</v>
      </c>
      <c r="C139" s="89" t="s">
        <v>83</v>
      </c>
      <c r="D139" s="89" t="s">
        <v>84</v>
      </c>
      <c r="E139" s="89" t="s">
        <v>85</v>
      </c>
      <c r="F139" s="89" t="s">
        <v>86</v>
      </c>
      <c r="G139" s="89" t="s">
        <v>87</v>
      </c>
      <c r="H139" s="89" t="s">
        <v>88</v>
      </c>
      <c r="I139" s="89" t="s">
        <v>89</v>
      </c>
      <c r="J139" s="89" t="s">
        <v>90</v>
      </c>
      <c r="K139" s="89" t="s">
        <v>91</v>
      </c>
      <c r="L139" s="89" t="s">
        <v>92</v>
      </c>
      <c r="M139" s="89" t="s">
        <v>93</v>
      </c>
      <c r="N139" s="89" t="s">
        <v>94</v>
      </c>
      <c r="O139" s="89" t="s">
        <v>95</v>
      </c>
      <c r="P139" s="89" t="s">
        <v>96</v>
      </c>
      <c r="Q139" s="89" t="s">
        <v>97</v>
      </c>
      <c r="R139" s="89" t="s">
        <v>98</v>
      </c>
      <c r="S139" s="89" t="s">
        <v>99</v>
      </c>
      <c r="T139" s="89" t="s">
        <v>100</v>
      </c>
      <c r="U139" s="89" t="s">
        <v>101</v>
      </c>
      <c r="V139" s="89" t="s">
        <v>102</v>
      </c>
      <c r="W139" s="89" t="s">
        <v>103</v>
      </c>
      <c r="X139" s="89" t="s">
        <v>104</v>
      </c>
      <c r="Y139" s="89" t="s">
        <v>105</v>
      </c>
    </row>
    <row r="140" spans="1:25" ht="15.75" customHeight="1">
      <c r="A140" s="93"/>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row>
    <row r="141" spans="1:25" ht="15.75" customHeight="1">
      <c r="A141" s="41">
        <f>A104</f>
        <v>43556</v>
      </c>
      <c r="B141" s="42">
        <v>899.6734499999999</v>
      </c>
      <c r="C141" s="42">
        <v>802.1334499999999</v>
      </c>
      <c r="D141" s="42">
        <v>750.1734499999999</v>
      </c>
      <c r="E141" s="42">
        <v>764.84345</v>
      </c>
      <c r="F141" s="42">
        <v>836.9134499999999</v>
      </c>
      <c r="G141" s="42">
        <v>863.36345</v>
      </c>
      <c r="H141" s="42">
        <v>895.2734499999999</v>
      </c>
      <c r="I141" s="42">
        <v>1048.17345</v>
      </c>
      <c r="J141" s="42">
        <v>1014.35345</v>
      </c>
      <c r="K141" s="42">
        <v>1095.15345</v>
      </c>
      <c r="L141" s="42">
        <v>1049.73345</v>
      </c>
      <c r="M141" s="42">
        <v>989.82345</v>
      </c>
      <c r="N141" s="42">
        <v>989.2734499999999</v>
      </c>
      <c r="O141" s="42">
        <v>979.57345</v>
      </c>
      <c r="P141" s="42">
        <v>911.9934499999999</v>
      </c>
      <c r="Q141" s="42">
        <v>879.55345</v>
      </c>
      <c r="R141" s="42">
        <v>921.11345</v>
      </c>
      <c r="S141" s="42">
        <v>910.84345</v>
      </c>
      <c r="T141" s="42">
        <v>1078.71345</v>
      </c>
      <c r="U141" s="42">
        <v>1036.18345</v>
      </c>
      <c r="V141" s="42">
        <v>1040.21345</v>
      </c>
      <c r="W141" s="42">
        <v>949.5034499999999</v>
      </c>
      <c r="X141" s="42">
        <v>832.09345</v>
      </c>
      <c r="Y141" s="42">
        <v>1053.59345</v>
      </c>
    </row>
    <row r="142" spans="1:25" ht="15.75" customHeight="1">
      <c r="A142" s="41">
        <f>A141+1</f>
        <v>43557</v>
      </c>
      <c r="B142" s="42">
        <v>941.1734499999999</v>
      </c>
      <c r="C142" s="42">
        <v>771.68345</v>
      </c>
      <c r="D142" s="42">
        <v>748.10345</v>
      </c>
      <c r="E142" s="42">
        <v>743.81345</v>
      </c>
      <c r="F142" s="42">
        <v>792.71345</v>
      </c>
      <c r="G142" s="42">
        <v>925.72345</v>
      </c>
      <c r="H142" s="42">
        <v>993.95345</v>
      </c>
      <c r="I142" s="42">
        <v>1195.0434500000001</v>
      </c>
      <c r="J142" s="42">
        <v>1062.47345</v>
      </c>
      <c r="K142" s="42">
        <v>1033.85345</v>
      </c>
      <c r="L142" s="42">
        <v>1029.18345</v>
      </c>
      <c r="M142" s="42">
        <v>1024.03345</v>
      </c>
      <c r="N142" s="42">
        <v>1019.09345</v>
      </c>
      <c r="O142" s="42">
        <v>1001.82345</v>
      </c>
      <c r="P142" s="42">
        <v>928.80345</v>
      </c>
      <c r="Q142" s="42">
        <v>895.1434499999999</v>
      </c>
      <c r="R142" s="42">
        <v>910.7434499999999</v>
      </c>
      <c r="S142" s="42">
        <v>922.84345</v>
      </c>
      <c r="T142" s="42">
        <v>1189.95345</v>
      </c>
      <c r="U142" s="42">
        <v>1019.9134499999999</v>
      </c>
      <c r="V142" s="42">
        <v>999.23345</v>
      </c>
      <c r="W142" s="42">
        <v>931.6234499999999</v>
      </c>
      <c r="X142" s="42">
        <v>824.1634499999999</v>
      </c>
      <c r="Y142" s="42">
        <v>1037.48345</v>
      </c>
    </row>
    <row r="143" spans="1:25" ht="15.75" customHeight="1">
      <c r="A143" s="41">
        <f aca="true" t="shared" si="3" ref="A143:A171">A142+1</f>
        <v>43558</v>
      </c>
      <c r="B143" s="42">
        <v>920.7734499999999</v>
      </c>
      <c r="C143" s="42">
        <v>815.4934499999999</v>
      </c>
      <c r="D143" s="42">
        <v>734.6734499999999</v>
      </c>
      <c r="E143" s="42">
        <v>730.45345</v>
      </c>
      <c r="F143" s="42">
        <v>774.9934499999999</v>
      </c>
      <c r="G143" s="42">
        <v>879.6434499999999</v>
      </c>
      <c r="H143" s="42">
        <v>835.6634499999999</v>
      </c>
      <c r="I143" s="42">
        <v>1046.82345</v>
      </c>
      <c r="J143" s="42">
        <v>1069.7534500000002</v>
      </c>
      <c r="K143" s="42">
        <v>1187.11345</v>
      </c>
      <c r="L143" s="42">
        <v>1300.66345</v>
      </c>
      <c r="M143" s="42">
        <v>1349.31345</v>
      </c>
      <c r="N143" s="42">
        <v>1373.5334500000001</v>
      </c>
      <c r="O143" s="42">
        <v>1306.7934500000001</v>
      </c>
      <c r="P143" s="42">
        <v>1274.20345</v>
      </c>
      <c r="Q143" s="42">
        <v>1303.08345</v>
      </c>
      <c r="R143" s="42">
        <v>1267.06345</v>
      </c>
      <c r="S143" s="42">
        <v>1246.47345</v>
      </c>
      <c r="T143" s="42">
        <v>1356.48345</v>
      </c>
      <c r="U143" s="42">
        <v>1163.55345</v>
      </c>
      <c r="V143" s="42">
        <v>1873.61345</v>
      </c>
      <c r="W143" s="42">
        <v>1673.36345</v>
      </c>
      <c r="X143" s="42">
        <v>868.18345</v>
      </c>
      <c r="Y143" s="42">
        <v>1061.48345</v>
      </c>
    </row>
    <row r="144" spans="1:25" ht="15.75" customHeight="1">
      <c r="A144" s="41">
        <f t="shared" si="3"/>
        <v>43559</v>
      </c>
      <c r="B144" s="42">
        <v>966.6434499999999</v>
      </c>
      <c r="C144" s="42">
        <v>832.69345</v>
      </c>
      <c r="D144" s="42">
        <v>749.9134499999999</v>
      </c>
      <c r="E144" s="42">
        <v>740.84345</v>
      </c>
      <c r="F144" s="42">
        <v>790.5434499999999</v>
      </c>
      <c r="G144" s="42">
        <v>817.72345</v>
      </c>
      <c r="H144" s="42">
        <v>984.06345</v>
      </c>
      <c r="I144" s="42">
        <v>1241.38345</v>
      </c>
      <c r="J144" s="42">
        <v>1120.33345</v>
      </c>
      <c r="K144" s="42">
        <v>1091.58345</v>
      </c>
      <c r="L144" s="42">
        <v>1072.72345</v>
      </c>
      <c r="M144" s="42">
        <v>1072.7934500000001</v>
      </c>
      <c r="N144" s="42">
        <v>1073.63345</v>
      </c>
      <c r="O144" s="42">
        <v>1041.89345</v>
      </c>
      <c r="P144" s="42">
        <v>1000.3734499999999</v>
      </c>
      <c r="Q144" s="42">
        <v>937.72345</v>
      </c>
      <c r="R144" s="42">
        <v>964.30345</v>
      </c>
      <c r="S144" s="42">
        <v>1007.4034499999999</v>
      </c>
      <c r="T144" s="42">
        <v>1286.7434500000002</v>
      </c>
      <c r="U144" s="42">
        <v>1069.36345</v>
      </c>
      <c r="V144" s="42">
        <v>1128.62345</v>
      </c>
      <c r="W144" s="42">
        <v>1040.57345</v>
      </c>
      <c r="X144" s="42">
        <v>870.84345</v>
      </c>
      <c r="Y144" s="42">
        <v>1062.61345</v>
      </c>
    </row>
    <row r="145" spans="1:25" ht="15.75" customHeight="1">
      <c r="A145" s="41">
        <f t="shared" si="3"/>
        <v>43560</v>
      </c>
      <c r="B145" s="42">
        <v>926.7434499999999</v>
      </c>
      <c r="C145" s="42">
        <v>809.3734499999999</v>
      </c>
      <c r="D145" s="42">
        <v>743.58345</v>
      </c>
      <c r="E145" s="42">
        <v>736.6734499999999</v>
      </c>
      <c r="F145" s="42">
        <v>857.43345</v>
      </c>
      <c r="G145" s="42">
        <v>864.85345</v>
      </c>
      <c r="H145" s="42">
        <v>929.60345</v>
      </c>
      <c r="I145" s="42">
        <v>1172.35345</v>
      </c>
      <c r="J145" s="42">
        <v>1048.33345</v>
      </c>
      <c r="K145" s="42">
        <v>1393.80345</v>
      </c>
      <c r="L145" s="42">
        <v>1855.17345</v>
      </c>
      <c r="M145" s="42">
        <v>1013.6634499999999</v>
      </c>
      <c r="N145" s="42">
        <v>1100.12345</v>
      </c>
      <c r="O145" s="42">
        <v>1017.55345</v>
      </c>
      <c r="P145" s="42">
        <v>1008.57345</v>
      </c>
      <c r="Q145" s="42">
        <v>1071.33345</v>
      </c>
      <c r="R145" s="42">
        <v>1075.7534500000002</v>
      </c>
      <c r="S145" s="42">
        <v>1032.7534500000002</v>
      </c>
      <c r="T145" s="42">
        <v>1217.05345</v>
      </c>
      <c r="U145" s="42">
        <v>1021.05345</v>
      </c>
      <c r="V145" s="42">
        <v>1722.5334500000001</v>
      </c>
      <c r="W145" s="42">
        <v>1536.88345</v>
      </c>
      <c r="X145" s="42">
        <v>792.2734499999999</v>
      </c>
      <c r="Y145" s="42">
        <v>1078.5134500000001</v>
      </c>
    </row>
    <row r="146" spans="1:25" ht="15.75" customHeight="1">
      <c r="A146" s="41">
        <f t="shared" si="3"/>
        <v>43561</v>
      </c>
      <c r="B146" s="42">
        <v>979.97345</v>
      </c>
      <c r="C146" s="42">
        <v>827.7934499999999</v>
      </c>
      <c r="D146" s="42">
        <v>792.2834499999999</v>
      </c>
      <c r="E146" s="42">
        <v>770.60345</v>
      </c>
      <c r="F146" s="42">
        <v>827.5334499999999</v>
      </c>
      <c r="G146" s="42">
        <v>852.05345</v>
      </c>
      <c r="H146" s="42">
        <v>914.7634499999999</v>
      </c>
      <c r="I146" s="42">
        <v>1138.83345</v>
      </c>
      <c r="J146" s="42">
        <v>1090.35345</v>
      </c>
      <c r="K146" s="42">
        <v>1068.37345</v>
      </c>
      <c r="L146" s="42">
        <v>1050.60345</v>
      </c>
      <c r="M146" s="42">
        <v>1049.98345</v>
      </c>
      <c r="N146" s="42">
        <v>1022.4934499999999</v>
      </c>
      <c r="O146" s="42">
        <v>988.44345</v>
      </c>
      <c r="P146" s="42">
        <v>952.9134499999999</v>
      </c>
      <c r="Q146" s="42">
        <v>932.2934499999999</v>
      </c>
      <c r="R146" s="42">
        <v>981.23345</v>
      </c>
      <c r="S146" s="42">
        <v>1031.64345</v>
      </c>
      <c r="T146" s="42">
        <v>1226.86345</v>
      </c>
      <c r="U146" s="42">
        <v>1105.7534500000002</v>
      </c>
      <c r="V146" s="42">
        <v>1101.46345</v>
      </c>
      <c r="W146" s="42">
        <v>1036.30345</v>
      </c>
      <c r="X146" s="42">
        <v>901.0134499999999</v>
      </c>
      <c r="Y146" s="42">
        <v>1083.92345</v>
      </c>
    </row>
    <row r="147" spans="1:25" ht="15.75" customHeight="1">
      <c r="A147" s="41">
        <f t="shared" si="3"/>
        <v>43562</v>
      </c>
      <c r="B147" s="42">
        <v>932.6734499999999</v>
      </c>
      <c r="C147" s="42">
        <v>791.33345</v>
      </c>
      <c r="D147" s="42">
        <v>752.57345</v>
      </c>
      <c r="E147" s="42">
        <v>744.2734499999999</v>
      </c>
      <c r="F147" s="42">
        <v>788.21345</v>
      </c>
      <c r="G147" s="42">
        <v>795.8734499999999</v>
      </c>
      <c r="H147" s="42">
        <v>821.95345</v>
      </c>
      <c r="I147" s="42">
        <v>904.1434499999999</v>
      </c>
      <c r="J147" s="42">
        <v>892.71345</v>
      </c>
      <c r="K147" s="42">
        <v>1008.85345</v>
      </c>
      <c r="L147" s="42">
        <v>1029.48345</v>
      </c>
      <c r="M147" s="42">
        <v>1040.13345</v>
      </c>
      <c r="N147" s="42">
        <v>1052.65345</v>
      </c>
      <c r="O147" s="42">
        <v>1060.44345</v>
      </c>
      <c r="P147" s="42">
        <v>995.2934499999999</v>
      </c>
      <c r="Q147" s="42">
        <v>981.23345</v>
      </c>
      <c r="R147" s="42">
        <v>986.82345</v>
      </c>
      <c r="S147" s="42">
        <v>980.86345</v>
      </c>
      <c r="T147" s="42">
        <v>1136.30345</v>
      </c>
      <c r="U147" s="42">
        <v>1056.4934500000002</v>
      </c>
      <c r="V147" s="42">
        <v>1049.9934500000002</v>
      </c>
      <c r="W147" s="42">
        <v>956.3934499999999</v>
      </c>
      <c r="X147" s="42">
        <v>859.7834499999999</v>
      </c>
      <c r="Y147" s="42">
        <v>1064.81345</v>
      </c>
    </row>
    <row r="148" spans="1:25" ht="15.75" customHeight="1">
      <c r="A148" s="41">
        <f t="shared" si="3"/>
        <v>43563</v>
      </c>
      <c r="B148" s="42">
        <v>816.7434499999999</v>
      </c>
      <c r="C148" s="42">
        <v>770.86345</v>
      </c>
      <c r="D148" s="42">
        <v>741.3834499999999</v>
      </c>
      <c r="E148" s="42">
        <v>738.7834499999999</v>
      </c>
      <c r="F148" s="42">
        <v>790.2534499999999</v>
      </c>
      <c r="G148" s="42">
        <v>790.4934499999999</v>
      </c>
      <c r="H148" s="42">
        <v>819.57345</v>
      </c>
      <c r="I148" s="42">
        <v>1042.96345</v>
      </c>
      <c r="J148" s="42">
        <v>946.5434499999999</v>
      </c>
      <c r="K148" s="42">
        <v>1022.98345</v>
      </c>
      <c r="L148" s="42">
        <v>1020.83345</v>
      </c>
      <c r="M148" s="42">
        <v>1043.40345</v>
      </c>
      <c r="N148" s="42">
        <v>1051.66345</v>
      </c>
      <c r="O148" s="42">
        <v>1056.2734500000001</v>
      </c>
      <c r="P148" s="42">
        <v>989.30345</v>
      </c>
      <c r="Q148" s="42">
        <v>1027.87345</v>
      </c>
      <c r="R148" s="42">
        <v>1023.83345</v>
      </c>
      <c r="S148" s="42">
        <v>998.05345</v>
      </c>
      <c r="T148" s="42">
        <v>1129.58345</v>
      </c>
      <c r="U148" s="42">
        <v>916.5434499999999</v>
      </c>
      <c r="V148" s="42">
        <v>884.5434499999999</v>
      </c>
      <c r="W148" s="42">
        <v>841.0034499999999</v>
      </c>
      <c r="X148" s="42">
        <v>798.1534499999999</v>
      </c>
      <c r="Y148" s="42">
        <v>1016.31345</v>
      </c>
    </row>
    <row r="149" spans="1:25" ht="15.75" customHeight="1">
      <c r="A149" s="41">
        <f t="shared" si="3"/>
        <v>43564</v>
      </c>
      <c r="B149" s="42">
        <v>850.8934499999999</v>
      </c>
      <c r="C149" s="42">
        <v>782.3834499999999</v>
      </c>
      <c r="D149" s="42">
        <v>754.4934499999999</v>
      </c>
      <c r="E149" s="42">
        <v>749.2934499999999</v>
      </c>
      <c r="F149" s="42">
        <v>809.05345</v>
      </c>
      <c r="G149" s="42">
        <v>872.09345</v>
      </c>
      <c r="H149" s="42">
        <v>905.0034499999999</v>
      </c>
      <c r="I149" s="42">
        <v>1172.80345</v>
      </c>
      <c r="J149" s="42">
        <v>992.9034499999999</v>
      </c>
      <c r="K149" s="42">
        <v>1090.61345</v>
      </c>
      <c r="L149" s="42">
        <v>1088.22345</v>
      </c>
      <c r="M149" s="42">
        <v>1120.47345</v>
      </c>
      <c r="N149" s="42">
        <v>1113.2434500000002</v>
      </c>
      <c r="O149" s="42">
        <v>1125.7434500000002</v>
      </c>
      <c r="P149" s="42">
        <v>1040.08345</v>
      </c>
      <c r="Q149" s="42">
        <v>1062.97345</v>
      </c>
      <c r="R149" s="42">
        <v>1082.73345</v>
      </c>
      <c r="S149" s="42">
        <v>1054.95345</v>
      </c>
      <c r="T149" s="42">
        <v>1245.5334500000001</v>
      </c>
      <c r="U149" s="42">
        <v>973.30345</v>
      </c>
      <c r="V149" s="42">
        <v>963.1534499999999</v>
      </c>
      <c r="W149" s="42">
        <v>873.72345</v>
      </c>
      <c r="X149" s="42">
        <v>789.3934499999999</v>
      </c>
      <c r="Y149" s="42">
        <v>1028.5234500000001</v>
      </c>
    </row>
    <row r="150" spans="1:25" ht="15.75" customHeight="1">
      <c r="A150" s="41">
        <f t="shared" si="3"/>
        <v>43565</v>
      </c>
      <c r="B150" s="42">
        <v>806.85345</v>
      </c>
      <c r="C150" s="42">
        <v>751.3734499999999</v>
      </c>
      <c r="D150" s="42">
        <v>739.09345</v>
      </c>
      <c r="E150" s="42">
        <v>736.47345</v>
      </c>
      <c r="F150" s="42">
        <v>774.08345</v>
      </c>
      <c r="G150" s="42">
        <v>772.05345</v>
      </c>
      <c r="H150" s="42">
        <v>804.2934499999999</v>
      </c>
      <c r="I150" s="42">
        <v>982.4134499999999</v>
      </c>
      <c r="J150" s="42">
        <v>799.5134499999999</v>
      </c>
      <c r="K150" s="42">
        <v>936.5134499999999</v>
      </c>
      <c r="L150" s="42">
        <v>938.7834499999999</v>
      </c>
      <c r="M150" s="42">
        <v>914.32345</v>
      </c>
      <c r="N150" s="42">
        <v>962.4234499999999</v>
      </c>
      <c r="O150" s="42">
        <v>1043.11345</v>
      </c>
      <c r="P150" s="42">
        <v>1050.0134500000001</v>
      </c>
      <c r="Q150" s="42">
        <v>968.8734499999999</v>
      </c>
      <c r="R150" s="42">
        <v>933.7634499999999</v>
      </c>
      <c r="S150" s="42">
        <v>932.60345</v>
      </c>
      <c r="T150" s="42">
        <v>1144.15345</v>
      </c>
      <c r="U150" s="42">
        <v>785.1234499999999</v>
      </c>
      <c r="V150" s="42">
        <v>794.96345</v>
      </c>
      <c r="W150" s="42">
        <v>832.4934499999999</v>
      </c>
      <c r="X150" s="42">
        <v>894.82345</v>
      </c>
      <c r="Y150" s="42">
        <v>968.10345</v>
      </c>
    </row>
    <row r="151" spans="1:25" ht="15.75" customHeight="1">
      <c r="A151" s="41">
        <f t="shared" si="3"/>
        <v>43566</v>
      </c>
      <c r="B151" s="42">
        <v>799.1534499999999</v>
      </c>
      <c r="C151" s="42">
        <v>745.97345</v>
      </c>
      <c r="D151" s="42">
        <v>731.34345</v>
      </c>
      <c r="E151" s="42">
        <v>729.10345</v>
      </c>
      <c r="F151" s="42">
        <v>775.7634499999999</v>
      </c>
      <c r="G151" s="42">
        <v>780.6234499999999</v>
      </c>
      <c r="H151" s="42">
        <v>788.95345</v>
      </c>
      <c r="I151" s="42">
        <v>917.33345</v>
      </c>
      <c r="J151" s="42">
        <v>855.0334499999999</v>
      </c>
      <c r="K151" s="42">
        <v>1078.80345</v>
      </c>
      <c r="L151" s="42">
        <v>1127.61345</v>
      </c>
      <c r="M151" s="42">
        <v>933.32345</v>
      </c>
      <c r="N151" s="42">
        <v>913.6234499999999</v>
      </c>
      <c r="O151" s="42">
        <v>930.20345</v>
      </c>
      <c r="P151" s="42">
        <v>937.45345</v>
      </c>
      <c r="Q151" s="42">
        <v>918.47345</v>
      </c>
      <c r="R151" s="42">
        <v>1023.80345</v>
      </c>
      <c r="S151" s="42">
        <v>1018.72345</v>
      </c>
      <c r="T151" s="42">
        <v>1163.12345</v>
      </c>
      <c r="U151" s="42">
        <v>890.68345</v>
      </c>
      <c r="V151" s="42">
        <v>1172.2534500000002</v>
      </c>
      <c r="W151" s="42">
        <v>912.2534499999999</v>
      </c>
      <c r="X151" s="42">
        <v>997.8834499999999</v>
      </c>
      <c r="Y151" s="42">
        <v>988.56345</v>
      </c>
    </row>
    <row r="152" spans="1:25" ht="15.75" customHeight="1">
      <c r="A152" s="41">
        <f t="shared" si="3"/>
        <v>43567</v>
      </c>
      <c r="B152" s="42">
        <v>815.70345</v>
      </c>
      <c r="C152" s="42">
        <v>751.3834499999999</v>
      </c>
      <c r="D152" s="42">
        <v>722.83345</v>
      </c>
      <c r="E152" s="42">
        <v>722.60345</v>
      </c>
      <c r="F152" s="42">
        <v>775.06345</v>
      </c>
      <c r="G152" s="42">
        <v>768.10345</v>
      </c>
      <c r="H152" s="42">
        <v>820.1534499999999</v>
      </c>
      <c r="I152" s="42">
        <v>990.80345</v>
      </c>
      <c r="J152" s="42">
        <v>849.7634499999999</v>
      </c>
      <c r="K152" s="42">
        <v>891.3834499999999</v>
      </c>
      <c r="L152" s="42">
        <v>888.7534499999999</v>
      </c>
      <c r="M152" s="42">
        <v>837.4934499999999</v>
      </c>
      <c r="N152" s="42">
        <v>824.2934499999999</v>
      </c>
      <c r="O152" s="42">
        <v>788.94345</v>
      </c>
      <c r="P152" s="42">
        <v>747.11345</v>
      </c>
      <c r="Q152" s="42">
        <v>780.2834499999999</v>
      </c>
      <c r="R152" s="42">
        <v>803.6534499999999</v>
      </c>
      <c r="S152" s="42">
        <v>790.5034499999999</v>
      </c>
      <c r="T152" s="42">
        <v>975.1734499999999</v>
      </c>
      <c r="U152" s="42">
        <v>996.1434499999999</v>
      </c>
      <c r="V152" s="42">
        <v>974.2634499999999</v>
      </c>
      <c r="W152" s="42">
        <v>927.1434499999999</v>
      </c>
      <c r="X152" s="42">
        <v>818.97345</v>
      </c>
      <c r="Y152" s="42">
        <v>995.0034499999999</v>
      </c>
    </row>
    <row r="153" spans="1:25" ht="15.75" customHeight="1">
      <c r="A153" s="41">
        <f t="shared" si="3"/>
        <v>43568</v>
      </c>
      <c r="B153" s="42">
        <v>874.7734499999999</v>
      </c>
      <c r="C153" s="42">
        <v>748.3834499999999</v>
      </c>
      <c r="D153" s="42">
        <v>723.7934499999999</v>
      </c>
      <c r="E153" s="42">
        <v>718.71345</v>
      </c>
      <c r="F153" s="42">
        <v>769.3834499999999</v>
      </c>
      <c r="G153" s="42">
        <v>752.18345</v>
      </c>
      <c r="H153" s="42">
        <v>777.9134499999999</v>
      </c>
      <c r="I153" s="42">
        <v>883.06345</v>
      </c>
      <c r="J153" s="42">
        <v>822.35345</v>
      </c>
      <c r="K153" s="42">
        <v>856.3834499999999</v>
      </c>
      <c r="L153" s="42">
        <v>860.2434499999999</v>
      </c>
      <c r="M153" s="42">
        <v>808.82345</v>
      </c>
      <c r="N153" s="42">
        <v>789.4234499999999</v>
      </c>
      <c r="O153" s="42">
        <v>773.7634499999999</v>
      </c>
      <c r="P153" s="42">
        <v>741.59345</v>
      </c>
      <c r="Q153" s="42">
        <v>757.93345</v>
      </c>
      <c r="R153" s="42">
        <v>779.2534499999999</v>
      </c>
      <c r="S153" s="42">
        <v>765.5434499999999</v>
      </c>
      <c r="T153" s="42">
        <v>955.21345</v>
      </c>
      <c r="U153" s="42">
        <v>926.7834499999999</v>
      </c>
      <c r="V153" s="42">
        <v>921.94345</v>
      </c>
      <c r="W153" s="42">
        <v>884.3734499999999</v>
      </c>
      <c r="X153" s="42">
        <v>789.93345</v>
      </c>
      <c r="Y153" s="42">
        <v>975.4234499999999</v>
      </c>
    </row>
    <row r="154" spans="1:25" ht="15.75" customHeight="1">
      <c r="A154" s="41">
        <f t="shared" si="3"/>
        <v>43569</v>
      </c>
      <c r="B154" s="42">
        <v>859.6534499999999</v>
      </c>
      <c r="C154" s="42">
        <v>724.7734499999999</v>
      </c>
      <c r="D154" s="42">
        <v>715.09345</v>
      </c>
      <c r="E154" s="42">
        <v>718.11345</v>
      </c>
      <c r="F154" s="42">
        <v>738.95345</v>
      </c>
      <c r="G154" s="42">
        <v>735.4934499999999</v>
      </c>
      <c r="H154" s="42">
        <v>740.60345</v>
      </c>
      <c r="I154" s="42">
        <v>791.4134499999999</v>
      </c>
      <c r="J154" s="42">
        <v>796.56345</v>
      </c>
      <c r="K154" s="42">
        <v>866.93345</v>
      </c>
      <c r="L154" s="42">
        <v>850.0234499999999</v>
      </c>
      <c r="M154" s="42">
        <v>817.6234499999999</v>
      </c>
      <c r="N154" s="42">
        <v>815.5234499999999</v>
      </c>
      <c r="O154" s="42">
        <v>823.58345</v>
      </c>
      <c r="P154" s="42">
        <v>756.0034499999999</v>
      </c>
      <c r="Q154" s="42">
        <v>773.36345</v>
      </c>
      <c r="R154" s="42">
        <v>788.11345</v>
      </c>
      <c r="S154" s="42">
        <v>822.1434499999999</v>
      </c>
      <c r="T154" s="42">
        <v>1025.1734499999998</v>
      </c>
      <c r="U154" s="42">
        <v>936.4034499999999</v>
      </c>
      <c r="V154" s="42">
        <v>1501.9934500000002</v>
      </c>
      <c r="W154" s="42">
        <v>1308.33345</v>
      </c>
      <c r="X154" s="42">
        <v>944.95345</v>
      </c>
      <c r="Y154" s="42">
        <v>1026.74345</v>
      </c>
    </row>
    <row r="155" spans="1:25" ht="15.75" customHeight="1">
      <c r="A155" s="41">
        <f t="shared" si="3"/>
        <v>43570</v>
      </c>
      <c r="B155" s="42">
        <v>820.4234499999999</v>
      </c>
      <c r="C155" s="42">
        <v>730.23345</v>
      </c>
      <c r="D155" s="42">
        <v>724.2534499999999</v>
      </c>
      <c r="E155" s="42">
        <v>729.7534499999999</v>
      </c>
      <c r="F155" s="42">
        <v>757.6434499999999</v>
      </c>
      <c r="G155" s="42">
        <v>742.98345</v>
      </c>
      <c r="H155" s="42">
        <v>781.07345</v>
      </c>
      <c r="I155" s="42">
        <v>1002.68345</v>
      </c>
      <c r="J155" s="42">
        <v>1130.43345</v>
      </c>
      <c r="K155" s="42">
        <v>984.9034499999999</v>
      </c>
      <c r="L155" s="42">
        <v>948.8834499999999</v>
      </c>
      <c r="M155" s="42">
        <v>929.55345</v>
      </c>
      <c r="N155" s="42">
        <v>961.47345</v>
      </c>
      <c r="O155" s="42">
        <v>839.96345</v>
      </c>
      <c r="P155" s="42">
        <v>817.0334499999999</v>
      </c>
      <c r="Q155" s="42">
        <v>783.06345</v>
      </c>
      <c r="R155" s="42">
        <v>882.84345</v>
      </c>
      <c r="S155" s="42">
        <v>867.1434499999999</v>
      </c>
      <c r="T155" s="42">
        <v>1032.21345</v>
      </c>
      <c r="U155" s="42">
        <v>915.2534499999999</v>
      </c>
      <c r="V155" s="42">
        <v>833.05345</v>
      </c>
      <c r="W155" s="42">
        <v>1071.0034500000002</v>
      </c>
      <c r="X155" s="42">
        <v>1030.34345</v>
      </c>
      <c r="Y155" s="42">
        <v>972.61345</v>
      </c>
    </row>
    <row r="156" spans="1:25" ht="15.75" customHeight="1">
      <c r="A156" s="41">
        <f t="shared" si="3"/>
        <v>43571</v>
      </c>
      <c r="B156" s="42">
        <v>852.35345</v>
      </c>
      <c r="C156" s="42">
        <v>735.5234499999999</v>
      </c>
      <c r="D156" s="42">
        <v>728.96345</v>
      </c>
      <c r="E156" s="42">
        <v>734.8934499999999</v>
      </c>
      <c r="F156" s="42">
        <v>758.6734499999999</v>
      </c>
      <c r="G156" s="42">
        <v>741.97345</v>
      </c>
      <c r="H156" s="42">
        <v>784.06345</v>
      </c>
      <c r="I156" s="42">
        <v>1026.73345</v>
      </c>
      <c r="J156" s="42">
        <v>923.5034499999999</v>
      </c>
      <c r="K156" s="42">
        <v>983.97345</v>
      </c>
      <c r="L156" s="42">
        <v>956.0334499999999</v>
      </c>
      <c r="M156" s="42">
        <v>939.1234499999999</v>
      </c>
      <c r="N156" s="42">
        <v>955.7434499999999</v>
      </c>
      <c r="O156" s="42">
        <v>954.2434499999999</v>
      </c>
      <c r="P156" s="42">
        <v>907.2634499999999</v>
      </c>
      <c r="Q156" s="42">
        <v>908.4134499999999</v>
      </c>
      <c r="R156" s="42">
        <v>862.2434499999999</v>
      </c>
      <c r="S156" s="42">
        <v>843.9934499999999</v>
      </c>
      <c r="T156" s="42">
        <v>1014.5134499999999</v>
      </c>
      <c r="U156" s="42">
        <v>857.61345</v>
      </c>
      <c r="V156" s="42">
        <v>778.84345</v>
      </c>
      <c r="W156" s="42">
        <v>852.3734499999999</v>
      </c>
      <c r="X156" s="42">
        <v>953.98345</v>
      </c>
      <c r="Y156" s="42">
        <v>1004.0334499999999</v>
      </c>
    </row>
    <row r="157" spans="1:25" ht="15.75" customHeight="1">
      <c r="A157" s="41">
        <f t="shared" si="3"/>
        <v>43572</v>
      </c>
      <c r="B157" s="42">
        <v>855.7934499999999</v>
      </c>
      <c r="C157" s="42">
        <v>746.73345</v>
      </c>
      <c r="D157" s="42">
        <v>743.69345</v>
      </c>
      <c r="E157" s="42">
        <v>750.9234499999999</v>
      </c>
      <c r="F157" s="42">
        <v>786.61345</v>
      </c>
      <c r="G157" s="42">
        <v>746.6234499999999</v>
      </c>
      <c r="H157" s="42">
        <v>772.10345</v>
      </c>
      <c r="I157" s="42">
        <v>1006.0434499999999</v>
      </c>
      <c r="J157" s="42">
        <v>913.6434499999999</v>
      </c>
      <c r="K157" s="42">
        <v>960.58345</v>
      </c>
      <c r="L157" s="42">
        <v>956.9234499999999</v>
      </c>
      <c r="M157" s="42">
        <v>944.4934499999999</v>
      </c>
      <c r="N157" s="42">
        <v>955.0434499999999</v>
      </c>
      <c r="O157" s="42">
        <v>950.86345</v>
      </c>
      <c r="P157" s="42">
        <v>903.9934499999999</v>
      </c>
      <c r="Q157" s="42">
        <v>898.68345</v>
      </c>
      <c r="R157" s="42">
        <v>864.94345</v>
      </c>
      <c r="S157" s="42">
        <v>842.31345</v>
      </c>
      <c r="T157" s="42">
        <v>984.4934499999999</v>
      </c>
      <c r="U157" s="42">
        <v>894.46345</v>
      </c>
      <c r="V157" s="42">
        <v>829.4234499999999</v>
      </c>
      <c r="W157" s="42">
        <v>770.55345</v>
      </c>
      <c r="X157" s="42">
        <v>881.95345</v>
      </c>
      <c r="Y157" s="42">
        <v>973.72345</v>
      </c>
    </row>
    <row r="158" spans="1:25" ht="15.75" customHeight="1">
      <c r="A158" s="41">
        <f t="shared" si="3"/>
        <v>43573</v>
      </c>
      <c r="B158" s="42">
        <v>885.56345</v>
      </c>
      <c r="C158" s="42">
        <v>781.3834499999999</v>
      </c>
      <c r="D158" s="42">
        <v>747.33345</v>
      </c>
      <c r="E158" s="42">
        <v>743.2534499999999</v>
      </c>
      <c r="F158" s="42">
        <v>792.83345</v>
      </c>
      <c r="G158" s="42">
        <v>792.58345</v>
      </c>
      <c r="H158" s="42">
        <v>808.61345</v>
      </c>
      <c r="I158" s="42">
        <v>965.61345</v>
      </c>
      <c r="J158" s="42">
        <v>843.8934499999999</v>
      </c>
      <c r="K158" s="42">
        <v>925.18345</v>
      </c>
      <c r="L158" s="42">
        <v>961.19345</v>
      </c>
      <c r="M158" s="42">
        <v>973.55345</v>
      </c>
      <c r="N158" s="42">
        <v>1006.1434499999999</v>
      </c>
      <c r="O158" s="42">
        <v>1024.43345</v>
      </c>
      <c r="P158" s="42">
        <v>1024.6434499999998</v>
      </c>
      <c r="Q158" s="42">
        <v>1005.2734499999999</v>
      </c>
      <c r="R158" s="42">
        <v>982.6734499999999</v>
      </c>
      <c r="S158" s="42">
        <v>988.1234499999999</v>
      </c>
      <c r="T158" s="42">
        <v>1119.08345</v>
      </c>
      <c r="U158" s="42">
        <v>922.2534499999999</v>
      </c>
      <c r="V158" s="42">
        <v>905.81345</v>
      </c>
      <c r="W158" s="42">
        <v>841.5434499999999</v>
      </c>
      <c r="X158" s="42">
        <v>796.60345</v>
      </c>
      <c r="Y158" s="42">
        <v>1035.98345</v>
      </c>
    </row>
    <row r="159" spans="1:25" ht="15.75" customHeight="1">
      <c r="A159" s="41">
        <f t="shared" si="3"/>
        <v>43574</v>
      </c>
      <c r="B159" s="42">
        <v>886.0134499999999</v>
      </c>
      <c r="C159" s="42">
        <v>758.1334499999999</v>
      </c>
      <c r="D159" s="42">
        <v>728.7734499999999</v>
      </c>
      <c r="E159" s="42">
        <v>724.7834499999999</v>
      </c>
      <c r="F159" s="42">
        <v>768.46345</v>
      </c>
      <c r="G159" s="42">
        <v>746.7834499999999</v>
      </c>
      <c r="H159" s="42">
        <v>744.20345</v>
      </c>
      <c r="I159" s="42">
        <v>847.7634499999999</v>
      </c>
      <c r="J159" s="42">
        <v>816.1534499999999</v>
      </c>
      <c r="K159" s="42">
        <v>948.9034499999999</v>
      </c>
      <c r="L159" s="42">
        <v>1007.43345</v>
      </c>
      <c r="M159" s="42">
        <v>1018.6234499999999</v>
      </c>
      <c r="N159" s="42">
        <v>1025.44345</v>
      </c>
      <c r="O159" s="42">
        <v>1003.6434499999999</v>
      </c>
      <c r="P159" s="42">
        <v>952.98345</v>
      </c>
      <c r="Q159" s="42">
        <v>962.0434499999999</v>
      </c>
      <c r="R159" s="42">
        <v>996.21345</v>
      </c>
      <c r="S159" s="42">
        <v>980.2634499999999</v>
      </c>
      <c r="T159" s="42">
        <v>1123.0334500000001</v>
      </c>
      <c r="U159" s="42">
        <v>1048.0134500000001</v>
      </c>
      <c r="V159" s="42">
        <v>1045.18345</v>
      </c>
      <c r="W159" s="42">
        <v>990.80345</v>
      </c>
      <c r="X159" s="42">
        <v>830.81345</v>
      </c>
      <c r="Y159" s="42">
        <v>1011.3934499999999</v>
      </c>
    </row>
    <row r="160" spans="1:25" ht="15.75" customHeight="1">
      <c r="A160" s="41">
        <f t="shared" si="3"/>
        <v>43575</v>
      </c>
      <c r="B160" s="42">
        <v>823.60345</v>
      </c>
      <c r="C160" s="42">
        <v>726.5234499999999</v>
      </c>
      <c r="D160" s="42">
        <v>737.5334499999999</v>
      </c>
      <c r="E160" s="42">
        <v>734.20345</v>
      </c>
      <c r="F160" s="42">
        <v>745.1734499999999</v>
      </c>
      <c r="G160" s="42">
        <v>727.2934499999999</v>
      </c>
      <c r="H160" s="42">
        <v>737.8734499999999</v>
      </c>
      <c r="I160" s="42">
        <v>963.7834499999999</v>
      </c>
      <c r="J160" s="42">
        <v>929.85345</v>
      </c>
      <c r="K160" s="42">
        <v>978.23345</v>
      </c>
      <c r="L160" s="42">
        <v>1026.3334499999999</v>
      </c>
      <c r="M160" s="42">
        <v>1040.86345</v>
      </c>
      <c r="N160" s="42">
        <v>1064.19345</v>
      </c>
      <c r="O160" s="42">
        <v>1057.87345</v>
      </c>
      <c r="P160" s="42">
        <v>1018.1634499999999</v>
      </c>
      <c r="Q160" s="42">
        <v>1031.0334500000001</v>
      </c>
      <c r="R160" s="42">
        <v>1035.81345</v>
      </c>
      <c r="S160" s="42">
        <v>1026.4034499999998</v>
      </c>
      <c r="T160" s="42">
        <v>1105.34345</v>
      </c>
      <c r="U160" s="42">
        <v>1029.34345</v>
      </c>
      <c r="V160" s="42">
        <v>1006.5134499999999</v>
      </c>
      <c r="W160" s="42">
        <v>940.4134499999999</v>
      </c>
      <c r="X160" s="42">
        <v>799.0234499999999</v>
      </c>
      <c r="Y160" s="42">
        <v>1007.58345</v>
      </c>
    </row>
    <row r="161" spans="1:25" ht="15.75" customHeight="1">
      <c r="A161" s="41">
        <f t="shared" si="3"/>
        <v>43576</v>
      </c>
      <c r="B161" s="42">
        <v>823.46345</v>
      </c>
      <c r="C161" s="42">
        <v>742.61345</v>
      </c>
      <c r="D161" s="42">
        <v>720.6434499999999</v>
      </c>
      <c r="E161" s="42">
        <v>726.1634499999999</v>
      </c>
      <c r="F161" s="42">
        <v>752.80345</v>
      </c>
      <c r="G161" s="42">
        <v>744.05345</v>
      </c>
      <c r="H161" s="42">
        <v>775.09345</v>
      </c>
      <c r="I161" s="42">
        <v>948.4034499999999</v>
      </c>
      <c r="J161" s="42">
        <v>889.2534499999999</v>
      </c>
      <c r="K161" s="42">
        <v>904.0434499999999</v>
      </c>
      <c r="L161" s="42">
        <v>931.8734499999999</v>
      </c>
      <c r="M161" s="42">
        <v>941.05345</v>
      </c>
      <c r="N161" s="42">
        <v>953.06345</v>
      </c>
      <c r="O161" s="42">
        <v>968.94345</v>
      </c>
      <c r="P161" s="42">
        <v>934.94345</v>
      </c>
      <c r="Q161" s="42">
        <v>959.0334499999999</v>
      </c>
      <c r="R161" s="42">
        <v>952.1334499999999</v>
      </c>
      <c r="S161" s="42">
        <v>945.56345</v>
      </c>
      <c r="T161" s="42">
        <v>1003.84345</v>
      </c>
      <c r="U161" s="42">
        <v>910.95345</v>
      </c>
      <c r="V161" s="42">
        <v>901.0434499999999</v>
      </c>
      <c r="W161" s="42">
        <v>842.72345</v>
      </c>
      <c r="X161" s="42">
        <v>754.34345</v>
      </c>
      <c r="Y161" s="42">
        <v>942.97345</v>
      </c>
    </row>
    <row r="162" spans="1:25" ht="15.75" customHeight="1">
      <c r="A162" s="41">
        <f t="shared" si="3"/>
        <v>43577</v>
      </c>
      <c r="B162" s="42">
        <v>810.6334499999999</v>
      </c>
      <c r="C162" s="42">
        <v>729.3834499999999</v>
      </c>
      <c r="D162" s="42">
        <v>732.83345</v>
      </c>
      <c r="E162" s="42">
        <v>731.7634499999999</v>
      </c>
      <c r="F162" s="42">
        <v>738.35345</v>
      </c>
      <c r="G162" s="42">
        <v>726.9034499999999</v>
      </c>
      <c r="H162" s="42">
        <v>770.61345</v>
      </c>
      <c r="I162" s="42">
        <v>988.6434499999999</v>
      </c>
      <c r="J162" s="42">
        <v>918.70345</v>
      </c>
      <c r="K162" s="42">
        <v>940.47345</v>
      </c>
      <c r="L162" s="42">
        <v>995.6434499999999</v>
      </c>
      <c r="M162" s="42">
        <v>987.85345</v>
      </c>
      <c r="N162" s="42">
        <v>1004.43345</v>
      </c>
      <c r="O162" s="42">
        <v>1027.72345</v>
      </c>
      <c r="P162" s="42">
        <v>981.68345</v>
      </c>
      <c r="Q162" s="42">
        <v>1007.82345</v>
      </c>
      <c r="R162" s="42">
        <v>999.23345</v>
      </c>
      <c r="S162" s="42">
        <v>984.5134499999999</v>
      </c>
      <c r="T162" s="42">
        <v>1048.47345</v>
      </c>
      <c r="U162" s="42">
        <v>939.9134499999999</v>
      </c>
      <c r="V162" s="42">
        <v>909.81345</v>
      </c>
      <c r="W162" s="42">
        <v>849.3834499999999</v>
      </c>
      <c r="X162" s="42">
        <v>810.5334499999999</v>
      </c>
      <c r="Y162" s="42">
        <v>964.86345</v>
      </c>
    </row>
    <row r="163" spans="1:25" ht="15.75" customHeight="1">
      <c r="A163" s="41">
        <f t="shared" si="3"/>
        <v>43578</v>
      </c>
      <c r="B163" s="42">
        <v>759.33345</v>
      </c>
      <c r="C163" s="42">
        <v>717.08345</v>
      </c>
      <c r="D163" s="42">
        <v>722.11345</v>
      </c>
      <c r="E163" s="42">
        <v>729.3934499999999</v>
      </c>
      <c r="F163" s="42">
        <v>728.19345</v>
      </c>
      <c r="G163" s="42">
        <v>718.8934499999999</v>
      </c>
      <c r="H163" s="42">
        <v>732.59345</v>
      </c>
      <c r="I163" s="42">
        <v>828.4934499999999</v>
      </c>
      <c r="J163" s="42">
        <v>798.20345</v>
      </c>
      <c r="K163" s="42">
        <v>808.08345</v>
      </c>
      <c r="L163" s="42">
        <v>823.6434499999999</v>
      </c>
      <c r="M163" s="42">
        <v>829.43345</v>
      </c>
      <c r="N163" s="42">
        <v>839.4934499999999</v>
      </c>
      <c r="O163" s="42">
        <v>850.08345</v>
      </c>
      <c r="P163" s="42">
        <v>829.68345</v>
      </c>
      <c r="Q163" s="42">
        <v>842.31345</v>
      </c>
      <c r="R163" s="42">
        <v>837.30345</v>
      </c>
      <c r="S163" s="42">
        <v>831.46345</v>
      </c>
      <c r="T163" s="42">
        <v>865.1334499999999</v>
      </c>
      <c r="U163" s="42">
        <v>807.11345</v>
      </c>
      <c r="V163" s="42">
        <v>841.43345</v>
      </c>
      <c r="W163" s="42">
        <v>769.7934499999999</v>
      </c>
      <c r="X163" s="42">
        <v>776.2634499999999</v>
      </c>
      <c r="Y163" s="42">
        <v>823.32345</v>
      </c>
    </row>
    <row r="164" spans="1:25" ht="15.75" customHeight="1">
      <c r="A164" s="41">
        <f t="shared" si="3"/>
        <v>43579</v>
      </c>
      <c r="B164" s="42">
        <v>846.6434499999999</v>
      </c>
      <c r="C164" s="42">
        <v>768.9034499999999</v>
      </c>
      <c r="D164" s="42">
        <v>747.34345</v>
      </c>
      <c r="E164" s="42">
        <v>750.30345</v>
      </c>
      <c r="F164" s="42">
        <v>797.1434499999999</v>
      </c>
      <c r="G164" s="42">
        <v>792.6434499999999</v>
      </c>
      <c r="H164" s="42">
        <v>882.5134499999999</v>
      </c>
      <c r="I164" s="42">
        <v>1085.35345</v>
      </c>
      <c r="J164" s="42">
        <v>1043.17345</v>
      </c>
      <c r="K164" s="42">
        <v>1077.5434500000001</v>
      </c>
      <c r="L164" s="42">
        <v>1079.67345</v>
      </c>
      <c r="M164" s="42">
        <v>1118.97345</v>
      </c>
      <c r="N164" s="42">
        <v>1141.80345</v>
      </c>
      <c r="O164" s="42">
        <v>1153.60345</v>
      </c>
      <c r="P164" s="42">
        <v>1119.95345</v>
      </c>
      <c r="Q164" s="42">
        <v>1129.60345</v>
      </c>
      <c r="R164" s="42">
        <v>1084.5034500000002</v>
      </c>
      <c r="S164" s="42">
        <v>994.57345</v>
      </c>
      <c r="T164" s="42">
        <v>1057.7734500000001</v>
      </c>
      <c r="U164" s="42">
        <v>973.44345</v>
      </c>
      <c r="V164" s="42">
        <v>958.44345</v>
      </c>
      <c r="W164" s="42">
        <v>905.0434499999999</v>
      </c>
      <c r="X164" s="42">
        <v>763.68345</v>
      </c>
      <c r="Y164" s="42">
        <v>963.3934499999999</v>
      </c>
    </row>
    <row r="165" spans="1:25" ht="15.75" customHeight="1">
      <c r="A165" s="41">
        <f t="shared" si="3"/>
        <v>43580</v>
      </c>
      <c r="B165" s="42">
        <v>816.31345</v>
      </c>
      <c r="C165" s="42">
        <v>764.7734499999999</v>
      </c>
      <c r="D165" s="42">
        <v>741.94345</v>
      </c>
      <c r="E165" s="42">
        <v>746.43345</v>
      </c>
      <c r="F165" s="42">
        <v>792.8734499999999</v>
      </c>
      <c r="G165" s="42">
        <v>777.7534499999999</v>
      </c>
      <c r="H165" s="42">
        <v>827.33345</v>
      </c>
      <c r="I165" s="42">
        <v>1122.5434500000001</v>
      </c>
      <c r="J165" s="42">
        <v>1055.40345</v>
      </c>
      <c r="K165" s="42">
        <v>1055.70345</v>
      </c>
      <c r="L165" s="42">
        <v>1069.62345</v>
      </c>
      <c r="M165" s="42">
        <v>1078.16345</v>
      </c>
      <c r="N165" s="42">
        <v>1122.33345</v>
      </c>
      <c r="O165" s="42">
        <v>1146.56345</v>
      </c>
      <c r="P165" s="42">
        <v>1157.46345</v>
      </c>
      <c r="Q165" s="42">
        <v>1095.13345</v>
      </c>
      <c r="R165" s="42">
        <v>1051.82345</v>
      </c>
      <c r="S165" s="42">
        <v>955.9034499999999</v>
      </c>
      <c r="T165" s="42">
        <v>1004.0034499999999</v>
      </c>
      <c r="U165" s="42">
        <v>1092.85345</v>
      </c>
      <c r="V165" s="42">
        <v>1078.07345</v>
      </c>
      <c r="W165" s="42">
        <v>939.9234499999999</v>
      </c>
      <c r="X165" s="42">
        <v>785.7434499999999</v>
      </c>
      <c r="Y165" s="42">
        <v>978.2734499999999</v>
      </c>
    </row>
    <row r="166" spans="1:25" ht="15.75" customHeight="1">
      <c r="A166" s="41">
        <f t="shared" si="3"/>
        <v>43581</v>
      </c>
      <c r="B166" s="42">
        <v>864.35345</v>
      </c>
      <c r="C166" s="42">
        <v>798.4234499999999</v>
      </c>
      <c r="D166" s="42">
        <v>768.5034499999999</v>
      </c>
      <c r="E166" s="42">
        <v>771.7934499999999</v>
      </c>
      <c r="F166" s="42">
        <v>793.7734499999999</v>
      </c>
      <c r="G166" s="42">
        <v>795.73345</v>
      </c>
      <c r="H166" s="42">
        <v>902.0034499999999</v>
      </c>
      <c r="I166" s="42">
        <v>1125.10345</v>
      </c>
      <c r="J166" s="42">
        <v>979.83345</v>
      </c>
      <c r="K166" s="42">
        <v>997.7634499999999</v>
      </c>
      <c r="L166" s="42">
        <v>977.1634499999999</v>
      </c>
      <c r="M166" s="42">
        <v>967.18345</v>
      </c>
      <c r="N166" s="42">
        <v>974.6634499999999</v>
      </c>
      <c r="O166" s="42">
        <v>964.08345</v>
      </c>
      <c r="P166" s="42">
        <v>786.5334499999999</v>
      </c>
      <c r="Q166" s="42">
        <v>778.80345</v>
      </c>
      <c r="R166" s="42">
        <v>913.44345</v>
      </c>
      <c r="S166" s="42">
        <v>831.23345</v>
      </c>
      <c r="T166" s="42">
        <v>886.98345</v>
      </c>
      <c r="U166" s="42">
        <v>907.70345</v>
      </c>
      <c r="V166" s="42">
        <v>1011.0234499999999</v>
      </c>
      <c r="W166" s="42">
        <v>959.6434499999999</v>
      </c>
      <c r="X166" s="42">
        <v>831.4034499999999</v>
      </c>
      <c r="Y166" s="42">
        <v>839.5334499999999</v>
      </c>
    </row>
    <row r="167" spans="1:25" ht="15.75" customHeight="1">
      <c r="A167" s="41">
        <f t="shared" si="3"/>
        <v>43582</v>
      </c>
      <c r="B167" s="42">
        <v>892.73345</v>
      </c>
      <c r="C167" s="42">
        <v>739.23345</v>
      </c>
      <c r="D167" s="42">
        <v>716.11345</v>
      </c>
      <c r="E167" s="42">
        <v>716.5434499999999</v>
      </c>
      <c r="F167" s="42">
        <v>601.84345</v>
      </c>
      <c r="G167" s="42">
        <v>611.61345</v>
      </c>
      <c r="H167" s="42">
        <v>744.5134499999999</v>
      </c>
      <c r="I167" s="42">
        <v>761.0334499999999</v>
      </c>
      <c r="J167" s="42">
        <v>845.3834499999999</v>
      </c>
      <c r="K167" s="42">
        <v>880.73345</v>
      </c>
      <c r="L167" s="42">
        <v>881.5034499999999</v>
      </c>
      <c r="M167" s="42">
        <v>862.2834499999999</v>
      </c>
      <c r="N167" s="42">
        <v>826.7634499999999</v>
      </c>
      <c r="O167" s="42">
        <v>750.07345</v>
      </c>
      <c r="P167" s="42">
        <v>728.1434499999999</v>
      </c>
      <c r="Q167" s="42">
        <v>722.0134499999999</v>
      </c>
      <c r="R167" s="42">
        <v>730.6734499999999</v>
      </c>
      <c r="S167" s="42">
        <v>743.10345</v>
      </c>
      <c r="T167" s="42">
        <v>908.05345</v>
      </c>
      <c r="U167" s="42">
        <v>983.70345</v>
      </c>
      <c r="V167" s="42">
        <v>1012.80345</v>
      </c>
      <c r="W167" s="42">
        <v>941.11345</v>
      </c>
      <c r="X167" s="42">
        <v>793.2934499999999</v>
      </c>
      <c r="Y167" s="42">
        <v>989.71345</v>
      </c>
    </row>
    <row r="168" spans="1:25" ht="15.75" customHeight="1">
      <c r="A168" s="41">
        <f t="shared" si="3"/>
        <v>43583</v>
      </c>
      <c r="B168" s="42">
        <v>737.98345</v>
      </c>
      <c r="C168" s="42">
        <v>684.58345</v>
      </c>
      <c r="D168" s="42">
        <v>738.61345</v>
      </c>
      <c r="E168" s="42">
        <v>724.60345</v>
      </c>
      <c r="F168" s="42">
        <v>669.23345</v>
      </c>
      <c r="G168" s="42">
        <v>706.4234499999999</v>
      </c>
      <c r="H168" s="42">
        <v>771.73345</v>
      </c>
      <c r="I168" s="42">
        <v>719.60345</v>
      </c>
      <c r="J168" s="42">
        <v>724.60345</v>
      </c>
      <c r="K168" s="42">
        <v>725.85345</v>
      </c>
      <c r="L168" s="42">
        <v>732.6334499999999</v>
      </c>
      <c r="M168" s="42">
        <v>716.1634499999999</v>
      </c>
      <c r="N168" s="42">
        <v>723.95345</v>
      </c>
      <c r="O168" s="42">
        <v>644.82345</v>
      </c>
      <c r="P168" s="42">
        <v>668.8834499999999</v>
      </c>
      <c r="Q168" s="42">
        <v>679.44345</v>
      </c>
      <c r="R168" s="42">
        <v>648.48345</v>
      </c>
      <c r="S168" s="42">
        <v>712.94345</v>
      </c>
      <c r="T168" s="42">
        <v>763.4934499999999</v>
      </c>
      <c r="U168" s="42">
        <v>855.20345</v>
      </c>
      <c r="V168" s="42">
        <v>897.1734499999999</v>
      </c>
      <c r="W168" s="42">
        <v>861.9934499999999</v>
      </c>
      <c r="X168" s="42">
        <v>838.4134499999999</v>
      </c>
      <c r="Y168" s="42">
        <v>962.7934499999999</v>
      </c>
    </row>
    <row r="169" spans="1:25" ht="15.75" customHeight="1">
      <c r="A169" s="41">
        <f t="shared" si="3"/>
        <v>43584</v>
      </c>
      <c r="B169" s="42">
        <v>758.73345</v>
      </c>
      <c r="C169" s="42">
        <v>713.43345</v>
      </c>
      <c r="D169" s="42">
        <v>744.81345</v>
      </c>
      <c r="E169" s="42">
        <v>751.71345</v>
      </c>
      <c r="F169" s="42">
        <v>714.69345</v>
      </c>
      <c r="G169" s="42">
        <v>733.6234499999999</v>
      </c>
      <c r="H169" s="42">
        <v>842.2434499999999</v>
      </c>
      <c r="I169" s="42">
        <v>753.55345</v>
      </c>
      <c r="J169" s="42">
        <v>750.3934499999999</v>
      </c>
      <c r="K169" s="42">
        <v>784.1334499999999</v>
      </c>
      <c r="L169" s="42">
        <v>808.83345</v>
      </c>
      <c r="M169" s="42">
        <v>800.1734499999999</v>
      </c>
      <c r="N169" s="42">
        <v>784.1434499999999</v>
      </c>
      <c r="O169" s="42">
        <v>775.69345</v>
      </c>
      <c r="P169" s="42">
        <v>742.68345</v>
      </c>
      <c r="Q169" s="42">
        <v>729.08345</v>
      </c>
      <c r="R169" s="42">
        <v>763.2434499999999</v>
      </c>
      <c r="S169" s="42">
        <v>763.45345</v>
      </c>
      <c r="T169" s="42">
        <v>892.2434499999999</v>
      </c>
      <c r="U169" s="42">
        <v>848.35345</v>
      </c>
      <c r="V169" s="42">
        <v>890.59345</v>
      </c>
      <c r="W169" s="42">
        <v>845.1334499999999</v>
      </c>
      <c r="X169" s="42">
        <v>919.83345</v>
      </c>
      <c r="Y169" s="42">
        <v>829.6234499999999</v>
      </c>
    </row>
    <row r="170" spans="1:25" ht="15.75" customHeight="1">
      <c r="A170" s="41">
        <f t="shared" si="3"/>
        <v>43585</v>
      </c>
      <c r="B170" s="42">
        <v>799.22345</v>
      </c>
      <c r="C170" s="42">
        <v>731.72345</v>
      </c>
      <c r="D170" s="42">
        <v>717.09345</v>
      </c>
      <c r="E170" s="42">
        <v>721.72345</v>
      </c>
      <c r="F170" s="42">
        <v>738.05345</v>
      </c>
      <c r="G170" s="42">
        <v>728.10345</v>
      </c>
      <c r="H170" s="42">
        <v>765.45345</v>
      </c>
      <c r="I170" s="42">
        <v>798.85345</v>
      </c>
      <c r="J170" s="42">
        <v>766.73345</v>
      </c>
      <c r="K170" s="42">
        <v>801.1234499999999</v>
      </c>
      <c r="L170" s="42">
        <v>818.5334499999999</v>
      </c>
      <c r="M170" s="42">
        <v>822.56345</v>
      </c>
      <c r="N170" s="42">
        <v>798.46345</v>
      </c>
      <c r="O170" s="42">
        <v>770.47345</v>
      </c>
      <c r="P170" s="42">
        <v>743.7834499999999</v>
      </c>
      <c r="Q170" s="42">
        <v>737.10345</v>
      </c>
      <c r="R170" s="42">
        <v>726.72345</v>
      </c>
      <c r="S170" s="42">
        <v>727.7734499999999</v>
      </c>
      <c r="T170" s="42">
        <v>766.0334499999999</v>
      </c>
      <c r="U170" s="42">
        <v>811.2734499999999</v>
      </c>
      <c r="V170" s="42">
        <v>774.4234499999999</v>
      </c>
      <c r="W170" s="42">
        <v>784.9134499999999</v>
      </c>
      <c r="X170" s="42">
        <v>899.60345</v>
      </c>
      <c r="Y170" s="42">
        <v>948.81345</v>
      </c>
    </row>
    <row r="171" spans="1:25" ht="15.75" customHeight="1">
      <c r="A171" s="41">
        <f t="shared" si="3"/>
        <v>43586</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1" t="s">
        <v>80</v>
      </c>
      <c r="B175" s="94" t="s">
        <v>81</v>
      </c>
      <c r="C175" s="95"/>
      <c r="D175" s="95"/>
      <c r="E175" s="95"/>
      <c r="F175" s="95"/>
      <c r="G175" s="95"/>
      <c r="H175" s="95"/>
      <c r="I175" s="95"/>
      <c r="J175" s="95"/>
      <c r="K175" s="95"/>
      <c r="L175" s="95"/>
      <c r="M175" s="95"/>
      <c r="N175" s="95"/>
      <c r="O175" s="95"/>
      <c r="P175" s="95"/>
      <c r="Q175" s="95"/>
      <c r="R175" s="95"/>
      <c r="S175" s="95"/>
      <c r="T175" s="95"/>
      <c r="U175" s="95"/>
      <c r="V175" s="95"/>
      <c r="W175" s="95"/>
      <c r="X175" s="95"/>
      <c r="Y175" s="96"/>
    </row>
    <row r="176" spans="1:25" ht="15.75" customHeight="1">
      <c r="A176" s="92"/>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9"/>
    </row>
    <row r="177" spans="1:25" ht="15.75" customHeight="1">
      <c r="A177" s="92"/>
      <c r="B177" s="89" t="s">
        <v>82</v>
      </c>
      <c r="C177" s="89" t="s">
        <v>83</v>
      </c>
      <c r="D177" s="89" t="s">
        <v>84</v>
      </c>
      <c r="E177" s="89" t="s">
        <v>85</v>
      </c>
      <c r="F177" s="89" t="s">
        <v>86</v>
      </c>
      <c r="G177" s="89" t="s">
        <v>87</v>
      </c>
      <c r="H177" s="89" t="s">
        <v>88</v>
      </c>
      <c r="I177" s="89" t="s">
        <v>89</v>
      </c>
      <c r="J177" s="89" t="s">
        <v>90</v>
      </c>
      <c r="K177" s="89" t="s">
        <v>91</v>
      </c>
      <c r="L177" s="89" t="s">
        <v>92</v>
      </c>
      <c r="M177" s="89" t="s">
        <v>93</v>
      </c>
      <c r="N177" s="89" t="s">
        <v>94</v>
      </c>
      <c r="O177" s="89" t="s">
        <v>95</v>
      </c>
      <c r="P177" s="89" t="s">
        <v>96</v>
      </c>
      <c r="Q177" s="89" t="s">
        <v>97</v>
      </c>
      <c r="R177" s="89" t="s">
        <v>98</v>
      </c>
      <c r="S177" s="89" t="s">
        <v>99</v>
      </c>
      <c r="T177" s="89" t="s">
        <v>100</v>
      </c>
      <c r="U177" s="89" t="s">
        <v>101</v>
      </c>
      <c r="V177" s="89" t="s">
        <v>102</v>
      </c>
      <c r="W177" s="89" t="s">
        <v>103</v>
      </c>
      <c r="X177" s="89" t="s">
        <v>104</v>
      </c>
      <c r="Y177" s="89" t="s">
        <v>105</v>
      </c>
    </row>
    <row r="178" spans="1:25" ht="15.75" customHeight="1">
      <c r="A178" s="93"/>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row>
    <row r="179" spans="1:25" ht="15.75" customHeight="1">
      <c r="A179" s="41">
        <f>A30</f>
        <v>43556</v>
      </c>
      <c r="B179" s="42">
        <v>899.1764999999999</v>
      </c>
      <c r="C179" s="42">
        <v>801.6365</v>
      </c>
      <c r="D179" s="42">
        <v>749.6764999999999</v>
      </c>
      <c r="E179" s="42">
        <v>764.3465</v>
      </c>
      <c r="F179" s="42">
        <v>836.4164999999999</v>
      </c>
      <c r="G179" s="42">
        <v>862.8665</v>
      </c>
      <c r="H179" s="42">
        <v>894.7764999999999</v>
      </c>
      <c r="I179" s="42">
        <v>1047.6764999999998</v>
      </c>
      <c r="J179" s="42">
        <v>1013.8565</v>
      </c>
      <c r="K179" s="42">
        <v>1094.6564999999998</v>
      </c>
      <c r="L179" s="42">
        <v>1049.2364999999998</v>
      </c>
      <c r="M179" s="42">
        <v>989.3265</v>
      </c>
      <c r="N179" s="42">
        <v>988.7764999999999</v>
      </c>
      <c r="O179" s="42">
        <v>979.0765</v>
      </c>
      <c r="P179" s="42">
        <v>911.4965</v>
      </c>
      <c r="Q179" s="42">
        <v>879.0565</v>
      </c>
      <c r="R179" s="42">
        <v>920.6165</v>
      </c>
      <c r="S179" s="42">
        <v>910.3465</v>
      </c>
      <c r="T179" s="42">
        <v>1078.2164999999998</v>
      </c>
      <c r="U179" s="42">
        <v>1035.6864999999998</v>
      </c>
      <c r="V179" s="42">
        <v>1039.7164999999998</v>
      </c>
      <c r="W179" s="42">
        <v>949.0065</v>
      </c>
      <c r="X179" s="42">
        <v>831.5965</v>
      </c>
      <c r="Y179" s="42">
        <v>1053.0964999999999</v>
      </c>
    </row>
    <row r="180" spans="1:25" ht="15.75" customHeight="1">
      <c r="A180" s="41">
        <f>A179+1</f>
        <v>43557</v>
      </c>
      <c r="B180" s="42">
        <v>940.6764999999999</v>
      </c>
      <c r="C180" s="42">
        <v>771.1865</v>
      </c>
      <c r="D180" s="42">
        <v>747.6065</v>
      </c>
      <c r="E180" s="42">
        <v>743.3165</v>
      </c>
      <c r="F180" s="42">
        <v>792.2165</v>
      </c>
      <c r="G180" s="42">
        <v>925.2265</v>
      </c>
      <c r="H180" s="42">
        <v>993.4565</v>
      </c>
      <c r="I180" s="42">
        <v>1194.5465</v>
      </c>
      <c r="J180" s="42">
        <v>1061.9764999999998</v>
      </c>
      <c r="K180" s="42">
        <v>1033.3564999999999</v>
      </c>
      <c r="L180" s="42">
        <v>1028.6864999999998</v>
      </c>
      <c r="M180" s="42">
        <v>1023.5364999999999</v>
      </c>
      <c r="N180" s="42">
        <v>1018.5965</v>
      </c>
      <c r="O180" s="42">
        <v>1001.3265</v>
      </c>
      <c r="P180" s="42">
        <v>928.3065</v>
      </c>
      <c r="Q180" s="42">
        <v>894.6465</v>
      </c>
      <c r="R180" s="42">
        <v>910.2465</v>
      </c>
      <c r="S180" s="42">
        <v>922.3465</v>
      </c>
      <c r="T180" s="42">
        <v>1189.4564999999998</v>
      </c>
      <c r="U180" s="42">
        <v>1019.4164999999999</v>
      </c>
      <c r="V180" s="42">
        <v>998.7365</v>
      </c>
      <c r="W180" s="42">
        <v>931.1265</v>
      </c>
      <c r="X180" s="42">
        <v>823.6664999999999</v>
      </c>
      <c r="Y180" s="42">
        <v>1036.9864999999998</v>
      </c>
    </row>
    <row r="181" spans="1:25" ht="15.75" customHeight="1">
      <c r="A181" s="41">
        <f aca="true" t="shared" si="4" ref="A181:A209">A180+1</f>
        <v>43558</v>
      </c>
      <c r="B181" s="42">
        <v>920.2764999999999</v>
      </c>
      <c r="C181" s="42">
        <v>814.9965</v>
      </c>
      <c r="D181" s="42">
        <v>734.1764999999999</v>
      </c>
      <c r="E181" s="42">
        <v>729.9565</v>
      </c>
      <c r="F181" s="42">
        <v>774.4965</v>
      </c>
      <c r="G181" s="42">
        <v>879.1465</v>
      </c>
      <c r="H181" s="42">
        <v>835.1664999999999</v>
      </c>
      <c r="I181" s="42">
        <v>1046.3265</v>
      </c>
      <c r="J181" s="42">
        <v>1069.2565</v>
      </c>
      <c r="K181" s="42">
        <v>1186.6164999999999</v>
      </c>
      <c r="L181" s="42">
        <v>1300.1664999999998</v>
      </c>
      <c r="M181" s="42">
        <v>1348.8165</v>
      </c>
      <c r="N181" s="42">
        <v>1373.0365</v>
      </c>
      <c r="O181" s="42">
        <v>1306.2965</v>
      </c>
      <c r="P181" s="42">
        <v>1273.7064999999998</v>
      </c>
      <c r="Q181" s="42">
        <v>1302.5865</v>
      </c>
      <c r="R181" s="42">
        <v>1266.5665</v>
      </c>
      <c r="S181" s="42">
        <v>1245.9764999999998</v>
      </c>
      <c r="T181" s="42">
        <v>1355.9864999999998</v>
      </c>
      <c r="U181" s="42">
        <v>1163.0565</v>
      </c>
      <c r="V181" s="42">
        <v>1873.1164999999999</v>
      </c>
      <c r="W181" s="42">
        <v>1672.8664999999999</v>
      </c>
      <c r="X181" s="42">
        <v>867.6865</v>
      </c>
      <c r="Y181" s="42">
        <v>1060.9864999999998</v>
      </c>
    </row>
    <row r="182" spans="1:25" ht="15.75" customHeight="1">
      <c r="A182" s="41">
        <f t="shared" si="4"/>
        <v>43559</v>
      </c>
      <c r="B182" s="42">
        <v>966.1465</v>
      </c>
      <c r="C182" s="42">
        <v>832.1965</v>
      </c>
      <c r="D182" s="42">
        <v>749.4164999999999</v>
      </c>
      <c r="E182" s="42">
        <v>740.3465</v>
      </c>
      <c r="F182" s="42">
        <v>790.0464999999999</v>
      </c>
      <c r="G182" s="42">
        <v>817.2265</v>
      </c>
      <c r="H182" s="42">
        <v>983.5665</v>
      </c>
      <c r="I182" s="42">
        <v>1240.8864999999998</v>
      </c>
      <c r="J182" s="42">
        <v>1119.8365</v>
      </c>
      <c r="K182" s="42">
        <v>1091.0865</v>
      </c>
      <c r="L182" s="42">
        <v>1072.2264999999998</v>
      </c>
      <c r="M182" s="42">
        <v>1072.2965</v>
      </c>
      <c r="N182" s="42">
        <v>1073.1364999999998</v>
      </c>
      <c r="O182" s="42">
        <v>1041.3964999999998</v>
      </c>
      <c r="P182" s="42">
        <v>999.8765</v>
      </c>
      <c r="Q182" s="42">
        <v>937.2265</v>
      </c>
      <c r="R182" s="42">
        <v>963.8065</v>
      </c>
      <c r="S182" s="42">
        <v>1006.9064999999999</v>
      </c>
      <c r="T182" s="42">
        <v>1286.2465</v>
      </c>
      <c r="U182" s="42">
        <v>1068.8664999999999</v>
      </c>
      <c r="V182" s="42">
        <v>1128.1264999999999</v>
      </c>
      <c r="W182" s="42">
        <v>1040.0765</v>
      </c>
      <c r="X182" s="42">
        <v>870.3465</v>
      </c>
      <c r="Y182" s="42">
        <v>1062.1164999999999</v>
      </c>
    </row>
    <row r="183" spans="1:25" ht="15.75" customHeight="1">
      <c r="A183" s="41">
        <f t="shared" si="4"/>
        <v>43560</v>
      </c>
      <c r="B183" s="42">
        <v>926.2465</v>
      </c>
      <c r="C183" s="42">
        <v>808.8765</v>
      </c>
      <c r="D183" s="42">
        <v>743.0865</v>
      </c>
      <c r="E183" s="42">
        <v>736.1764999999999</v>
      </c>
      <c r="F183" s="42">
        <v>856.9365</v>
      </c>
      <c r="G183" s="42">
        <v>864.3565</v>
      </c>
      <c r="H183" s="42">
        <v>929.1065</v>
      </c>
      <c r="I183" s="42">
        <v>1171.8564999999999</v>
      </c>
      <c r="J183" s="42">
        <v>1047.8365</v>
      </c>
      <c r="K183" s="42">
        <v>1393.3065</v>
      </c>
      <c r="L183" s="42">
        <v>1854.6764999999998</v>
      </c>
      <c r="M183" s="42">
        <v>1013.1664999999999</v>
      </c>
      <c r="N183" s="42">
        <v>1099.6264999999999</v>
      </c>
      <c r="O183" s="42">
        <v>1017.0565</v>
      </c>
      <c r="P183" s="42">
        <v>1008.0765</v>
      </c>
      <c r="Q183" s="42">
        <v>1070.8365</v>
      </c>
      <c r="R183" s="42">
        <v>1075.2565</v>
      </c>
      <c r="S183" s="42">
        <v>1032.2565</v>
      </c>
      <c r="T183" s="42">
        <v>1216.5565</v>
      </c>
      <c r="U183" s="42">
        <v>1020.5565</v>
      </c>
      <c r="V183" s="42">
        <v>1722.0365</v>
      </c>
      <c r="W183" s="42">
        <v>1536.3864999999998</v>
      </c>
      <c r="X183" s="42">
        <v>791.7764999999999</v>
      </c>
      <c r="Y183" s="42">
        <v>1078.0165</v>
      </c>
    </row>
    <row r="184" spans="1:25" ht="15.75" customHeight="1">
      <c r="A184" s="41">
        <f t="shared" si="4"/>
        <v>43561</v>
      </c>
      <c r="B184" s="42">
        <v>979.4765</v>
      </c>
      <c r="C184" s="42">
        <v>827.2964999999999</v>
      </c>
      <c r="D184" s="42">
        <v>791.7864999999999</v>
      </c>
      <c r="E184" s="42">
        <v>770.1065</v>
      </c>
      <c r="F184" s="42">
        <v>827.0364999999999</v>
      </c>
      <c r="G184" s="42">
        <v>851.5565</v>
      </c>
      <c r="H184" s="42">
        <v>914.2665</v>
      </c>
      <c r="I184" s="42">
        <v>1138.3365</v>
      </c>
      <c r="J184" s="42">
        <v>1089.8564999999999</v>
      </c>
      <c r="K184" s="42">
        <v>1067.8764999999999</v>
      </c>
      <c r="L184" s="42">
        <v>1050.1064999999999</v>
      </c>
      <c r="M184" s="42">
        <v>1049.4864999999998</v>
      </c>
      <c r="N184" s="42">
        <v>1021.9965</v>
      </c>
      <c r="O184" s="42">
        <v>987.9465</v>
      </c>
      <c r="P184" s="42">
        <v>952.4164999999999</v>
      </c>
      <c r="Q184" s="42">
        <v>931.7964999999999</v>
      </c>
      <c r="R184" s="42">
        <v>980.7365</v>
      </c>
      <c r="S184" s="42">
        <v>1031.1464999999998</v>
      </c>
      <c r="T184" s="42">
        <v>1226.3664999999999</v>
      </c>
      <c r="U184" s="42">
        <v>1105.2565</v>
      </c>
      <c r="V184" s="42">
        <v>1100.9664999999998</v>
      </c>
      <c r="W184" s="42">
        <v>1035.8065</v>
      </c>
      <c r="X184" s="42">
        <v>900.5165</v>
      </c>
      <c r="Y184" s="42">
        <v>1083.4264999999998</v>
      </c>
    </row>
    <row r="185" spans="1:25" ht="15.75" customHeight="1">
      <c r="A185" s="41">
        <f t="shared" si="4"/>
        <v>43562</v>
      </c>
      <c r="B185" s="42">
        <v>932.1764999999999</v>
      </c>
      <c r="C185" s="42">
        <v>790.8365</v>
      </c>
      <c r="D185" s="42">
        <v>752.0765</v>
      </c>
      <c r="E185" s="42">
        <v>743.7764999999999</v>
      </c>
      <c r="F185" s="42">
        <v>787.7165</v>
      </c>
      <c r="G185" s="42">
        <v>795.3765</v>
      </c>
      <c r="H185" s="42">
        <v>821.4565</v>
      </c>
      <c r="I185" s="42">
        <v>903.6465</v>
      </c>
      <c r="J185" s="42">
        <v>892.2165</v>
      </c>
      <c r="K185" s="42">
        <v>1008.3565</v>
      </c>
      <c r="L185" s="42">
        <v>1028.9864999999998</v>
      </c>
      <c r="M185" s="42">
        <v>1039.6364999999998</v>
      </c>
      <c r="N185" s="42">
        <v>1052.1564999999998</v>
      </c>
      <c r="O185" s="42">
        <v>1059.9464999999998</v>
      </c>
      <c r="P185" s="42">
        <v>994.7964999999999</v>
      </c>
      <c r="Q185" s="42">
        <v>980.7365</v>
      </c>
      <c r="R185" s="42">
        <v>986.3265</v>
      </c>
      <c r="S185" s="42">
        <v>980.3665</v>
      </c>
      <c r="T185" s="42">
        <v>1135.8065</v>
      </c>
      <c r="U185" s="42">
        <v>1055.9965</v>
      </c>
      <c r="V185" s="42">
        <v>1049.4965</v>
      </c>
      <c r="W185" s="42">
        <v>955.8965</v>
      </c>
      <c r="X185" s="42">
        <v>859.2864999999999</v>
      </c>
      <c r="Y185" s="42">
        <v>1064.3165</v>
      </c>
    </row>
    <row r="186" spans="1:25" ht="15.75" customHeight="1">
      <c r="A186" s="41">
        <f t="shared" si="4"/>
        <v>43563</v>
      </c>
      <c r="B186" s="42">
        <v>816.2465</v>
      </c>
      <c r="C186" s="42">
        <v>770.3665</v>
      </c>
      <c r="D186" s="42">
        <v>740.8865</v>
      </c>
      <c r="E186" s="42">
        <v>738.2864999999999</v>
      </c>
      <c r="F186" s="42">
        <v>789.7565</v>
      </c>
      <c r="G186" s="42">
        <v>789.9965</v>
      </c>
      <c r="H186" s="42">
        <v>819.0765</v>
      </c>
      <c r="I186" s="42">
        <v>1042.4664999999998</v>
      </c>
      <c r="J186" s="42">
        <v>946.0464999999999</v>
      </c>
      <c r="K186" s="42">
        <v>1022.4865</v>
      </c>
      <c r="L186" s="42">
        <v>1020.3365</v>
      </c>
      <c r="M186" s="42">
        <v>1042.9064999999998</v>
      </c>
      <c r="N186" s="42">
        <v>1051.1664999999998</v>
      </c>
      <c r="O186" s="42">
        <v>1055.7765</v>
      </c>
      <c r="P186" s="42">
        <v>988.8065</v>
      </c>
      <c r="Q186" s="42">
        <v>1027.3764999999999</v>
      </c>
      <c r="R186" s="42">
        <v>1023.3365</v>
      </c>
      <c r="S186" s="42">
        <v>997.5565</v>
      </c>
      <c r="T186" s="42">
        <v>1129.0865</v>
      </c>
      <c r="U186" s="42">
        <v>916.0464999999999</v>
      </c>
      <c r="V186" s="42">
        <v>884.0464999999999</v>
      </c>
      <c r="W186" s="42">
        <v>840.5065</v>
      </c>
      <c r="X186" s="42">
        <v>797.6564999999999</v>
      </c>
      <c r="Y186" s="42">
        <v>1015.8165</v>
      </c>
    </row>
    <row r="187" spans="1:25" ht="15.75" customHeight="1">
      <c r="A187" s="41">
        <f t="shared" si="4"/>
        <v>43564</v>
      </c>
      <c r="B187" s="42">
        <v>850.3965</v>
      </c>
      <c r="C187" s="42">
        <v>781.8865</v>
      </c>
      <c r="D187" s="42">
        <v>753.9965</v>
      </c>
      <c r="E187" s="42">
        <v>748.7964999999999</v>
      </c>
      <c r="F187" s="42">
        <v>808.5565</v>
      </c>
      <c r="G187" s="42">
        <v>871.5965</v>
      </c>
      <c r="H187" s="42">
        <v>904.5065</v>
      </c>
      <c r="I187" s="42">
        <v>1172.3065</v>
      </c>
      <c r="J187" s="42">
        <v>992.4064999999999</v>
      </c>
      <c r="K187" s="42">
        <v>1090.1164999999999</v>
      </c>
      <c r="L187" s="42">
        <v>1087.7264999999998</v>
      </c>
      <c r="M187" s="42">
        <v>1119.9764999999998</v>
      </c>
      <c r="N187" s="42">
        <v>1112.7465</v>
      </c>
      <c r="O187" s="42">
        <v>1125.2465</v>
      </c>
      <c r="P187" s="42">
        <v>1039.5865</v>
      </c>
      <c r="Q187" s="42">
        <v>1062.4764999999998</v>
      </c>
      <c r="R187" s="42">
        <v>1082.2364999999998</v>
      </c>
      <c r="S187" s="42">
        <v>1054.4564999999998</v>
      </c>
      <c r="T187" s="42">
        <v>1245.0365</v>
      </c>
      <c r="U187" s="42">
        <v>972.8065</v>
      </c>
      <c r="V187" s="42">
        <v>962.6564999999999</v>
      </c>
      <c r="W187" s="42">
        <v>873.2265</v>
      </c>
      <c r="X187" s="42">
        <v>788.8965</v>
      </c>
      <c r="Y187" s="42">
        <v>1028.0265</v>
      </c>
    </row>
    <row r="188" spans="1:25" ht="15.75" customHeight="1">
      <c r="A188" s="41">
        <f t="shared" si="4"/>
        <v>43565</v>
      </c>
      <c r="B188" s="42">
        <v>806.3565</v>
      </c>
      <c r="C188" s="42">
        <v>750.8765</v>
      </c>
      <c r="D188" s="42">
        <v>738.5965</v>
      </c>
      <c r="E188" s="42">
        <v>735.9765</v>
      </c>
      <c r="F188" s="42">
        <v>773.5865</v>
      </c>
      <c r="G188" s="42">
        <v>771.5565</v>
      </c>
      <c r="H188" s="42">
        <v>803.7964999999999</v>
      </c>
      <c r="I188" s="42">
        <v>981.9164999999999</v>
      </c>
      <c r="J188" s="42">
        <v>799.0165</v>
      </c>
      <c r="K188" s="42">
        <v>936.0165</v>
      </c>
      <c r="L188" s="42">
        <v>938.2864999999999</v>
      </c>
      <c r="M188" s="42">
        <v>913.8265</v>
      </c>
      <c r="N188" s="42">
        <v>961.9264999999999</v>
      </c>
      <c r="O188" s="42">
        <v>1042.6164999999999</v>
      </c>
      <c r="P188" s="42">
        <v>1049.5165</v>
      </c>
      <c r="Q188" s="42">
        <v>968.3765</v>
      </c>
      <c r="R188" s="42">
        <v>933.2665</v>
      </c>
      <c r="S188" s="42">
        <v>932.1065</v>
      </c>
      <c r="T188" s="42">
        <v>1143.6564999999998</v>
      </c>
      <c r="U188" s="42">
        <v>784.6265</v>
      </c>
      <c r="V188" s="42">
        <v>794.4665</v>
      </c>
      <c r="W188" s="42">
        <v>831.9965</v>
      </c>
      <c r="X188" s="42">
        <v>894.3265</v>
      </c>
      <c r="Y188" s="42">
        <v>967.6065</v>
      </c>
    </row>
    <row r="189" spans="1:25" ht="15.75" customHeight="1">
      <c r="A189" s="41">
        <f t="shared" si="4"/>
        <v>43566</v>
      </c>
      <c r="B189" s="42">
        <v>798.6564999999999</v>
      </c>
      <c r="C189" s="42">
        <v>745.4765</v>
      </c>
      <c r="D189" s="42">
        <v>730.8465</v>
      </c>
      <c r="E189" s="42">
        <v>728.6065</v>
      </c>
      <c r="F189" s="42">
        <v>775.2665</v>
      </c>
      <c r="G189" s="42">
        <v>780.1265</v>
      </c>
      <c r="H189" s="42">
        <v>788.4565</v>
      </c>
      <c r="I189" s="42">
        <v>916.8365</v>
      </c>
      <c r="J189" s="42">
        <v>854.5364999999999</v>
      </c>
      <c r="K189" s="42">
        <v>1078.3065</v>
      </c>
      <c r="L189" s="42">
        <v>1127.1164999999999</v>
      </c>
      <c r="M189" s="42">
        <v>932.8265</v>
      </c>
      <c r="N189" s="42">
        <v>913.1265</v>
      </c>
      <c r="O189" s="42">
        <v>929.7065</v>
      </c>
      <c r="P189" s="42">
        <v>936.9565</v>
      </c>
      <c r="Q189" s="42">
        <v>917.9765</v>
      </c>
      <c r="R189" s="42">
        <v>1023.3065</v>
      </c>
      <c r="S189" s="42">
        <v>1018.2265</v>
      </c>
      <c r="T189" s="42">
        <v>1162.6264999999999</v>
      </c>
      <c r="U189" s="42">
        <v>890.1865</v>
      </c>
      <c r="V189" s="42">
        <v>1171.7565</v>
      </c>
      <c r="W189" s="42">
        <v>911.7565</v>
      </c>
      <c r="X189" s="42">
        <v>997.3865</v>
      </c>
      <c r="Y189" s="42">
        <v>988.0665</v>
      </c>
    </row>
    <row r="190" spans="1:25" ht="15.75" customHeight="1">
      <c r="A190" s="41">
        <f t="shared" si="4"/>
        <v>43567</v>
      </c>
      <c r="B190" s="42">
        <v>815.2065</v>
      </c>
      <c r="C190" s="42">
        <v>750.8865</v>
      </c>
      <c r="D190" s="42">
        <v>722.3365</v>
      </c>
      <c r="E190" s="42">
        <v>722.1065</v>
      </c>
      <c r="F190" s="42">
        <v>774.5665</v>
      </c>
      <c r="G190" s="42">
        <v>767.6065</v>
      </c>
      <c r="H190" s="42">
        <v>819.6564999999999</v>
      </c>
      <c r="I190" s="42">
        <v>990.3065</v>
      </c>
      <c r="J190" s="42">
        <v>849.2665</v>
      </c>
      <c r="K190" s="42">
        <v>890.8865</v>
      </c>
      <c r="L190" s="42">
        <v>888.2565</v>
      </c>
      <c r="M190" s="42">
        <v>836.9965</v>
      </c>
      <c r="N190" s="42">
        <v>823.7964999999999</v>
      </c>
      <c r="O190" s="42">
        <v>788.4465</v>
      </c>
      <c r="P190" s="42">
        <v>746.6165</v>
      </c>
      <c r="Q190" s="42">
        <v>779.7864999999999</v>
      </c>
      <c r="R190" s="42">
        <v>803.1564999999999</v>
      </c>
      <c r="S190" s="42">
        <v>790.0065</v>
      </c>
      <c r="T190" s="42">
        <v>974.6764999999999</v>
      </c>
      <c r="U190" s="42">
        <v>995.6465</v>
      </c>
      <c r="V190" s="42">
        <v>973.7665</v>
      </c>
      <c r="W190" s="42">
        <v>926.6465</v>
      </c>
      <c r="X190" s="42">
        <v>818.4765</v>
      </c>
      <c r="Y190" s="42">
        <v>994.5065</v>
      </c>
    </row>
    <row r="191" spans="1:25" ht="15.75" customHeight="1">
      <c r="A191" s="41">
        <f t="shared" si="4"/>
        <v>43568</v>
      </c>
      <c r="B191" s="42">
        <v>874.2764999999999</v>
      </c>
      <c r="C191" s="42">
        <v>747.8865</v>
      </c>
      <c r="D191" s="42">
        <v>723.2964999999999</v>
      </c>
      <c r="E191" s="42">
        <v>718.2165</v>
      </c>
      <c r="F191" s="42">
        <v>768.8865</v>
      </c>
      <c r="G191" s="42">
        <v>751.6865</v>
      </c>
      <c r="H191" s="42">
        <v>777.4164999999999</v>
      </c>
      <c r="I191" s="42">
        <v>882.5665</v>
      </c>
      <c r="J191" s="42">
        <v>821.8565</v>
      </c>
      <c r="K191" s="42">
        <v>855.8865</v>
      </c>
      <c r="L191" s="42">
        <v>859.7465</v>
      </c>
      <c r="M191" s="42">
        <v>808.3265</v>
      </c>
      <c r="N191" s="42">
        <v>788.9264999999999</v>
      </c>
      <c r="O191" s="42">
        <v>773.2665</v>
      </c>
      <c r="P191" s="42">
        <v>741.0965</v>
      </c>
      <c r="Q191" s="42">
        <v>757.4365</v>
      </c>
      <c r="R191" s="42">
        <v>778.7565</v>
      </c>
      <c r="S191" s="42">
        <v>765.0464999999999</v>
      </c>
      <c r="T191" s="42">
        <v>954.7165</v>
      </c>
      <c r="U191" s="42">
        <v>926.2864999999999</v>
      </c>
      <c r="V191" s="42">
        <v>921.4465</v>
      </c>
      <c r="W191" s="42">
        <v>883.8765</v>
      </c>
      <c r="X191" s="42">
        <v>789.4365</v>
      </c>
      <c r="Y191" s="42">
        <v>974.9264999999999</v>
      </c>
    </row>
    <row r="192" spans="1:25" ht="15.75" customHeight="1">
      <c r="A192" s="41">
        <f t="shared" si="4"/>
        <v>43569</v>
      </c>
      <c r="B192" s="42">
        <v>859.1564999999999</v>
      </c>
      <c r="C192" s="42">
        <v>724.2764999999999</v>
      </c>
      <c r="D192" s="42">
        <v>714.5965</v>
      </c>
      <c r="E192" s="42">
        <v>717.6165</v>
      </c>
      <c r="F192" s="42">
        <v>738.4565</v>
      </c>
      <c r="G192" s="42">
        <v>734.9965</v>
      </c>
      <c r="H192" s="42">
        <v>740.1065</v>
      </c>
      <c r="I192" s="42">
        <v>790.9164999999999</v>
      </c>
      <c r="J192" s="42">
        <v>796.0665</v>
      </c>
      <c r="K192" s="42">
        <v>866.4365</v>
      </c>
      <c r="L192" s="42">
        <v>849.5264999999999</v>
      </c>
      <c r="M192" s="42">
        <v>817.1265</v>
      </c>
      <c r="N192" s="42">
        <v>815.0264999999999</v>
      </c>
      <c r="O192" s="42">
        <v>823.0865</v>
      </c>
      <c r="P192" s="42">
        <v>755.5065</v>
      </c>
      <c r="Q192" s="42">
        <v>772.8665</v>
      </c>
      <c r="R192" s="42">
        <v>787.6165</v>
      </c>
      <c r="S192" s="42">
        <v>821.6465</v>
      </c>
      <c r="T192" s="42">
        <v>1024.6764999999998</v>
      </c>
      <c r="U192" s="42">
        <v>935.9064999999999</v>
      </c>
      <c r="V192" s="42">
        <v>1501.4965</v>
      </c>
      <c r="W192" s="42">
        <v>1307.8365</v>
      </c>
      <c r="X192" s="42">
        <v>944.4565</v>
      </c>
      <c r="Y192" s="42">
        <v>1026.2465</v>
      </c>
    </row>
    <row r="193" spans="1:25" ht="15.75" customHeight="1">
      <c r="A193" s="41">
        <f t="shared" si="4"/>
        <v>43570</v>
      </c>
      <c r="B193" s="42">
        <v>819.9264999999999</v>
      </c>
      <c r="C193" s="42">
        <v>729.7365</v>
      </c>
      <c r="D193" s="42">
        <v>723.7565</v>
      </c>
      <c r="E193" s="42">
        <v>729.2565</v>
      </c>
      <c r="F193" s="42">
        <v>757.1465</v>
      </c>
      <c r="G193" s="42">
        <v>742.4865</v>
      </c>
      <c r="H193" s="42">
        <v>780.5765</v>
      </c>
      <c r="I193" s="42">
        <v>1002.1865</v>
      </c>
      <c r="J193" s="42">
        <v>1129.9364999999998</v>
      </c>
      <c r="K193" s="42">
        <v>984.4064999999999</v>
      </c>
      <c r="L193" s="42">
        <v>948.3865</v>
      </c>
      <c r="M193" s="42">
        <v>929.0565</v>
      </c>
      <c r="N193" s="42">
        <v>960.9765</v>
      </c>
      <c r="O193" s="42">
        <v>839.4665</v>
      </c>
      <c r="P193" s="42">
        <v>816.5364999999999</v>
      </c>
      <c r="Q193" s="42">
        <v>782.5665</v>
      </c>
      <c r="R193" s="42">
        <v>882.3465</v>
      </c>
      <c r="S193" s="42">
        <v>866.6465</v>
      </c>
      <c r="T193" s="42">
        <v>1031.7164999999998</v>
      </c>
      <c r="U193" s="42">
        <v>914.7565</v>
      </c>
      <c r="V193" s="42">
        <v>832.5565</v>
      </c>
      <c r="W193" s="42">
        <v>1070.5065</v>
      </c>
      <c r="X193" s="42">
        <v>1029.8464999999999</v>
      </c>
      <c r="Y193" s="42">
        <v>972.1165</v>
      </c>
    </row>
    <row r="194" spans="1:25" ht="15.75" customHeight="1">
      <c r="A194" s="41">
        <f t="shared" si="4"/>
        <v>43571</v>
      </c>
      <c r="B194" s="42">
        <v>851.8565</v>
      </c>
      <c r="C194" s="42">
        <v>735.0264999999999</v>
      </c>
      <c r="D194" s="42">
        <v>728.4665</v>
      </c>
      <c r="E194" s="42">
        <v>734.3965</v>
      </c>
      <c r="F194" s="42">
        <v>758.1764999999999</v>
      </c>
      <c r="G194" s="42">
        <v>741.4765</v>
      </c>
      <c r="H194" s="42">
        <v>783.5665</v>
      </c>
      <c r="I194" s="42">
        <v>1026.2365</v>
      </c>
      <c r="J194" s="42">
        <v>923.0065</v>
      </c>
      <c r="K194" s="42">
        <v>983.4765</v>
      </c>
      <c r="L194" s="42">
        <v>955.5364999999999</v>
      </c>
      <c r="M194" s="42">
        <v>938.6265</v>
      </c>
      <c r="N194" s="42">
        <v>955.2465</v>
      </c>
      <c r="O194" s="42">
        <v>953.7465</v>
      </c>
      <c r="P194" s="42">
        <v>906.7665</v>
      </c>
      <c r="Q194" s="42">
        <v>907.9164999999999</v>
      </c>
      <c r="R194" s="42">
        <v>861.7465</v>
      </c>
      <c r="S194" s="42">
        <v>843.4965</v>
      </c>
      <c r="T194" s="42">
        <v>1014.0165</v>
      </c>
      <c r="U194" s="42">
        <v>857.1165</v>
      </c>
      <c r="V194" s="42">
        <v>778.3465</v>
      </c>
      <c r="W194" s="42">
        <v>851.8765</v>
      </c>
      <c r="X194" s="42">
        <v>953.4865</v>
      </c>
      <c r="Y194" s="42">
        <v>1003.5364999999999</v>
      </c>
    </row>
    <row r="195" spans="1:25" ht="15.75" customHeight="1">
      <c r="A195" s="41">
        <f t="shared" si="4"/>
        <v>43572</v>
      </c>
      <c r="B195" s="42">
        <v>855.2964999999999</v>
      </c>
      <c r="C195" s="42">
        <v>746.2365</v>
      </c>
      <c r="D195" s="42">
        <v>743.1965</v>
      </c>
      <c r="E195" s="42">
        <v>750.4264999999999</v>
      </c>
      <c r="F195" s="42">
        <v>786.1165</v>
      </c>
      <c r="G195" s="42">
        <v>746.1265</v>
      </c>
      <c r="H195" s="42">
        <v>771.6065</v>
      </c>
      <c r="I195" s="42">
        <v>1005.5464999999999</v>
      </c>
      <c r="J195" s="42">
        <v>913.1465</v>
      </c>
      <c r="K195" s="42">
        <v>960.0865</v>
      </c>
      <c r="L195" s="42">
        <v>956.4264999999999</v>
      </c>
      <c r="M195" s="42">
        <v>943.9965</v>
      </c>
      <c r="N195" s="42">
        <v>954.5464999999999</v>
      </c>
      <c r="O195" s="42">
        <v>950.3665</v>
      </c>
      <c r="P195" s="42">
        <v>903.4965</v>
      </c>
      <c r="Q195" s="42">
        <v>898.1865</v>
      </c>
      <c r="R195" s="42">
        <v>864.4465</v>
      </c>
      <c r="S195" s="42">
        <v>841.8165</v>
      </c>
      <c r="T195" s="42">
        <v>983.9965</v>
      </c>
      <c r="U195" s="42">
        <v>893.9665</v>
      </c>
      <c r="V195" s="42">
        <v>828.9264999999999</v>
      </c>
      <c r="W195" s="42">
        <v>770.0565</v>
      </c>
      <c r="X195" s="42">
        <v>881.4565</v>
      </c>
      <c r="Y195" s="42">
        <v>973.2265</v>
      </c>
    </row>
    <row r="196" spans="1:25" ht="15.75" customHeight="1">
      <c r="A196" s="41">
        <f t="shared" si="4"/>
        <v>43573</v>
      </c>
      <c r="B196" s="42">
        <v>885.0665</v>
      </c>
      <c r="C196" s="42">
        <v>780.8865</v>
      </c>
      <c r="D196" s="42">
        <v>746.8365</v>
      </c>
      <c r="E196" s="42">
        <v>742.7565</v>
      </c>
      <c r="F196" s="42">
        <v>792.3365</v>
      </c>
      <c r="G196" s="42">
        <v>792.0865</v>
      </c>
      <c r="H196" s="42">
        <v>808.1165</v>
      </c>
      <c r="I196" s="42">
        <v>965.1165</v>
      </c>
      <c r="J196" s="42">
        <v>843.3965</v>
      </c>
      <c r="K196" s="42">
        <v>924.6865</v>
      </c>
      <c r="L196" s="42">
        <v>960.6965</v>
      </c>
      <c r="M196" s="42">
        <v>973.0565</v>
      </c>
      <c r="N196" s="42">
        <v>1005.6465</v>
      </c>
      <c r="O196" s="42">
        <v>1023.9365</v>
      </c>
      <c r="P196" s="42">
        <v>1024.1464999999998</v>
      </c>
      <c r="Q196" s="42">
        <v>1004.7764999999999</v>
      </c>
      <c r="R196" s="42">
        <v>982.1764999999999</v>
      </c>
      <c r="S196" s="42">
        <v>987.6265</v>
      </c>
      <c r="T196" s="42">
        <v>1118.5865</v>
      </c>
      <c r="U196" s="42">
        <v>921.7565</v>
      </c>
      <c r="V196" s="42">
        <v>905.3165</v>
      </c>
      <c r="W196" s="42">
        <v>841.0464999999999</v>
      </c>
      <c r="X196" s="42">
        <v>796.1065</v>
      </c>
      <c r="Y196" s="42">
        <v>1035.4864999999998</v>
      </c>
    </row>
    <row r="197" spans="1:25" ht="15.75" customHeight="1">
      <c r="A197" s="41">
        <f t="shared" si="4"/>
        <v>43574</v>
      </c>
      <c r="B197" s="42">
        <v>885.5165</v>
      </c>
      <c r="C197" s="42">
        <v>757.6365</v>
      </c>
      <c r="D197" s="42">
        <v>728.2764999999999</v>
      </c>
      <c r="E197" s="42">
        <v>724.2864999999999</v>
      </c>
      <c r="F197" s="42">
        <v>767.9665</v>
      </c>
      <c r="G197" s="42">
        <v>746.2864999999999</v>
      </c>
      <c r="H197" s="42">
        <v>743.7065</v>
      </c>
      <c r="I197" s="42">
        <v>847.2665</v>
      </c>
      <c r="J197" s="42">
        <v>815.6564999999999</v>
      </c>
      <c r="K197" s="42">
        <v>948.4064999999999</v>
      </c>
      <c r="L197" s="42">
        <v>1006.9365</v>
      </c>
      <c r="M197" s="42">
        <v>1018.1265</v>
      </c>
      <c r="N197" s="42">
        <v>1024.9465</v>
      </c>
      <c r="O197" s="42">
        <v>1003.1465</v>
      </c>
      <c r="P197" s="42">
        <v>952.4865</v>
      </c>
      <c r="Q197" s="42">
        <v>961.5464999999999</v>
      </c>
      <c r="R197" s="42">
        <v>995.7165</v>
      </c>
      <c r="S197" s="42">
        <v>979.7665</v>
      </c>
      <c r="T197" s="42">
        <v>1122.5365</v>
      </c>
      <c r="U197" s="42">
        <v>1047.5165</v>
      </c>
      <c r="V197" s="42">
        <v>1044.6864999999998</v>
      </c>
      <c r="W197" s="42">
        <v>990.3065</v>
      </c>
      <c r="X197" s="42">
        <v>830.3165</v>
      </c>
      <c r="Y197" s="42">
        <v>1010.8965</v>
      </c>
    </row>
    <row r="198" spans="1:25" ht="15.75" customHeight="1">
      <c r="A198" s="41">
        <f t="shared" si="4"/>
        <v>43575</v>
      </c>
      <c r="B198" s="42">
        <v>823.1065</v>
      </c>
      <c r="C198" s="42">
        <v>726.0264999999999</v>
      </c>
      <c r="D198" s="42">
        <v>737.0364999999999</v>
      </c>
      <c r="E198" s="42">
        <v>733.7065</v>
      </c>
      <c r="F198" s="42">
        <v>744.6764999999999</v>
      </c>
      <c r="G198" s="42">
        <v>726.7964999999999</v>
      </c>
      <c r="H198" s="42">
        <v>737.3765</v>
      </c>
      <c r="I198" s="42">
        <v>963.2864999999999</v>
      </c>
      <c r="J198" s="42">
        <v>929.3565</v>
      </c>
      <c r="K198" s="42">
        <v>977.7365</v>
      </c>
      <c r="L198" s="42">
        <v>1025.8365</v>
      </c>
      <c r="M198" s="42">
        <v>1040.3664999999999</v>
      </c>
      <c r="N198" s="42">
        <v>1063.6964999999998</v>
      </c>
      <c r="O198" s="42">
        <v>1057.3764999999999</v>
      </c>
      <c r="P198" s="42">
        <v>1017.6664999999999</v>
      </c>
      <c r="Q198" s="42">
        <v>1030.5365</v>
      </c>
      <c r="R198" s="42">
        <v>1035.3165</v>
      </c>
      <c r="S198" s="42">
        <v>1025.9064999999998</v>
      </c>
      <c r="T198" s="42">
        <v>1104.8464999999999</v>
      </c>
      <c r="U198" s="42">
        <v>1028.8464999999999</v>
      </c>
      <c r="V198" s="42">
        <v>1006.0165</v>
      </c>
      <c r="W198" s="42">
        <v>939.9164999999999</v>
      </c>
      <c r="X198" s="42">
        <v>798.5264999999999</v>
      </c>
      <c r="Y198" s="42">
        <v>1007.0865</v>
      </c>
    </row>
    <row r="199" spans="1:25" ht="15.75" customHeight="1">
      <c r="A199" s="41">
        <f t="shared" si="4"/>
        <v>43576</v>
      </c>
      <c r="B199" s="42">
        <v>822.9665</v>
      </c>
      <c r="C199" s="42">
        <v>742.1165</v>
      </c>
      <c r="D199" s="42">
        <v>720.1465</v>
      </c>
      <c r="E199" s="42">
        <v>725.6664999999999</v>
      </c>
      <c r="F199" s="42">
        <v>752.3065</v>
      </c>
      <c r="G199" s="42">
        <v>743.5565</v>
      </c>
      <c r="H199" s="42">
        <v>774.5965</v>
      </c>
      <c r="I199" s="42">
        <v>947.9064999999999</v>
      </c>
      <c r="J199" s="42">
        <v>888.7565</v>
      </c>
      <c r="K199" s="42">
        <v>903.5464999999999</v>
      </c>
      <c r="L199" s="42">
        <v>931.3765</v>
      </c>
      <c r="M199" s="42">
        <v>940.5565</v>
      </c>
      <c r="N199" s="42">
        <v>952.5665</v>
      </c>
      <c r="O199" s="42">
        <v>968.4465</v>
      </c>
      <c r="P199" s="42">
        <v>934.4465</v>
      </c>
      <c r="Q199" s="42">
        <v>958.5364999999999</v>
      </c>
      <c r="R199" s="42">
        <v>951.6365</v>
      </c>
      <c r="S199" s="42">
        <v>945.0665</v>
      </c>
      <c r="T199" s="42">
        <v>1003.3465</v>
      </c>
      <c r="U199" s="42">
        <v>910.4565</v>
      </c>
      <c r="V199" s="42">
        <v>900.5464999999999</v>
      </c>
      <c r="W199" s="42">
        <v>842.2265</v>
      </c>
      <c r="X199" s="42">
        <v>753.8465</v>
      </c>
      <c r="Y199" s="42">
        <v>942.4765</v>
      </c>
    </row>
    <row r="200" spans="1:25" ht="15.75" customHeight="1">
      <c r="A200" s="41">
        <f t="shared" si="4"/>
        <v>43577</v>
      </c>
      <c r="B200" s="42">
        <v>810.1365</v>
      </c>
      <c r="C200" s="42">
        <v>728.8865</v>
      </c>
      <c r="D200" s="42">
        <v>732.3365</v>
      </c>
      <c r="E200" s="42">
        <v>731.2665</v>
      </c>
      <c r="F200" s="42">
        <v>737.8565</v>
      </c>
      <c r="G200" s="42">
        <v>726.4064999999999</v>
      </c>
      <c r="H200" s="42">
        <v>770.1165</v>
      </c>
      <c r="I200" s="42">
        <v>988.1465</v>
      </c>
      <c r="J200" s="42">
        <v>918.2065</v>
      </c>
      <c r="K200" s="42">
        <v>939.9765</v>
      </c>
      <c r="L200" s="42">
        <v>995.1465</v>
      </c>
      <c r="M200" s="42">
        <v>987.3565</v>
      </c>
      <c r="N200" s="42">
        <v>1003.9365</v>
      </c>
      <c r="O200" s="42">
        <v>1027.2264999999998</v>
      </c>
      <c r="P200" s="42">
        <v>981.1865</v>
      </c>
      <c r="Q200" s="42">
        <v>1007.3265</v>
      </c>
      <c r="R200" s="42">
        <v>998.7365</v>
      </c>
      <c r="S200" s="42">
        <v>984.0165</v>
      </c>
      <c r="T200" s="42">
        <v>1047.9764999999998</v>
      </c>
      <c r="U200" s="42">
        <v>939.4164999999999</v>
      </c>
      <c r="V200" s="42">
        <v>909.3165</v>
      </c>
      <c r="W200" s="42">
        <v>848.8865</v>
      </c>
      <c r="X200" s="42">
        <v>810.0364999999999</v>
      </c>
      <c r="Y200" s="42">
        <v>964.3665</v>
      </c>
    </row>
    <row r="201" spans="1:25" ht="15.75" customHeight="1">
      <c r="A201" s="41">
        <f t="shared" si="4"/>
        <v>43578</v>
      </c>
      <c r="B201" s="42">
        <v>758.8365</v>
      </c>
      <c r="C201" s="42">
        <v>716.5865</v>
      </c>
      <c r="D201" s="42">
        <v>721.6165</v>
      </c>
      <c r="E201" s="42">
        <v>728.8965</v>
      </c>
      <c r="F201" s="42">
        <v>727.6965</v>
      </c>
      <c r="G201" s="42">
        <v>718.3965</v>
      </c>
      <c r="H201" s="42">
        <v>732.0965</v>
      </c>
      <c r="I201" s="42">
        <v>827.9965</v>
      </c>
      <c r="J201" s="42">
        <v>797.7065</v>
      </c>
      <c r="K201" s="42">
        <v>807.5865</v>
      </c>
      <c r="L201" s="42">
        <v>823.1465</v>
      </c>
      <c r="M201" s="42">
        <v>828.9365</v>
      </c>
      <c r="N201" s="42">
        <v>838.9965</v>
      </c>
      <c r="O201" s="42">
        <v>849.5865</v>
      </c>
      <c r="P201" s="42">
        <v>829.1865</v>
      </c>
      <c r="Q201" s="42">
        <v>841.8165</v>
      </c>
      <c r="R201" s="42">
        <v>836.8065</v>
      </c>
      <c r="S201" s="42">
        <v>830.9665</v>
      </c>
      <c r="T201" s="42">
        <v>864.6365</v>
      </c>
      <c r="U201" s="42">
        <v>806.6165</v>
      </c>
      <c r="V201" s="42">
        <v>840.9365</v>
      </c>
      <c r="W201" s="42">
        <v>769.2964999999999</v>
      </c>
      <c r="X201" s="42">
        <v>775.7665</v>
      </c>
      <c r="Y201" s="42">
        <v>822.8265</v>
      </c>
    </row>
    <row r="202" spans="1:25" ht="15.75" customHeight="1">
      <c r="A202" s="41">
        <f t="shared" si="4"/>
        <v>43579</v>
      </c>
      <c r="B202" s="42">
        <v>846.1465</v>
      </c>
      <c r="C202" s="42">
        <v>768.4064999999999</v>
      </c>
      <c r="D202" s="42">
        <v>746.8465</v>
      </c>
      <c r="E202" s="42">
        <v>749.8065</v>
      </c>
      <c r="F202" s="42">
        <v>796.6465</v>
      </c>
      <c r="G202" s="42">
        <v>792.1465</v>
      </c>
      <c r="H202" s="42">
        <v>882.0165</v>
      </c>
      <c r="I202" s="42">
        <v>1084.8564999999999</v>
      </c>
      <c r="J202" s="42">
        <v>1042.6764999999998</v>
      </c>
      <c r="K202" s="42">
        <v>1077.0465</v>
      </c>
      <c r="L202" s="42">
        <v>1079.1764999999998</v>
      </c>
      <c r="M202" s="42">
        <v>1118.4764999999998</v>
      </c>
      <c r="N202" s="42">
        <v>1141.3065</v>
      </c>
      <c r="O202" s="42">
        <v>1153.1064999999999</v>
      </c>
      <c r="P202" s="42">
        <v>1119.4564999999998</v>
      </c>
      <c r="Q202" s="42">
        <v>1129.1064999999999</v>
      </c>
      <c r="R202" s="42">
        <v>1084.0065</v>
      </c>
      <c r="S202" s="42">
        <v>994.0765</v>
      </c>
      <c r="T202" s="42">
        <v>1057.2765</v>
      </c>
      <c r="U202" s="42">
        <v>972.9465</v>
      </c>
      <c r="V202" s="42">
        <v>957.9465</v>
      </c>
      <c r="W202" s="42">
        <v>904.5464999999999</v>
      </c>
      <c r="X202" s="42">
        <v>763.1865</v>
      </c>
      <c r="Y202" s="42">
        <v>962.8965</v>
      </c>
    </row>
    <row r="203" spans="1:25" ht="15.75" customHeight="1">
      <c r="A203" s="41">
        <f t="shared" si="4"/>
        <v>43580</v>
      </c>
      <c r="B203" s="42">
        <v>815.8165</v>
      </c>
      <c r="C203" s="42">
        <v>764.2764999999999</v>
      </c>
      <c r="D203" s="42">
        <v>741.4465</v>
      </c>
      <c r="E203" s="42">
        <v>745.9365</v>
      </c>
      <c r="F203" s="42">
        <v>792.3765</v>
      </c>
      <c r="G203" s="42">
        <v>777.2565</v>
      </c>
      <c r="H203" s="42">
        <v>826.8365</v>
      </c>
      <c r="I203" s="42">
        <v>1122.0465</v>
      </c>
      <c r="J203" s="42">
        <v>1054.9064999999998</v>
      </c>
      <c r="K203" s="42">
        <v>1055.2064999999998</v>
      </c>
      <c r="L203" s="42">
        <v>1069.1264999999999</v>
      </c>
      <c r="M203" s="42">
        <v>1077.6664999999998</v>
      </c>
      <c r="N203" s="42">
        <v>1121.8365</v>
      </c>
      <c r="O203" s="42">
        <v>1146.0665</v>
      </c>
      <c r="P203" s="42">
        <v>1156.9664999999998</v>
      </c>
      <c r="Q203" s="42">
        <v>1094.6364999999998</v>
      </c>
      <c r="R203" s="42">
        <v>1051.3265</v>
      </c>
      <c r="S203" s="42">
        <v>955.4064999999999</v>
      </c>
      <c r="T203" s="42">
        <v>1003.5065</v>
      </c>
      <c r="U203" s="42">
        <v>1092.3564999999999</v>
      </c>
      <c r="V203" s="42">
        <v>1077.5765</v>
      </c>
      <c r="W203" s="42">
        <v>939.4264999999999</v>
      </c>
      <c r="X203" s="42">
        <v>785.2465</v>
      </c>
      <c r="Y203" s="42">
        <v>977.7764999999999</v>
      </c>
    </row>
    <row r="204" spans="1:25" ht="15.75" customHeight="1">
      <c r="A204" s="41">
        <f t="shared" si="4"/>
        <v>43581</v>
      </c>
      <c r="B204" s="42">
        <v>863.8565</v>
      </c>
      <c r="C204" s="42">
        <v>797.9264999999999</v>
      </c>
      <c r="D204" s="42">
        <v>768.0065</v>
      </c>
      <c r="E204" s="42">
        <v>771.2964999999999</v>
      </c>
      <c r="F204" s="42">
        <v>793.2764999999999</v>
      </c>
      <c r="G204" s="42">
        <v>795.2365</v>
      </c>
      <c r="H204" s="42">
        <v>901.5065</v>
      </c>
      <c r="I204" s="42">
        <v>1124.6064999999999</v>
      </c>
      <c r="J204" s="42">
        <v>979.3365</v>
      </c>
      <c r="K204" s="42">
        <v>997.2665</v>
      </c>
      <c r="L204" s="42">
        <v>976.6664999999999</v>
      </c>
      <c r="M204" s="42">
        <v>966.6865</v>
      </c>
      <c r="N204" s="42">
        <v>974.1664999999999</v>
      </c>
      <c r="O204" s="42">
        <v>963.5865</v>
      </c>
      <c r="P204" s="42">
        <v>786.0364999999999</v>
      </c>
      <c r="Q204" s="42">
        <v>778.3065</v>
      </c>
      <c r="R204" s="42">
        <v>912.9465</v>
      </c>
      <c r="S204" s="42">
        <v>830.7365</v>
      </c>
      <c r="T204" s="42">
        <v>886.4865</v>
      </c>
      <c r="U204" s="42">
        <v>907.2065</v>
      </c>
      <c r="V204" s="42">
        <v>1010.5264999999999</v>
      </c>
      <c r="W204" s="42">
        <v>959.1465</v>
      </c>
      <c r="X204" s="42">
        <v>830.9064999999999</v>
      </c>
      <c r="Y204" s="42">
        <v>839.0364999999999</v>
      </c>
    </row>
    <row r="205" spans="1:25" ht="15.75" customHeight="1">
      <c r="A205" s="41">
        <f t="shared" si="4"/>
        <v>43582</v>
      </c>
      <c r="B205" s="42">
        <v>892.2365</v>
      </c>
      <c r="C205" s="42">
        <v>738.7365</v>
      </c>
      <c r="D205" s="42">
        <v>715.6165</v>
      </c>
      <c r="E205" s="42">
        <v>716.0464999999999</v>
      </c>
      <c r="F205" s="42">
        <v>601.3465</v>
      </c>
      <c r="G205" s="42">
        <v>611.1165</v>
      </c>
      <c r="H205" s="42">
        <v>744.0165</v>
      </c>
      <c r="I205" s="42">
        <v>760.5364999999999</v>
      </c>
      <c r="J205" s="42">
        <v>844.8865</v>
      </c>
      <c r="K205" s="42">
        <v>880.2365</v>
      </c>
      <c r="L205" s="42">
        <v>881.0065</v>
      </c>
      <c r="M205" s="42">
        <v>861.7864999999999</v>
      </c>
      <c r="N205" s="42">
        <v>826.2665</v>
      </c>
      <c r="O205" s="42">
        <v>749.5765</v>
      </c>
      <c r="P205" s="42">
        <v>727.6465</v>
      </c>
      <c r="Q205" s="42">
        <v>721.5165</v>
      </c>
      <c r="R205" s="42">
        <v>730.1764999999999</v>
      </c>
      <c r="S205" s="42">
        <v>742.6065</v>
      </c>
      <c r="T205" s="42">
        <v>907.5565</v>
      </c>
      <c r="U205" s="42">
        <v>983.2065</v>
      </c>
      <c r="V205" s="42">
        <v>1012.3065</v>
      </c>
      <c r="W205" s="42">
        <v>940.6165</v>
      </c>
      <c r="X205" s="42">
        <v>792.7964999999999</v>
      </c>
      <c r="Y205" s="42">
        <v>989.2165</v>
      </c>
    </row>
    <row r="206" spans="1:25" ht="15.75" customHeight="1">
      <c r="A206" s="41">
        <f t="shared" si="4"/>
        <v>43583</v>
      </c>
      <c r="B206" s="42">
        <v>737.4865</v>
      </c>
      <c r="C206" s="42">
        <v>684.0865</v>
      </c>
      <c r="D206" s="42">
        <v>738.1165</v>
      </c>
      <c r="E206" s="42">
        <v>724.1065</v>
      </c>
      <c r="F206" s="42">
        <v>668.7365</v>
      </c>
      <c r="G206" s="42">
        <v>705.9264999999999</v>
      </c>
      <c r="H206" s="42">
        <v>771.2365</v>
      </c>
      <c r="I206" s="42">
        <v>719.1065</v>
      </c>
      <c r="J206" s="42">
        <v>724.1065</v>
      </c>
      <c r="K206" s="42">
        <v>725.3565</v>
      </c>
      <c r="L206" s="42">
        <v>732.1365</v>
      </c>
      <c r="M206" s="42">
        <v>715.6664999999999</v>
      </c>
      <c r="N206" s="42">
        <v>723.4565</v>
      </c>
      <c r="O206" s="42">
        <v>644.3265</v>
      </c>
      <c r="P206" s="42">
        <v>668.3865</v>
      </c>
      <c r="Q206" s="42">
        <v>678.9465</v>
      </c>
      <c r="R206" s="42">
        <v>647.9865</v>
      </c>
      <c r="S206" s="42">
        <v>712.4465</v>
      </c>
      <c r="T206" s="42">
        <v>762.9965</v>
      </c>
      <c r="U206" s="42">
        <v>854.7065</v>
      </c>
      <c r="V206" s="42">
        <v>896.6764999999999</v>
      </c>
      <c r="W206" s="42">
        <v>861.4965</v>
      </c>
      <c r="X206" s="42">
        <v>837.9164999999999</v>
      </c>
      <c r="Y206" s="42">
        <v>962.2964999999999</v>
      </c>
    </row>
    <row r="207" spans="1:25" ht="15.75" customHeight="1">
      <c r="A207" s="41">
        <f t="shared" si="4"/>
        <v>43584</v>
      </c>
      <c r="B207" s="42">
        <v>758.2365</v>
      </c>
      <c r="C207" s="42">
        <v>712.9365</v>
      </c>
      <c r="D207" s="42">
        <v>744.3165</v>
      </c>
      <c r="E207" s="42">
        <v>751.2165</v>
      </c>
      <c r="F207" s="42">
        <v>714.1965</v>
      </c>
      <c r="G207" s="42">
        <v>733.1265</v>
      </c>
      <c r="H207" s="42">
        <v>841.7465</v>
      </c>
      <c r="I207" s="42">
        <v>753.0565</v>
      </c>
      <c r="J207" s="42">
        <v>749.8965</v>
      </c>
      <c r="K207" s="42">
        <v>783.6365</v>
      </c>
      <c r="L207" s="42">
        <v>808.3365</v>
      </c>
      <c r="M207" s="42">
        <v>799.6764999999999</v>
      </c>
      <c r="N207" s="42">
        <v>783.6465</v>
      </c>
      <c r="O207" s="42">
        <v>775.1965</v>
      </c>
      <c r="P207" s="42">
        <v>742.1865</v>
      </c>
      <c r="Q207" s="42">
        <v>728.5865</v>
      </c>
      <c r="R207" s="42">
        <v>762.7465</v>
      </c>
      <c r="S207" s="42">
        <v>762.9565</v>
      </c>
      <c r="T207" s="42">
        <v>891.7465</v>
      </c>
      <c r="U207" s="42">
        <v>847.8565</v>
      </c>
      <c r="V207" s="42">
        <v>890.0965</v>
      </c>
      <c r="W207" s="42">
        <v>844.6365</v>
      </c>
      <c r="X207" s="42">
        <v>919.3365</v>
      </c>
      <c r="Y207" s="42">
        <v>829.1265</v>
      </c>
    </row>
    <row r="208" spans="1:25" ht="15.75" customHeight="1">
      <c r="A208" s="41">
        <f t="shared" si="4"/>
        <v>43585</v>
      </c>
      <c r="B208" s="42">
        <v>798.7265</v>
      </c>
      <c r="C208" s="42">
        <v>731.2265</v>
      </c>
      <c r="D208" s="42">
        <v>716.5965</v>
      </c>
      <c r="E208" s="42">
        <v>721.2265</v>
      </c>
      <c r="F208" s="42">
        <v>737.5565</v>
      </c>
      <c r="G208" s="42">
        <v>727.6065</v>
      </c>
      <c r="H208" s="42">
        <v>764.9565</v>
      </c>
      <c r="I208" s="42">
        <v>798.3565</v>
      </c>
      <c r="J208" s="42">
        <v>766.2365</v>
      </c>
      <c r="K208" s="42">
        <v>800.6265</v>
      </c>
      <c r="L208" s="42">
        <v>818.0364999999999</v>
      </c>
      <c r="M208" s="42">
        <v>822.0665</v>
      </c>
      <c r="N208" s="42">
        <v>797.9665</v>
      </c>
      <c r="O208" s="42">
        <v>769.9765</v>
      </c>
      <c r="P208" s="42">
        <v>743.2864999999999</v>
      </c>
      <c r="Q208" s="42">
        <v>736.6065</v>
      </c>
      <c r="R208" s="42">
        <v>726.2265</v>
      </c>
      <c r="S208" s="42">
        <v>727.2764999999999</v>
      </c>
      <c r="T208" s="42">
        <v>765.5364999999999</v>
      </c>
      <c r="U208" s="42">
        <v>810.7764999999999</v>
      </c>
      <c r="V208" s="42">
        <v>773.9264999999999</v>
      </c>
      <c r="W208" s="42">
        <v>784.4164999999999</v>
      </c>
      <c r="X208" s="42">
        <v>899.1065</v>
      </c>
      <c r="Y208" s="42">
        <v>948.3165</v>
      </c>
    </row>
    <row r="209" spans="1:25" ht="15.75" customHeight="1">
      <c r="A209" s="41">
        <f t="shared" si="4"/>
        <v>43586</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91" t="s">
        <v>80</v>
      </c>
      <c r="B212" s="94" t="s">
        <v>81</v>
      </c>
      <c r="C212" s="95"/>
      <c r="D212" s="95"/>
      <c r="E212" s="95"/>
      <c r="F212" s="95"/>
      <c r="G212" s="95"/>
      <c r="H212" s="95"/>
      <c r="I212" s="95"/>
      <c r="J212" s="95"/>
      <c r="K212" s="95"/>
      <c r="L212" s="95"/>
      <c r="M212" s="95"/>
      <c r="N212" s="95"/>
      <c r="O212" s="95"/>
      <c r="P212" s="95"/>
      <c r="Q212" s="95"/>
      <c r="R212" s="95"/>
      <c r="S212" s="95"/>
      <c r="T212" s="95"/>
      <c r="U212" s="95"/>
      <c r="V212" s="95"/>
      <c r="W212" s="95"/>
      <c r="X212" s="95"/>
      <c r="Y212" s="96"/>
    </row>
    <row r="213" spans="1:25" ht="15.75" customHeight="1">
      <c r="A213" s="92"/>
      <c r="B213" s="97"/>
      <c r="C213" s="98"/>
      <c r="D213" s="98"/>
      <c r="E213" s="98"/>
      <c r="F213" s="98"/>
      <c r="G213" s="98"/>
      <c r="H213" s="98"/>
      <c r="I213" s="98"/>
      <c r="J213" s="98"/>
      <c r="K213" s="98"/>
      <c r="L213" s="98"/>
      <c r="M213" s="98"/>
      <c r="N213" s="98"/>
      <c r="O213" s="98"/>
      <c r="P213" s="98"/>
      <c r="Q213" s="98"/>
      <c r="R213" s="98"/>
      <c r="S213" s="98"/>
      <c r="T213" s="98"/>
      <c r="U213" s="98"/>
      <c r="V213" s="98"/>
      <c r="W213" s="98"/>
      <c r="X213" s="98"/>
      <c r="Y213" s="99"/>
    </row>
    <row r="214" spans="1:25" ht="15.75" customHeight="1">
      <c r="A214" s="92"/>
      <c r="B214" s="89" t="s">
        <v>82</v>
      </c>
      <c r="C214" s="89" t="s">
        <v>83</v>
      </c>
      <c r="D214" s="89" t="s">
        <v>84</v>
      </c>
      <c r="E214" s="89" t="s">
        <v>85</v>
      </c>
      <c r="F214" s="89" t="s">
        <v>86</v>
      </c>
      <c r="G214" s="89" t="s">
        <v>87</v>
      </c>
      <c r="H214" s="89" t="s">
        <v>88</v>
      </c>
      <c r="I214" s="89" t="s">
        <v>89</v>
      </c>
      <c r="J214" s="89" t="s">
        <v>90</v>
      </c>
      <c r="K214" s="89" t="s">
        <v>91</v>
      </c>
      <c r="L214" s="89" t="s">
        <v>92</v>
      </c>
      <c r="M214" s="89" t="s">
        <v>93</v>
      </c>
      <c r="N214" s="89" t="s">
        <v>94</v>
      </c>
      <c r="O214" s="89" t="s">
        <v>95</v>
      </c>
      <c r="P214" s="89" t="s">
        <v>96</v>
      </c>
      <c r="Q214" s="89" t="s">
        <v>97</v>
      </c>
      <c r="R214" s="89" t="s">
        <v>98</v>
      </c>
      <c r="S214" s="89" t="s">
        <v>99</v>
      </c>
      <c r="T214" s="89" t="s">
        <v>100</v>
      </c>
      <c r="U214" s="89" t="s">
        <v>101</v>
      </c>
      <c r="V214" s="89" t="s">
        <v>102</v>
      </c>
      <c r="W214" s="89" t="s">
        <v>103</v>
      </c>
      <c r="X214" s="89" t="s">
        <v>104</v>
      </c>
      <c r="Y214" s="89" t="s">
        <v>105</v>
      </c>
    </row>
    <row r="215" spans="1:25" ht="15.75" customHeight="1">
      <c r="A215" s="93"/>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row>
    <row r="216" spans="1:25" ht="15.75" customHeight="1">
      <c r="A216" s="41">
        <f>A179</f>
        <v>43556</v>
      </c>
      <c r="B216" s="42">
        <v>899.2168499999999</v>
      </c>
      <c r="C216" s="42">
        <v>801.67685</v>
      </c>
      <c r="D216" s="42">
        <v>749.7168499999999</v>
      </c>
      <c r="E216" s="42">
        <v>764.38685</v>
      </c>
      <c r="F216" s="42">
        <v>836.4568499999999</v>
      </c>
      <c r="G216" s="42">
        <v>862.90685</v>
      </c>
      <c r="H216" s="42">
        <v>894.8168499999999</v>
      </c>
      <c r="I216" s="42">
        <v>1047.71685</v>
      </c>
      <c r="J216" s="42">
        <v>1013.89685</v>
      </c>
      <c r="K216" s="42">
        <v>1094.69685</v>
      </c>
      <c r="L216" s="42">
        <v>1049.27685</v>
      </c>
      <c r="M216" s="42">
        <v>989.36685</v>
      </c>
      <c r="N216" s="42">
        <v>988.8168499999999</v>
      </c>
      <c r="O216" s="42">
        <v>979.11685</v>
      </c>
      <c r="P216" s="42">
        <v>911.53685</v>
      </c>
      <c r="Q216" s="42">
        <v>879.09685</v>
      </c>
      <c r="R216" s="42">
        <v>920.65685</v>
      </c>
      <c r="S216" s="42">
        <v>910.38685</v>
      </c>
      <c r="T216" s="42">
        <v>1078.25685</v>
      </c>
      <c r="U216" s="42">
        <v>1035.72685</v>
      </c>
      <c r="V216" s="42">
        <v>1039.75685</v>
      </c>
      <c r="W216" s="42">
        <v>949.04685</v>
      </c>
      <c r="X216" s="42">
        <v>831.63685</v>
      </c>
      <c r="Y216" s="42">
        <v>1053.13685</v>
      </c>
    </row>
    <row r="217" spans="1:25" ht="15.75" customHeight="1">
      <c r="A217" s="41">
        <f>A216+1</f>
        <v>43557</v>
      </c>
      <c r="B217" s="42">
        <v>940.7168499999999</v>
      </c>
      <c r="C217" s="42">
        <v>771.22685</v>
      </c>
      <c r="D217" s="42">
        <v>747.64685</v>
      </c>
      <c r="E217" s="42">
        <v>743.35685</v>
      </c>
      <c r="F217" s="42">
        <v>792.25685</v>
      </c>
      <c r="G217" s="42">
        <v>925.26685</v>
      </c>
      <c r="H217" s="42">
        <v>993.49685</v>
      </c>
      <c r="I217" s="42">
        <v>1194.5868500000001</v>
      </c>
      <c r="J217" s="42">
        <v>1062.01685</v>
      </c>
      <c r="K217" s="42">
        <v>1033.39685</v>
      </c>
      <c r="L217" s="42">
        <v>1028.72685</v>
      </c>
      <c r="M217" s="42">
        <v>1023.5768499999999</v>
      </c>
      <c r="N217" s="42">
        <v>1018.63685</v>
      </c>
      <c r="O217" s="42">
        <v>1001.36685</v>
      </c>
      <c r="P217" s="42">
        <v>928.34685</v>
      </c>
      <c r="Q217" s="42">
        <v>894.6868499999999</v>
      </c>
      <c r="R217" s="42">
        <v>910.28685</v>
      </c>
      <c r="S217" s="42">
        <v>922.38685</v>
      </c>
      <c r="T217" s="42">
        <v>1189.49685</v>
      </c>
      <c r="U217" s="42">
        <v>1019.4568499999999</v>
      </c>
      <c r="V217" s="42">
        <v>998.77685</v>
      </c>
      <c r="W217" s="42">
        <v>931.16685</v>
      </c>
      <c r="X217" s="42">
        <v>823.7068499999999</v>
      </c>
      <c r="Y217" s="42">
        <v>1037.02685</v>
      </c>
    </row>
    <row r="218" spans="1:25" ht="15.75" customHeight="1">
      <c r="A218" s="41">
        <f aca="true" t="shared" si="5" ref="A218:A246">A217+1</f>
        <v>43558</v>
      </c>
      <c r="B218" s="42">
        <v>920.3168499999999</v>
      </c>
      <c r="C218" s="42">
        <v>815.03685</v>
      </c>
      <c r="D218" s="42">
        <v>734.2168499999999</v>
      </c>
      <c r="E218" s="42">
        <v>729.99685</v>
      </c>
      <c r="F218" s="42">
        <v>774.53685</v>
      </c>
      <c r="G218" s="42">
        <v>879.1868499999999</v>
      </c>
      <c r="H218" s="42">
        <v>835.2068499999999</v>
      </c>
      <c r="I218" s="42">
        <v>1046.36685</v>
      </c>
      <c r="J218" s="42">
        <v>1069.2968500000002</v>
      </c>
      <c r="K218" s="42">
        <v>1186.65685</v>
      </c>
      <c r="L218" s="42">
        <v>1300.20685</v>
      </c>
      <c r="M218" s="42">
        <v>1348.8568500000001</v>
      </c>
      <c r="N218" s="42">
        <v>1373.0768500000001</v>
      </c>
      <c r="O218" s="42">
        <v>1306.3368500000001</v>
      </c>
      <c r="P218" s="42">
        <v>1273.74685</v>
      </c>
      <c r="Q218" s="42">
        <v>1302.62685</v>
      </c>
      <c r="R218" s="42">
        <v>1266.6068500000001</v>
      </c>
      <c r="S218" s="42">
        <v>1246.01685</v>
      </c>
      <c r="T218" s="42">
        <v>1356.02685</v>
      </c>
      <c r="U218" s="42">
        <v>1163.0968500000001</v>
      </c>
      <c r="V218" s="42">
        <v>1873.15685</v>
      </c>
      <c r="W218" s="42">
        <v>1672.90685</v>
      </c>
      <c r="X218" s="42">
        <v>867.72685</v>
      </c>
      <c r="Y218" s="42">
        <v>1061.02685</v>
      </c>
    </row>
    <row r="219" spans="1:25" ht="15.75" customHeight="1">
      <c r="A219" s="41">
        <f t="shared" si="5"/>
        <v>43559</v>
      </c>
      <c r="B219" s="42">
        <v>966.1868499999999</v>
      </c>
      <c r="C219" s="42">
        <v>832.23685</v>
      </c>
      <c r="D219" s="42">
        <v>749.4568499999999</v>
      </c>
      <c r="E219" s="42">
        <v>740.38685</v>
      </c>
      <c r="F219" s="42">
        <v>790.0868499999999</v>
      </c>
      <c r="G219" s="42">
        <v>817.26685</v>
      </c>
      <c r="H219" s="42">
        <v>983.60685</v>
      </c>
      <c r="I219" s="42">
        <v>1240.92685</v>
      </c>
      <c r="J219" s="42">
        <v>1119.87685</v>
      </c>
      <c r="K219" s="42">
        <v>1091.12685</v>
      </c>
      <c r="L219" s="42">
        <v>1072.26685</v>
      </c>
      <c r="M219" s="42">
        <v>1072.3368500000001</v>
      </c>
      <c r="N219" s="42">
        <v>1073.17685</v>
      </c>
      <c r="O219" s="42">
        <v>1041.43685</v>
      </c>
      <c r="P219" s="42">
        <v>999.91685</v>
      </c>
      <c r="Q219" s="42">
        <v>937.26685</v>
      </c>
      <c r="R219" s="42">
        <v>963.84685</v>
      </c>
      <c r="S219" s="42">
        <v>1006.9468499999999</v>
      </c>
      <c r="T219" s="42">
        <v>1286.2868500000002</v>
      </c>
      <c r="U219" s="42">
        <v>1068.90685</v>
      </c>
      <c r="V219" s="42">
        <v>1128.16685</v>
      </c>
      <c r="W219" s="42">
        <v>1040.11685</v>
      </c>
      <c r="X219" s="42">
        <v>870.38685</v>
      </c>
      <c r="Y219" s="42">
        <v>1062.15685</v>
      </c>
    </row>
    <row r="220" spans="1:25" ht="15.75" customHeight="1">
      <c r="A220" s="41">
        <f t="shared" si="5"/>
        <v>43560</v>
      </c>
      <c r="B220" s="42">
        <v>926.28685</v>
      </c>
      <c r="C220" s="42">
        <v>808.91685</v>
      </c>
      <c r="D220" s="42">
        <v>743.12685</v>
      </c>
      <c r="E220" s="42">
        <v>736.2168499999999</v>
      </c>
      <c r="F220" s="42">
        <v>856.97685</v>
      </c>
      <c r="G220" s="42">
        <v>864.39685</v>
      </c>
      <c r="H220" s="42">
        <v>929.14685</v>
      </c>
      <c r="I220" s="42">
        <v>1171.89685</v>
      </c>
      <c r="J220" s="42">
        <v>1047.87685</v>
      </c>
      <c r="K220" s="42">
        <v>1393.3468500000001</v>
      </c>
      <c r="L220" s="42">
        <v>1854.71685</v>
      </c>
      <c r="M220" s="42">
        <v>1013.2068499999999</v>
      </c>
      <c r="N220" s="42">
        <v>1099.66685</v>
      </c>
      <c r="O220" s="42">
        <v>1017.09685</v>
      </c>
      <c r="P220" s="42">
        <v>1008.11685</v>
      </c>
      <c r="Q220" s="42">
        <v>1070.87685</v>
      </c>
      <c r="R220" s="42">
        <v>1075.2968500000002</v>
      </c>
      <c r="S220" s="42">
        <v>1032.2968500000002</v>
      </c>
      <c r="T220" s="42">
        <v>1216.5968500000001</v>
      </c>
      <c r="U220" s="42">
        <v>1020.59685</v>
      </c>
      <c r="V220" s="42">
        <v>1722.0768500000001</v>
      </c>
      <c r="W220" s="42">
        <v>1536.42685</v>
      </c>
      <c r="X220" s="42">
        <v>791.8168499999999</v>
      </c>
      <c r="Y220" s="42">
        <v>1078.0568500000002</v>
      </c>
    </row>
    <row r="221" spans="1:25" ht="15.75" customHeight="1">
      <c r="A221" s="41">
        <f t="shared" si="5"/>
        <v>43561</v>
      </c>
      <c r="B221" s="42">
        <v>979.51685</v>
      </c>
      <c r="C221" s="42">
        <v>827.3368499999999</v>
      </c>
      <c r="D221" s="42">
        <v>791.8268499999999</v>
      </c>
      <c r="E221" s="42">
        <v>770.14685</v>
      </c>
      <c r="F221" s="42">
        <v>827.0768499999999</v>
      </c>
      <c r="G221" s="42">
        <v>851.59685</v>
      </c>
      <c r="H221" s="42">
        <v>914.3068499999999</v>
      </c>
      <c r="I221" s="42">
        <v>1138.37685</v>
      </c>
      <c r="J221" s="42">
        <v>1089.89685</v>
      </c>
      <c r="K221" s="42">
        <v>1067.91685</v>
      </c>
      <c r="L221" s="42">
        <v>1050.14685</v>
      </c>
      <c r="M221" s="42">
        <v>1049.52685</v>
      </c>
      <c r="N221" s="42">
        <v>1022.03685</v>
      </c>
      <c r="O221" s="42">
        <v>987.98685</v>
      </c>
      <c r="P221" s="42">
        <v>952.4568499999999</v>
      </c>
      <c r="Q221" s="42">
        <v>931.8368499999999</v>
      </c>
      <c r="R221" s="42">
        <v>980.77685</v>
      </c>
      <c r="S221" s="42">
        <v>1031.18685</v>
      </c>
      <c r="T221" s="42">
        <v>1226.40685</v>
      </c>
      <c r="U221" s="42">
        <v>1105.2968500000002</v>
      </c>
      <c r="V221" s="42">
        <v>1101.00685</v>
      </c>
      <c r="W221" s="42">
        <v>1035.8468500000001</v>
      </c>
      <c r="X221" s="42">
        <v>900.5568499999999</v>
      </c>
      <c r="Y221" s="42">
        <v>1083.46685</v>
      </c>
    </row>
    <row r="222" spans="1:25" ht="15.75" customHeight="1">
      <c r="A222" s="41">
        <f t="shared" si="5"/>
        <v>43562</v>
      </c>
      <c r="B222" s="42">
        <v>932.2168499999999</v>
      </c>
      <c r="C222" s="42">
        <v>790.87685</v>
      </c>
      <c r="D222" s="42">
        <v>752.11685</v>
      </c>
      <c r="E222" s="42">
        <v>743.8168499999999</v>
      </c>
      <c r="F222" s="42">
        <v>787.75685</v>
      </c>
      <c r="G222" s="42">
        <v>795.41685</v>
      </c>
      <c r="H222" s="42">
        <v>821.49685</v>
      </c>
      <c r="I222" s="42">
        <v>903.6868499999999</v>
      </c>
      <c r="J222" s="42">
        <v>892.25685</v>
      </c>
      <c r="K222" s="42">
        <v>1008.39685</v>
      </c>
      <c r="L222" s="42">
        <v>1029.02685</v>
      </c>
      <c r="M222" s="42">
        <v>1039.67685</v>
      </c>
      <c r="N222" s="42">
        <v>1052.19685</v>
      </c>
      <c r="O222" s="42">
        <v>1059.98685</v>
      </c>
      <c r="P222" s="42">
        <v>994.8368499999999</v>
      </c>
      <c r="Q222" s="42">
        <v>980.77685</v>
      </c>
      <c r="R222" s="42">
        <v>986.36685</v>
      </c>
      <c r="S222" s="42">
        <v>980.40685</v>
      </c>
      <c r="T222" s="42">
        <v>1135.8468500000001</v>
      </c>
      <c r="U222" s="42">
        <v>1056.0368500000002</v>
      </c>
      <c r="V222" s="42">
        <v>1049.5368500000002</v>
      </c>
      <c r="W222" s="42">
        <v>955.9368499999999</v>
      </c>
      <c r="X222" s="42">
        <v>859.3268499999999</v>
      </c>
      <c r="Y222" s="42">
        <v>1064.3568500000001</v>
      </c>
    </row>
    <row r="223" spans="1:25" ht="15.75" customHeight="1">
      <c r="A223" s="41">
        <f t="shared" si="5"/>
        <v>43563</v>
      </c>
      <c r="B223" s="42">
        <v>816.28685</v>
      </c>
      <c r="C223" s="42">
        <v>770.40685</v>
      </c>
      <c r="D223" s="42">
        <v>740.92685</v>
      </c>
      <c r="E223" s="42">
        <v>738.3268499999999</v>
      </c>
      <c r="F223" s="42">
        <v>789.79685</v>
      </c>
      <c r="G223" s="42">
        <v>790.03685</v>
      </c>
      <c r="H223" s="42">
        <v>819.11685</v>
      </c>
      <c r="I223" s="42">
        <v>1042.50685</v>
      </c>
      <c r="J223" s="42">
        <v>946.0868499999999</v>
      </c>
      <c r="K223" s="42">
        <v>1022.52685</v>
      </c>
      <c r="L223" s="42">
        <v>1020.37685</v>
      </c>
      <c r="M223" s="42">
        <v>1042.94685</v>
      </c>
      <c r="N223" s="42">
        <v>1051.20685</v>
      </c>
      <c r="O223" s="42">
        <v>1055.8168500000002</v>
      </c>
      <c r="P223" s="42">
        <v>988.84685</v>
      </c>
      <c r="Q223" s="42">
        <v>1027.41685</v>
      </c>
      <c r="R223" s="42">
        <v>1023.37685</v>
      </c>
      <c r="S223" s="42">
        <v>997.59685</v>
      </c>
      <c r="T223" s="42">
        <v>1129.12685</v>
      </c>
      <c r="U223" s="42">
        <v>916.0868499999999</v>
      </c>
      <c r="V223" s="42">
        <v>884.0868499999999</v>
      </c>
      <c r="W223" s="42">
        <v>840.54685</v>
      </c>
      <c r="X223" s="42">
        <v>797.6968499999999</v>
      </c>
      <c r="Y223" s="42">
        <v>1015.85685</v>
      </c>
    </row>
    <row r="224" spans="1:25" ht="15.75" customHeight="1">
      <c r="A224" s="41">
        <f t="shared" si="5"/>
        <v>43564</v>
      </c>
      <c r="B224" s="42">
        <v>850.4368499999999</v>
      </c>
      <c r="C224" s="42">
        <v>781.92685</v>
      </c>
      <c r="D224" s="42">
        <v>754.03685</v>
      </c>
      <c r="E224" s="42">
        <v>748.8368499999999</v>
      </c>
      <c r="F224" s="42">
        <v>808.59685</v>
      </c>
      <c r="G224" s="42">
        <v>871.63685</v>
      </c>
      <c r="H224" s="42">
        <v>904.54685</v>
      </c>
      <c r="I224" s="42">
        <v>1172.3468500000001</v>
      </c>
      <c r="J224" s="42">
        <v>992.4468499999999</v>
      </c>
      <c r="K224" s="42">
        <v>1090.15685</v>
      </c>
      <c r="L224" s="42">
        <v>1087.76685</v>
      </c>
      <c r="M224" s="42">
        <v>1120.01685</v>
      </c>
      <c r="N224" s="42">
        <v>1112.7868500000002</v>
      </c>
      <c r="O224" s="42">
        <v>1125.2868500000002</v>
      </c>
      <c r="P224" s="42">
        <v>1039.62685</v>
      </c>
      <c r="Q224" s="42">
        <v>1062.51685</v>
      </c>
      <c r="R224" s="42">
        <v>1082.27685</v>
      </c>
      <c r="S224" s="42">
        <v>1054.49685</v>
      </c>
      <c r="T224" s="42">
        <v>1245.0768500000001</v>
      </c>
      <c r="U224" s="42">
        <v>972.84685</v>
      </c>
      <c r="V224" s="42">
        <v>962.6968499999999</v>
      </c>
      <c r="W224" s="42">
        <v>873.26685</v>
      </c>
      <c r="X224" s="42">
        <v>788.9368499999999</v>
      </c>
      <c r="Y224" s="42">
        <v>1028.0668500000002</v>
      </c>
    </row>
    <row r="225" spans="1:25" ht="15.75" customHeight="1">
      <c r="A225" s="41">
        <f t="shared" si="5"/>
        <v>43565</v>
      </c>
      <c r="B225" s="42">
        <v>806.39685</v>
      </c>
      <c r="C225" s="42">
        <v>750.91685</v>
      </c>
      <c r="D225" s="42">
        <v>738.63685</v>
      </c>
      <c r="E225" s="42">
        <v>736.01685</v>
      </c>
      <c r="F225" s="42">
        <v>773.62685</v>
      </c>
      <c r="G225" s="42">
        <v>771.59685</v>
      </c>
      <c r="H225" s="42">
        <v>803.8368499999999</v>
      </c>
      <c r="I225" s="42">
        <v>981.9568499999999</v>
      </c>
      <c r="J225" s="42">
        <v>799.0568499999999</v>
      </c>
      <c r="K225" s="42">
        <v>936.0568499999999</v>
      </c>
      <c r="L225" s="42">
        <v>938.3268499999999</v>
      </c>
      <c r="M225" s="42">
        <v>913.86685</v>
      </c>
      <c r="N225" s="42">
        <v>961.9668499999999</v>
      </c>
      <c r="O225" s="42">
        <v>1042.65685</v>
      </c>
      <c r="P225" s="42">
        <v>1049.5568500000002</v>
      </c>
      <c r="Q225" s="42">
        <v>968.41685</v>
      </c>
      <c r="R225" s="42">
        <v>933.3068499999999</v>
      </c>
      <c r="S225" s="42">
        <v>932.14685</v>
      </c>
      <c r="T225" s="42">
        <v>1143.69685</v>
      </c>
      <c r="U225" s="42">
        <v>784.66685</v>
      </c>
      <c r="V225" s="42">
        <v>794.50685</v>
      </c>
      <c r="W225" s="42">
        <v>832.03685</v>
      </c>
      <c r="X225" s="42">
        <v>894.36685</v>
      </c>
      <c r="Y225" s="42">
        <v>967.64685</v>
      </c>
    </row>
    <row r="226" spans="1:25" ht="15.75" customHeight="1">
      <c r="A226" s="41">
        <f t="shared" si="5"/>
        <v>43566</v>
      </c>
      <c r="B226" s="42">
        <v>798.6968499999999</v>
      </c>
      <c r="C226" s="42">
        <v>745.51685</v>
      </c>
      <c r="D226" s="42">
        <v>730.88685</v>
      </c>
      <c r="E226" s="42">
        <v>728.64685</v>
      </c>
      <c r="F226" s="42">
        <v>775.3068499999999</v>
      </c>
      <c r="G226" s="42">
        <v>780.16685</v>
      </c>
      <c r="H226" s="42">
        <v>788.49685</v>
      </c>
      <c r="I226" s="42">
        <v>916.87685</v>
      </c>
      <c r="J226" s="42">
        <v>854.5768499999999</v>
      </c>
      <c r="K226" s="42">
        <v>1078.3468500000001</v>
      </c>
      <c r="L226" s="42">
        <v>1127.15685</v>
      </c>
      <c r="M226" s="42">
        <v>932.86685</v>
      </c>
      <c r="N226" s="42">
        <v>913.16685</v>
      </c>
      <c r="O226" s="42">
        <v>929.74685</v>
      </c>
      <c r="P226" s="42">
        <v>936.99685</v>
      </c>
      <c r="Q226" s="42">
        <v>918.01685</v>
      </c>
      <c r="R226" s="42">
        <v>1023.34685</v>
      </c>
      <c r="S226" s="42">
        <v>1018.26685</v>
      </c>
      <c r="T226" s="42">
        <v>1162.66685</v>
      </c>
      <c r="U226" s="42">
        <v>890.22685</v>
      </c>
      <c r="V226" s="42">
        <v>1171.7968500000002</v>
      </c>
      <c r="W226" s="42">
        <v>911.79685</v>
      </c>
      <c r="X226" s="42">
        <v>997.42685</v>
      </c>
      <c r="Y226" s="42">
        <v>988.10685</v>
      </c>
    </row>
    <row r="227" spans="1:25" ht="15.75" customHeight="1">
      <c r="A227" s="41">
        <f t="shared" si="5"/>
        <v>43567</v>
      </c>
      <c r="B227" s="42">
        <v>815.24685</v>
      </c>
      <c r="C227" s="42">
        <v>750.92685</v>
      </c>
      <c r="D227" s="42">
        <v>722.37685</v>
      </c>
      <c r="E227" s="42">
        <v>722.14685</v>
      </c>
      <c r="F227" s="42">
        <v>774.60685</v>
      </c>
      <c r="G227" s="42">
        <v>767.64685</v>
      </c>
      <c r="H227" s="42">
        <v>819.6968499999999</v>
      </c>
      <c r="I227" s="42">
        <v>990.34685</v>
      </c>
      <c r="J227" s="42">
        <v>849.3068499999999</v>
      </c>
      <c r="K227" s="42">
        <v>890.92685</v>
      </c>
      <c r="L227" s="42">
        <v>888.29685</v>
      </c>
      <c r="M227" s="42">
        <v>837.03685</v>
      </c>
      <c r="N227" s="42">
        <v>823.8368499999999</v>
      </c>
      <c r="O227" s="42">
        <v>788.48685</v>
      </c>
      <c r="P227" s="42">
        <v>746.65685</v>
      </c>
      <c r="Q227" s="42">
        <v>779.8268499999999</v>
      </c>
      <c r="R227" s="42">
        <v>803.1968499999999</v>
      </c>
      <c r="S227" s="42">
        <v>790.04685</v>
      </c>
      <c r="T227" s="42">
        <v>974.7168499999999</v>
      </c>
      <c r="U227" s="42">
        <v>995.6868499999999</v>
      </c>
      <c r="V227" s="42">
        <v>973.8068499999999</v>
      </c>
      <c r="W227" s="42">
        <v>926.6868499999999</v>
      </c>
      <c r="X227" s="42">
        <v>818.51685</v>
      </c>
      <c r="Y227" s="42">
        <v>994.54685</v>
      </c>
    </row>
    <row r="228" spans="1:25" ht="15.75" customHeight="1">
      <c r="A228" s="41">
        <f t="shared" si="5"/>
        <v>43568</v>
      </c>
      <c r="B228" s="42">
        <v>874.3168499999999</v>
      </c>
      <c r="C228" s="42">
        <v>747.92685</v>
      </c>
      <c r="D228" s="42">
        <v>723.3368499999999</v>
      </c>
      <c r="E228" s="42">
        <v>718.25685</v>
      </c>
      <c r="F228" s="42">
        <v>768.92685</v>
      </c>
      <c r="G228" s="42">
        <v>751.72685</v>
      </c>
      <c r="H228" s="42">
        <v>777.4568499999999</v>
      </c>
      <c r="I228" s="42">
        <v>882.60685</v>
      </c>
      <c r="J228" s="42">
        <v>821.89685</v>
      </c>
      <c r="K228" s="42">
        <v>855.92685</v>
      </c>
      <c r="L228" s="42">
        <v>859.78685</v>
      </c>
      <c r="M228" s="42">
        <v>808.36685</v>
      </c>
      <c r="N228" s="42">
        <v>788.9668499999999</v>
      </c>
      <c r="O228" s="42">
        <v>773.3068499999999</v>
      </c>
      <c r="P228" s="42">
        <v>741.13685</v>
      </c>
      <c r="Q228" s="42">
        <v>757.47685</v>
      </c>
      <c r="R228" s="42">
        <v>778.79685</v>
      </c>
      <c r="S228" s="42">
        <v>765.0868499999999</v>
      </c>
      <c r="T228" s="42">
        <v>954.75685</v>
      </c>
      <c r="U228" s="42">
        <v>926.3268499999999</v>
      </c>
      <c r="V228" s="42">
        <v>921.48685</v>
      </c>
      <c r="W228" s="42">
        <v>883.91685</v>
      </c>
      <c r="X228" s="42">
        <v>789.47685</v>
      </c>
      <c r="Y228" s="42">
        <v>974.9668499999999</v>
      </c>
    </row>
    <row r="229" spans="1:25" ht="15.75" customHeight="1">
      <c r="A229" s="41">
        <f t="shared" si="5"/>
        <v>43569</v>
      </c>
      <c r="B229" s="42">
        <v>859.1968499999999</v>
      </c>
      <c r="C229" s="42">
        <v>724.3168499999999</v>
      </c>
      <c r="D229" s="42">
        <v>714.63685</v>
      </c>
      <c r="E229" s="42">
        <v>717.65685</v>
      </c>
      <c r="F229" s="42">
        <v>738.49685</v>
      </c>
      <c r="G229" s="42">
        <v>735.03685</v>
      </c>
      <c r="H229" s="42">
        <v>740.14685</v>
      </c>
      <c r="I229" s="42">
        <v>790.9568499999999</v>
      </c>
      <c r="J229" s="42">
        <v>796.10685</v>
      </c>
      <c r="K229" s="42">
        <v>866.47685</v>
      </c>
      <c r="L229" s="42">
        <v>849.5668499999999</v>
      </c>
      <c r="M229" s="42">
        <v>817.16685</v>
      </c>
      <c r="N229" s="42">
        <v>815.0668499999999</v>
      </c>
      <c r="O229" s="42">
        <v>823.12685</v>
      </c>
      <c r="P229" s="42">
        <v>755.54685</v>
      </c>
      <c r="Q229" s="42">
        <v>772.90685</v>
      </c>
      <c r="R229" s="42">
        <v>787.65685</v>
      </c>
      <c r="S229" s="42">
        <v>821.6868499999999</v>
      </c>
      <c r="T229" s="42">
        <v>1024.7168499999998</v>
      </c>
      <c r="U229" s="42">
        <v>935.9468499999999</v>
      </c>
      <c r="V229" s="42">
        <v>1501.5368500000002</v>
      </c>
      <c r="W229" s="42">
        <v>1307.87685</v>
      </c>
      <c r="X229" s="42">
        <v>944.49685</v>
      </c>
      <c r="Y229" s="42">
        <v>1026.28685</v>
      </c>
    </row>
    <row r="230" spans="1:25" ht="15.75" customHeight="1">
      <c r="A230" s="41">
        <f t="shared" si="5"/>
        <v>43570</v>
      </c>
      <c r="B230" s="42">
        <v>819.9668499999999</v>
      </c>
      <c r="C230" s="42">
        <v>729.77685</v>
      </c>
      <c r="D230" s="42">
        <v>723.79685</v>
      </c>
      <c r="E230" s="42">
        <v>729.29685</v>
      </c>
      <c r="F230" s="42">
        <v>757.1868499999999</v>
      </c>
      <c r="G230" s="42">
        <v>742.52685</v>
      </c>
      <c r="H230" s="42">
        <v>780.61685</v>
      </c>
      <c r="I230" s="42">
        <v>1002.22685</v>
      </c>
      <c r="J230" s="42">
        <v>1129.97685</v>
      </c>
      <c r="K230" s="42">
        <v>984.4468499999999</v>
      </c>
      <c r="L230" s="42">
        <v>948.42685</v>
      </c>
      <c r="M230" s="42">
        <v>929.09685</v>
      </c>
      <c r="N230" s="42">
        <v>961.01685</v>
      </c>
      <c r="O230" s="42">
        <v>839.50685</v>
      </c>
      <c r="P230" s="42">
        <v>816.5768499999999</v>
      </c>
      <c r="Q230" s="42">
        <v>782.60685</v>
      </c>
      <c r="R230" s="42">
        <v>882.38685</v>
      </c>
      <c r="S230" s="42">
        <v>866.6868499999999</v>
      </c>
      <c r="T230" s="42">
        <v>1031.75685</v>
      </c>
      <c r="U230" s="42">
        <v>914.79685</v>
      </c>
      <c r="V230" s="42">
        <v>832.59685</v>
      </c>
      <c r="W230" s="42">
        <v>1070.5468500000002</v>
      </c>
      <c r="X230" s="42">
        <v>1029.88685</v>
      </c>
      <c r="Y230" s="42">
        <v>972.15685</v>
      </c>
    </row>
    <row r="231" spans="1:25" ht="15.75" customHeight="1">
      <c r="A231" s="41">
        <f t="shared" si="5"/>
        <v>43571</v>
      </c>
      <c r="B231" s="42">
        <v>851.89685</v>
      </c>
      <c r="C231" s="42">
        <v>735.0668499999999</v>
      </c>
      <c r="D231" s="42">
        <v>728.50685</v>
      </c>
      <c r="E231" s="42">
        <v>734.4368499999999</v>
      </c>
      <c r="F231" s="42">
        <v>758.2168499999999</v>
      </c>
      <c r="G231" s="42">
        <v>741.51685</v>
      </c>
      <c r="H231" s="42">
        <v>783.60685</v>
      </c>
      <c r="I231" s="42">
        <v>1026.27685</v>
      </c>
      <c r="J231" s="42">
        <v>923.04685</v>
      </c>
      <c r="K231" s="42">
        <v>983.51685</v>
      </c>
      <c r="L231" s="42">
        <v>955.5768499999999</v>
      </c>
      <c r="M231" s="42">
        <v>938.66685</v>
      </c>
      <c r="N231" s="42">
        <v>955.28685</v>
      </c>
      <c r="O231" s="42">
        <v>953.78685</v>
      </c>
      <c r="P231" s="42">
        <v>906.8068499999999</v>
      </c>
      <c r="Q231" s="42">
        <v>907.9568499999999</v>
      </c>
      <c r="R231" s="42">
        <v>861.78685</v>
      </c>
      <c r="S231" s="42">
        <v>843.53685</v>
      </c>
      <c r="T231" s="42">
        <v>1014.0568499999999</v>
      </c>
      <c r="U231" s="42">
        <v>857.15685</v>
      </c>
      <c r="V231" s="42">
        <v>778.38685</v>
      </c>
      <c r="W231" s="42">
        <v>851.91685</v>
      </c>
      <c r="X231" s="42">
        <v>953.52685</v>
      </c>
      <c r="Y231" s="42">
        <v>1003.5768499999999</v>
      </c>
    </row>
    <row r="232" spans="1:25" ht="15.75" customHeight="1">
      <c r="A232" s="41">
        <f t="shared" si="5"/>
        <v>43572</v>
      </c>
      <c r="B232" s="42">
        <v>855.3368499999999</v>
      </c>
      <c r="C232" s="42">
        <v>746.27685</v>
      </c>
      <c r="D232" s="42">
        <v>743.23685</v>
      </c>
      <c r="E232" s="42">
        <v>750.4668499999999</v>
      </c>
      <c r="F232" s="42">
        <v>786.15685</v>
      </c>
      <c r="G232" s="42">
        <v>746.16685</v>
      </c>
      <c r="H232" s="42">
        <v>771.64685</v>
      </c>
      <c r="I232" s="42">
        <v>1005.5868499999999</v>
      </c>
      <c r="J232" s="42">
        <v>913.1868499999999</v>
      </c>
      <c r="K232" s="42">
        <v>960.12685</v>
      </c>
      <c r="L232" s="42">
        <v>956.4668499999999</v>
      </c>
      <c r="M232" s="42">
        <v>944.03685</v>
      </c>
      <c r="N232" s="42">
        <v>954.5868499999999</v>
      </c>
      <c r="O232" s="42">
        <v>950.40685</v>
      </c>
      <c r="P232" s="42">
        <v>903.53685</v>
      </c>
      <c r="Q232" s="42">
        <v>898.22685</v>
      </c>
      <c r="R232" s="42">
        <v>864.48685</v>
      </c>
      <c r="S232" s="42">
        <v>841.85685</v>
      </c>
      <c r="T232" s="42">
        <v>984.03685</v>
      </c>
      <c r="U232" s="42">
        <v>894.00685</v>
      </c>
      <c r="V232" s="42">
        <v>828.9668499999999</v>
      </c>
      <c r="W232" s="42">
        <v>770.09685</v>
      </c>
      <c r="X232" s="42">
        <v>881.49685</v>
      </c>
      <c r="Y232" s="42">
        <v>973.26685</v>
      </c>
    </row>
    <row r="233" spans="1:25" ht="15.75" customHeight="1">
      <c r="A233" s="41">
        <f t="shared" si="5"/>
        <v>43573</v>
      </c>
      <c r="B233" s="42">
        <v>885.10685</v>
      </c>
      <c r="C233" s="42">
        <v>780.92685</v>
      </c>
      <c r="D233" s="42">
        <v>746.87685</v>
      </c>
      <c r="E233" s="42">
        <v>742.79685</v>
      </c>
      <c r="F233" s="42">
        <v>792.37685</v>
      </c>
      <c r="G233" s="42">
        <v>792.12685</v>
      </c>
      <c r="H233" s="42">
        <v>808.15685</v>
      </c>
      <c r="I233" s="42">
        <v>965.15685</v>
      </c>
      <c r="J233" s="42">
        <v>843.4368499999999</v>
      </c>
      <c r="K233" s="42">
        <v>924.72685</v>
      </c>
      <c r="L233" s="42">
        <v>960.73685</v>
      </c>
      <c r="M233" s="42">
        <v>973.09685</v>
      </c>
      <c r="N233" s="42">
        <v>1005.6868499999999</v>
      </c>
      <c r="O233" s="42">
        <v>1023.97685</v>
      </c>
      <c r="P233" s="42">
        <v>1024.1868499999998</v>
      </c>
      <c r="Q233" s="42">
        <v>1004.8168499999999</v>
      </c>
      <c r="R233" s="42">
        <v>982.2168499999999</v>
      </c>
      <c r="S233" s="42">
        <v>987.66685</v>
      </c>
      <c r="T233" s="42">
        <v>1118.62685</v>
      </c>
      <c r="U233" s="42">
        <v>921.79685</v>
      </c>
      <c r="V233" s="42">
        <v>905.35685</v>
      </c>
      <c r="W233" s="42">
        <v>841.0868499999999</v>
      </c>
      <c r="X233" s="42">
        <v>796.14685</v>
      </c>
      <c r="Y233" s="42">
        <v>1035.52685</v>
      </c>
    </row>
    <row r="234" spans="1:25" ht="15.75" customHeight="1">
      <c r="A234" s="41">
        <f t="shared" si="5"/>
        <v>43574</v>
      </c>
      <c r="B234" s="42">
        <v>885.5568499999999</v>
      </c>
      <c r="C234" s="42">
        <v>757.67685</v>
      </c>
      <c r="D234" s="42">
        <v>728.3168499999999</v>
      </c>
      <c r="E234" s="42">
        <v>724.3268499999999</v>
      </c>
      <c r="F234" s="42">
        <v>768.00685</v>
      </c>
      <c r="G234" s="42">
        <v>746.3268499999999</v>
      </c>
      <c r="H234" s="42">
        <v>743.74685</v>
      </c>
      <c r="I234" s="42">
        <v>847.3068499999999</v>
      </c>
      <c r="J234" s="42">
        <v>815.6968499999999</v>
      </c>
      <c r="K234" s="42">
        <v>948.4468499999999</v>
      </c>
      <c r="L234" s="42">
        <v>1006.97685</v>
      </c>
      <c r="M234" s="42">
        <v>1018.16685</v>
      </c>
      <c r="N234" s="42">
        <v>1024.98685</v>
      </c>
      <c r="O234" s="42">
        <v>1003.1868499999999</v>
      </c>
      <c r="P234" s="42">
        <v>952.52685</v>
      </c>
      <c r="Q234" s="42">
        <v>961.5868499999999</v>
      </c>
      <c r="R234" s="42">
        <v>995.75685</v>
      </c>
      <c r="S234" s="42">
        <v>979.8068499999999</v>
      </c>
      <c r="T234" s="42">
        <v>1122.5768500000001</v>
      </c>
      <c r="U234" s="42">
        <v>1047.5568500000002</v>
      </c>
      <c r="V234" s="42">
        <v>1044.72685</v>
      </c>
      <c r="W234" s="42">
        <v>990.34685</v>
      </c>
      <c r="X234" s="42">
        <v>830.35685</v>
      </c>
      <c r="Y234" s="42">
        <v>1010.9368499999999</v>
      </c>
    </row>
    <row r="235" spans="1:25" ht="15.75" customHeight="1">
      <c r="A235" s="41">
        <f t="shared" si="5"/>
        <v>43575</v>
      </c>
      <c r="B235" s="42">
        <v>823.14685</v>
      </c>
      <c r="C235" s="42">
        <v>726.0668499999999</v>
      </c>
      <c r="D235" s="42">
        <v>737.0768499999999</v>
      </c>
      <c r="E235" s="42">
        <v>733.74685</v>
      </c>
      <c r="F235" s="42">
        <v>744.7168499999999</v>
      </c>
      <c r="G235" s="42">
        <v>726.8368499999999</v>
      </c>
      <c r="H235" s="42">
        <v>737.41685</v>
      </c>
      <c r="I235" s="42">
        <v>963.3268499999999</v>
      </c>
      <c r="J235" s="42">
        <v>929.39685</v>
      </c>
      <c r="K235" s="42">
        <v>977.77685</v>
      </c>
      <c r="L235" s="42">
        <v>1025.8768499999999</v>
      </c>
      <c r="M235" s="42">
        <v>1040.40685</v>
      </c>
      <c r="N235" s="42">
        <v>1063.73685</v>
      </c>
      <c r="O235" s="42">
        <v>1057.41685</v>
      </c>
      <c r="P235" s="42">
        <v>1017.7068499999999</v>
      </c>
      <c r="Q235" s="42">
        <v>1030.5768500000001</v>
      </c>
      <c r="R235" s="42">
        <v>1035.3568500000001</v>
      </c>
      <c r="S235" s="42">
        <v>1025.9468499999998</v>
      </c>
      <c r="T235" s="42">
        <v>1104.88685</v>
      </c>
      <c r="U235" s="42">
        <v>1028.88685</v>
      </c>
      <c r="V235" s="42">
        <v>1006.0568499999999</v>
      </c>
      <c r="W235" s="42">
        <v>939.9568499999999</v>
      </c>
      <c r="X235" s="42">
        <v>798.5668499999999</v>
      </c>
      <c r="Y235" s="42">
        <v>1007.12685</v>
      </c>
    </row>
    <row r="236" spans="1:25" ht="15.75" customHeight="1">
      <c r="A236" s="41">
        <f t="shared" si="5"/>
        <v>43576</v>
      </c>
      <c r="B236" s="42">
        <v>823.00685</v>
      </c>
      <c r="C236" s="42">
        <v>742.15685</v>
      </c>
      <c r="D236" s="42">
        <v>720.1868499999999</v>
      </c>
      <c r="E236" s="42">
        <v>725.7068499999999</v>
      </c>
      <c r="F236" s="42">
        <v>752.34685</v>
      </c>
      <c r="G236" s="42">
        <v>743.59685</v>
      </c>
      <c r="H236" s="42">
        <v>774.63685</v>
      </c>
      <c r="I236" s="42">
        <v>947.9468499999999</v>
      </c>
      <c r="J236" s="42">
        <v>888.79685</v>
      </c>
      <c r="K236" s="42">
        <v>903.5868499999999</v>
      </c>
      <c r="L236" s="42">
        <v>931.41685</v>
      </c>
      <c r="M236" s="42">
        <v>940.59685</v>
      </c>
      <c r="N236" s="42">
        <v>952.60685</v>
      </c>
      <c r="O236" s="42">
        <v>968.48685</v>
      </c>
      <c r="P236" s="42">
        <v>934.48685</v>
      </c>
      <c r="Q236" s="42">
        <v>958.5768499999999</v>
      </c>
      <c r="R236" s="42">
        <v>951.67685</v>
      </c>
      <c r="S236" s="42">
        <v>945.10685</v>
      </c>
      <c r="T236" s="42">
        <v>1003.38685</v>
      </c>
      <c r="U236" s="42">
        <v>910.49685</v>
      </c>
      <c r="V236" s="42">
        <v>900.5868499999999</v>
      </c>
      <c r="W236" s="42">
        <v>842.26685</v>
      </c>
      <c r="X236" s="42">
        <v>753.88685</v>
      </c>
      <c r="Y236" s="42">
        <v>942.51685</v>
      </c>
    </row>
    <row r="237" spans="1:25" ht="15.75" customHeight="1">
      <c r="A237" s="41">
        <f t="shared" si="5"/>
        <v>43577</v>
      </c>
      <c r="B237" s="42">
        <v>810.17685</v>
      </c>
      <c r="C237" s="42">
        <v>728.92685</v>
      </c>
      <c r="D237" s="42">
        <v>732.37685</v>
      </c>
      <c r="E237" s="42">
        <v>731.3068499999999</v>
      </c>
      <c r="F237" s="42">
        <v>737.89685</v>
      </c>
      <c r="G237" s="42">
        <v>726.4468499999999</v>
      </c>
      <c r="H237" s="42">
        <v>770.15685</v>
      </c>
      <c r="I237" s="42">
        <v>988.1868499999999</v>
      </c>
      <c r="J237" s="42">
        <v>918.24685</v>
      </c>
      <c r="K237" s="42">
        <v>940.01685</v>
      </c>
      <c r="L237" s="42">
        <v>995.1868499999999</v>
      </c>
      <c r="M237" s="42">
        <v>987.39685</v>
      </c>
      <c r="N237" s="42">
        <v>1003.97685</v>
      </c>
      <c r="O237" s="42">
        <v>1027.26685</v>
      </c>
      <c r="P237" s="42">
        <v>981.22685</v>
      </c>
      <c r="Q237" s="42">
        <v>1007.36685</v>
      </c>
      <c r="R237" s="42">
        <v>998.77685</v>
      </c>
      <c r="S237" s="42">
        <v>984.0568499999999</v>
      </c>
      <c r="T237" s="42">
        <v>1048.01685</v>
      </c>
      <c r="U237" s="42">
        <v>939.4568499999999</v>
      </c>
      <c r="V237" s="42">
        <v>909.35685</v>
      </c>
      <c r="W237" s="42">
        <v>848.92685</v>
      </c>
      <c r="X237" s="42">
        <v>810.0768499999999</v>
      </c>
      <c r="Y237" s="42">
        <v>964.40685</v>
      </c>
    </row>
    <row r="238" spans="1:25" ht="15.75" customHeight="1">
      <c r="A238" s="41">
        <f t="shared" si="5"/>
        <v>43578</v>
      </c>
      <c r="B238" s="42">
        <v>758.87685</v>
      </c>
      <c r="C238" s="42">
        <v>716.62685</v>
      </c>
      <c r="D238" s="42">
        <v>721.65685</v>
      </c>
      <c r="E238" s="42">
        <v>728.9368499999999</v>
      </c>
      <c r="F238" s="42">
        <v>727.73685</v>
      </c>
      <c r="G238" s="42">
        <v>718.4368499999999</v>
      </c>
      <c r="H238" s="42">
        <v>732.13685</v>
      </c>
      <c r="I238" s="42">
        <v>828.03685</v>
      </c>
      <c r="J238" s="42">
        <v>797.74685</v>
      </c>
      <c r="K238" s="42">
        <v>807.62685</v>
      </c>
      <c r="L238" s="42">
        <v>823.1868499999999</v>
      </c>
      <c r="M238" s="42">
        <v>828.97685</v>
      </c>
      <c r="N238" s="42">
        <v>839.03685</v>
      </c>
      <c r="O238" s="42">
        <v>849.62685</v>
      </c>
      <c r="P238" s="42">
        <v>829.22685</v>
      </c>
      <c r="Q238" s="42">
        <v>841.85685</v>
      </c>
      <c r="R238" s="42">
        <v>836.84685</v>
      </c>
      <c r="S238" s="42">
        <v>831.00685</v>
      </c>
      <c r="T238" s="42">
        <v>864.67685</v>
      </c>
      <c r="U238" s="42">
        <v>806.65685</v>
      </c>
      <c r="V238" s="42">
        <v>840.97685</v>
      </c>
      <c r="W238" s="42">
        <v>769.3368499999999</v>
      </c>
      <c r="X238" s="42">
        <v>775.8068499999999</v>
      </c>
      <c r="Y238" s="42">
        <v>822.86685</v>
      </c>
    </row>
    <row r="239" spans="1:25" ht="15.75" customHeight="1">
      <c r="A239" s="41">
        <f t="shared" si="5"/>
        <v>43579</v>
      </c>
      <c r="B239" s="42">
        <v>846.1868499999999</v>
      </c>
      <c r="C239" s="42">
        <v>768.4468499999999</v>
      </c>
      <c r="D239" s="42">
        <v>746.88685</v>
      </c>
      <c r="E239" s="42">
        <v>749.84685</v>
      </c>
      <c r="F239" s="42">
        <v>796.6868499999999</v>
      </c>
      <c r="G239" s="42">
        <v>792.1868499999999</v>
      </c>
      <c r="H239" s="42">
        <v>882.0568499999999</v>
      </c>
      <c r="I239" s="42">
        <v>1084.89685</v>
      </c>
      <c r="J239" s="42">
        <v>1042.71685</v>
      </c>
      <c r="K239" s="42">
        <v>1077.0868500000001</v>
      </c>
      <c r="L239" s="42">
        <v>1079.21685</v>
      </c>
      <c r="M239" s="42">
        <v>1118.51685</v>
      </c>
      <c r="N239" s="42">
        <v>1141.3468500000001</v>
      </c>
      <c r="O239" s="42">
        <v>1153.14685</v>
      </c>
      <c r="P239" s="42">
        <v>1119.49685</v>
      </c>
      <c r="Q239" s="42">
        <v>1129.14685</v>
      </c>
      <c r="R239" s="42">
        <v>1084.0468500000002</v>
      </c>
      <c r="S239" s="42">
        <v>994.11685</v>
      </c>
      <c r="T239" s="42">
        <v>1057.3168500000002</v>
      </c>
      <c r="U239" s="42">
        <v>972.98685</v>
      </c>
      <c r="V239" s="42">
        <v>957.98685</v>
      </c>
      <c r="W239" s="42">
        <v>904.5868499999999</v>
      </c>
      <c r="X239" s="42">
        <v>763.22685</v>
      </c>
      <c r="Y239" s="42">
        <v>962.9368499999999</v>
      </c>
    </row>
    <row r="240" spans="1:25" ht="15.75" customHeight="1">
      <c r="A240" s="41">
        <f t="shared" si="5"/>
        <v>43580</v>
      </c>
      <c r="B240" s="42">
        <v>815.85685</v>
      </c>
      <c r="C240" s="42">
        <v>764.3168499999999</v>
      </c>
      <c r="D240" s="42">
        <v>741.48685</v>
      </c>
      <c r="E240" s="42">
        <v>745.97685</v>
      </c>
      <c r="F240" s="42">
        <v>792.41685</v>
      </c>
      <c r="G240" s="42">
        <v>777.29685</v>
      </c>
      <c r="H240" s="42">
        <v>826.87685</v>
      </c>
      <c r="I240" s="42">
        <v>1122.0868500000001</v>
      </c>
      <c r="J240" s="42">
        <v>1054.94685</v>
      </c>
      <c r="K240" s="42">
        <v>1055.24685</v>
      </c>
      <c r="L240" s="42">
        <v>1069.16685</v>
      </c>
      <c r="M240" s="42">
        <v>1077.70685</v>
      </c>
      <c r="N240" s="42">
        <v>1121.87685</v>
      </c>
      <c r="O240" s="42">
        <v>1146.1068500000001</v>
      </c>
      <c r="P240" s="42">
        <v>1157.00685</v>
      </c>
      <c r="Q240" s="42">
        <v>1094.67685</v>
      </c>
      <c r="R240" s="42">
        <v>1051.36685</v>
      </c>
      <c r="S240" s="42">
        <v>955.4468499999999</v>
      </c>
      <c r="T240" s="42">
        <v>1003.54685</v>
      </c>
      <c r="U240" s="42">
        <v>1092.39685</v>
      </c>
      <c r="V240" s="42">
        <v>1077.61685</v>
      </c>
      <c r="W240" s="42">
        <v>939.4668499999999</v>
      </c>
      <c r="X240" s="42">
        <v>785.28685</v>
      </c>
      <c r="Y240" s="42">
        <v>977.8168499999999</v>
      </c>
    </row>
    <row r="241" spans="1:25" ht="15.75" customHeight="1">
      <c r="A241" s="41">
        <f t="shared" si="5"/>
        <v>43581</v>
      </c>
      <c r="B241" s="42">
        <v>863.89685</v>
      </c>
      <c r="C241" s="42">
        <v>797.9668499999999</v>
      </c>
      <c r="D241" s="42">
        <v>768.04685</v>
      </c>
      <c r="E241" s="42">
        <v>771.3368499999999</v>
      </c>
      <c r="F241" s="42">
        <v>793.3168499999999</v>
      </c>
      <c r="G241" s="42">
        <v>795.27685</v>
      </c>
      <c r="H241" s="42">
        <v>901.54685</v>
      </c>
      <c r="I241" s="42">
        <v>1124.64685</v>
      </c>
      <c r="J241" s="42">
        <v>979.37685</v>
      </c>
      <c r="K241" s="42">
        <v>997.3068499999999</v>
      </c>
      <c r="L241" s="42">
        <v>976.7068499999999</v>
      </c>
      <c r="M241" s="42">
        <v>966.72685</v>
      </c>
      <c r="N241" s="42">
        <v>974.2068499999999</v>
      </c>
      <c r="O241" s="42">
        <v>963.62685</v>
      </c>
      <c r="P241" s="42">
        <v>786.0768499999999</v>
      </c>
      <c r="Q241" s="42">
        <v>778.34685</v>
      </c>
      <c r="R241" s="42">
        <v>912.98685</v>
      </c>
      <c r="S241" s="42">
        <v>830.77685</v>
      </c>
      <c r="T241" s="42">
        <v>886.52685</v>
      </c>
      <c r="U241" s="42">
        <v>907.24685</v>
      </c>
      <c r="V241" s="42">
        <v>1010.5668499999999</v>
      </c>
      <c r="W241" s="42">
        <v>959.1868499999999</v>
      </c>
      <c r="X241" s="42">
        <v>830.9468499999999</v>
      </c>
      <c r="Y241" s="42">
        <v>839.0768499999999</v>
      </c>
    </row>
    <row r="242" spans="1:25" ht="15.75" customHeight="1">
      <c r="A242" s="41">
        <f t="shared" si="5"/>
        <v>43582</v>
      </c>
      <c r="B242" s="42">
        <v>892.27685</v>
      </c>
      <c r="C242" s="42">
        <v>738.77685</v>
      </c>
      <c r="D242" s="42">
        <v>715.65685</v>
      </c>
      <c r="E242" s="42">
        <v>716.0868499999999</v>
      </c>
      <c r="F242" s="42">
        <v>601.38685</v>
      </c>
      <c r="G242" s="42">
        <v>611.15685</v>
      </c>
      <c r="H242" s="42">
        <v>744.0568499999999</v>
      </c>
      <c r="I242" s="42">
        <v>760.5768499999999</v>
      </c>
      <c r="J242" s="42">
        <v>844.92685</v>
      </c>
      <c r="K242" s="42">
        <v>880.27685</v>
      </c>
      <c r="L242" s="42">
        <v>881.04685</v>
      </c>
      <c r="M242" s="42">
        <v>861.8268499999999</v>
      </c>
      <c r="N242" s="42">
        <v>826.3068499999999</v>
      </c>
      <c r="O242" s="42">
        <v>749.61685</v>
      </c>
      <c r="P242" s="42">
        <v>727.6868499999999</v>
      </c>
      <c r="Q242" s="42">
        <v>721.5568499999999</v>
      </c>
      <c r="R242" s="42">
        <v>730.2168499999999</v>
      </c>
      <c r="S242" s="42">
        <v>742.64685</v>
      </c>
      <c r="T242" s="42">
        <v>907.59685</v>
      </c>
      <c r="U242" s="42">
        <v>983.24685</v>
      </c>
      <c r="V242" s="42">
        <v>1012.34685</v>
      </c>
      <c r="W242" s="42">
        <v>940.65685</v>
      </c>
      <c r="X242" s="42">
        <v>792.8368499999999</v>
      </c>
      <c r="Y242" s="42">
        <v>989.25685</v>
      </c>
    </row>
    <row r="243" spans="1:25" ht="15.75" customHeight="1">
      <c r="A243" s="41">
        <f t="shared" si="5"/>
        <v>43583</v>
      </c>
      <c r="B243" s="42">
        <v>737.52685</v>
      </c>
      <c r="C243" s="42">
        <v>684.12685</v>
      </c>
      <c r="D243" s="42">
        <v>738.15685</v>
      </c>
      <c r="E243" s="42">
        <v>724.14685</v>
      </c>
      <c r="F243" s="42">
        <v>668.77685</v>
      </c>
      <c r="G243" s="42">
        <v>705.9668499999999</v>
      </c>
      <c r="H243" s="42">
        <v>771.27685</v>
      </c>
      <c r="I243" s="42">
        <v>719.14685</v>
      </c>
      <c r="J243" s="42">
        <v>724.14685</v>
      </c>
      <c r="K243" s="42">
        <v>725.39685</v>
      </c>
      <c r="L243" s="42">
        <v>732.17685</v>
      </c>
      <c r="M243" s="42">
        <v>715.7068499999999</v>
      </c>
      <c r="N243" s="42">
        <v>723.49685</v>
      </c>
      <c r="O243" s="42">
        <v>644.36685</v>
      </c>
      <c r="P243" s="42">
        <v>668.42685</v>
      </c>
      <c r="Q243" s="42">
        <v>678.98685</v>
      </c>
      <c r="R243" s="42">
        <v>648.02685</v>
      </c>
      <c r="S243" s="42">
        <v>712.48685</v>
      </c>
      <c r="T243" s="42">
        <v>763.03685</v>
      </c>
      <c r="U243" s="42">
        <v>854.74685</v>
      </c>
      <c r="V243" s="42">
        <v>896.7168499999999</v>
      </c>
      <c r="W243" s="42">
        <v>861.53685</v>
      </c>
      <c r="X243" s="42">
        <v>837.9568499999999</v>
      </c>
      <c r="Y243" s="42">
        <v>962.3368499999999</v>
      </c>
    </row>
    <row r="244" spans="1:25" ht="15.75" customHeight="1">
      <c r="A244" s="41">
        <f t="shared" si="5"/>
        <v>43584</v>
      </c>
      <c r="B244" s="42">
        <v>758.27685</v>
      </c>
      <c r="C244" s="42">
        <v>712.97685</v>
      </c>
      <c r="D244" s="42">
        <v>744.35685</v>
      </c>
      <c r="E244" s="42">
        <v>751.25685</v>
      </c>
      <c r="F244" s="42">
        <v>714.23685</v>
      </c>
      <c r="G244" s="42">
        <v>733.16685</v>
      </c>
      <c r="H244" s="42">
        <v>841.78685</v>
      </c>
      <c r="I244" s="42">
        <v>753.09685</v>
      </c>
      <c r="J244" s="42">
        <v>749.9368499999999</v>
      </c>
      <c r="K244" s="42">
        <v>783.67685</v>
      </c>
      <c r="L244" s="42">
        <v>808.37685</v>
      </c>
      <c r="M244" s="42">
        <v>799.7168499999999</v>
      </c>
      <c r="N244" s="42">
        <v>783.6868499999999</v>
      </c>
      <c r="O244" s="42">
        <v>775.23685</v>
      </c>
      <c r="P244" s="42">
        <v>742.22685</v>
      </c>
      <c r="Q244" s="42">
        <v>728.62685</v>
      </c>
      <c r="R244" s="42">
        <v>762.78685</v>
      </c>
      <c r="S244" s="42">
        <v>762.99685</v>
      </c>
      <c r="T244" s="42">
        <v>891.78685</v>
      </c>
      <c r="U244" s="42">
        <v>847.89685</v>
      </c>
      <c r="V244" s="42">
        <v>890.13685</v>
      </c>
      <c r="W244" s="42">
        <v>844.67685</v>
      </c>
      <c r="X244" s="42">
        <v>919.37685</v>
      </c>
      <c r="Y244" s="42">
        <v>829.16685</v>
      </c>
    </row>
    <row r="245" spans="1:25" ht="15.75" customHeight="1">
      <c r="A245" s="41">
        <f t="shared" si="5"/>
        <v>43585</v>
      </c>
      <c r="B245" s="42">
        <v>798.76685</v>
      </c>
      <c r="C245" s="42">
        <v>731.26685</v>
      </c>
      <c r="D245" s="42">
        <v>716.63685</v>
      </c>
      <c r="E245" s="42">
        <v>721.26685</v>
      </c>
      <c r="F245" s="42">
        <v>737.59685</v>
      </c>
      <c r="G245" s="42">
        <v>727.64685</v>
      </c>
      <c r="H245" s="42">
        <v>764.99685</v>
      </c>
      <c r="I245" s="42">
        <v>798.39685</v>
      </c>
      <c r="J245" s="42">
        <v>766.27685</v>
      </c>
      <c r="K245" s="42">
        <v>800.66685</v>
      </c>
      <c r="L245" s="42">
        <v>818.0768499999999</v>
      </c>
      <c r="M245" s="42">
        <v>822.10685</v>
      </c>
      <c r="N245" s="42">
        <v>798.00685</v>
      </c>
      <c r="O245" s="42">
        <v>770.01685</v>
      </c>
      <c r="P245" s="42">
        <v>743.3268499999999</v>
      </c>
      <c r="Q245" s="42">
        <v>736.64685</v>
      </c>
      <c r="R245" s="42">
        <v>726.26685</v>
      </c>
      <c r="S245" s="42">
        <v>727.3168499999999</v>
      </c>
      <c r="T245" s="42">
        <v>765.5768499999999</v>
      </c>
      <c r="U245" s="42">
        <v>810.8168499999999</v>
      </c>
      <c r="V245" s="42">
        <v>773.9668499999999</v>
      </c>
      <c r="W245" s="42">
        <v>784.4568499999999</v>
      </c>
      <c r="X245" s="42">
        <v>899.14685</v>
      </c>
      <c r="Y245" s="42">
        <v>948.35685</v>
      </c>
    </row>
    <row r="246" spans="1:25" ht="15.75" customHeight="1">
      <c r="A246" s="41">
        <f t="shared" si="5"/>
        <v>43586</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1" t="s">
        <v>80</v>
      </c>
      <c r="B249" s="94" t="s">
        <v>81</v>
      </c>
      <c r="C249" s="95"/>
      <c r="D249" s="95"/>
      <c r="E249" s="95"/>
      <c r="F249" s="95"/>
      <c r="G249" s="95"/>
      <c r="H249" s="95"/>
      <c r="I249" s="95"/>
      <c r="J249" s="95"/>
      <c r="K249" s="95"/>
      <c r="L249" s="95"/>
      <c r="M249" s="95"/>
      <c r="N249" s="95"/>
      <c r="O249" s="95"/>
      <c r="P249" s="95"/>
      <c r="Q249" s="95"/>
      <c r="R249" s="95"/>
      <c r="S249" s="95"/>
      <c r="T249" s="95"/>
      <c r="U249" s="95"/>
      <c r="V249" s="95"/>
      <c r="W249" s="95"/>
      <c r="X249" s="95"/>
      <c r="Y249" s="96"/>
    </row>
    <row r="250" spans="1:25" ht="15.75" customHeight="1">
      <c r="A250" s="92"/>
      <c r="B250" s="97"/>
      <c r="C250" s="98"/>
      <c r="D250" s="98"/>
      <c r="E250" s="98"/>
      <c r="F250" s="98"/>
      <c r="G250" s="98"/>
      <c r="H250" s="98"/>
      <c r="I250" s="98"/>
      <c r="J250" s="98"/>
      <c r="K250" s="98"/>
      <c r="L250" s="98"/>
      <c r="M250" s="98"/>
      <c r="N250" s="98"/>
      <c r="O250" s="98"/>
      <c r="P250" s="98"/>
      <c r="Q250" s="98"/>
      <c r="R250" s="98"/>
      <c r="S250" s="98"/>
      <c r="T250" s="98"/>
      <c r="U250" s="98"/>
      <c r="V250" s="98"/>
      <c r="W250" s="98"/>
      <c r="X250" s="98"/>
      <c r="Y250" s="99"/>
    </row>
    <row r="251" spans="1:25" ht="15.75" customHeight="1">
      <c r="A251" s="92"/>
      <c r="B251" s="89" t="s">
        <v>82</v>
      </c>
      <c r="C251" s="89" t="s">
        <v>83</v>
      </c>
      <c r="D251" s="89" t="s">
        <v>84</v>
      </c>
      <c r="E251" s="89" t="s">
        <v>85</v>
      </c>
      <c r="F251" s="89" t="s">
        <v>86</v>
      </c>
      <c r="G251" s="89" t="s">
        <v>87</v>
      </c>
      <c r="H251" s="89" t="s">
        <v>88</v>
      </c>
      <c r="I251" s="89" t="s">
        <v>89</v>
      </c>
      <c r="J251" s="89" t="s">
        <v>90</v>
      </c>
      <c r="K251" s="89" t="s">
        <v>91</v>
      </c>
      <c r="L251" s="89" t="s">
        <v>92</v>
      </c>
      <c r="M251" s="89" t="s">
        <v>93</v>
      </c>
      <c r="N251" s="89" t="s">
        <v>94</v>
      </c>
      <c r="O251" s="89" t="s">
        <v>95</v>
      </c>
      <c r="P251" s="89" t="s">
        <v>96</v>
      </c>
      <c r="Q251" s="89" t="s">
        <v>97</v>
      </c>
      <c r="R251" s="89" t="s">
        <v>98</v>
      </c>
      <c r="S251" s="89" t="s">
        <v>99</v>
      </c>
      <c r="T251" s="89" t="s">
        <v>100</v>
      </c>
      <c r="U251" s="89" t="s">
        <v>101</v>
      </c>
      <c r="V251" s="89" t="s">
        <v>102</v>
      </c>
      <c r="W251" s="89" t="s">
        <v>103</v>
      </c>
      <c r="X251" s="89" t="s">
        <v>104</v>
      </c>
      <c r="Y251" s="89" t="s">
        <v>105</v>
      </c>
    </row>
    <row r="252" spans="1:25" ht="15.75" customHeight="1">
      <c r="A252" s="93"/>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row>
    <row r="253" spans="1:25" ht="15.75" customHeight="1">
      <c r="A253" s="41">
        <f>A216</f>
        <v>43556</v>
      </c>
      <c r="B253" s="42">
        <v>899.2126799999999</v>
      </c>
      <c r="C253" s="42">
        <v>801.6726799999999</v>
      </c>
      <c r="D253" s="42">
        <v>749.7126799999999</v>
      </c>
      <c r="E253" s="42">
        <v>764.3826799999999</v>
      </c>
      <c r="F253" s="42">
        <v>836.4526799999999</v>
      </c>
      <c r="G253" s="42">
        <v>862.9026799999999</v>
      </c>
      <c r="H253" s="42">
        <v>894.8126799999999</v>
      </c>
      <c r="I253" s="42">
        <v>1047.7126799999999</v>
      </c>
      <c r="J253" s="42">
        <v>1013.8926799999999</v>
      </c>
      <c r="K253" s="42">
        <v>1094.6926799999999</v>
      </c>
      <c r="L253" s="42">
        <v>1049.2726799999998</v>
      </c>
      <c r="M253" s="42">
        <v>989.36268</v>
      </c>
      <c r="N253" s="42">
        <v>988.8126799999999</v>
      </c>
      <c r="O253" s="42">
        <v>979.11268</v>
      </c>
      <c r="P253" s="42">
        <v>911.5326799999999</v>
      </c>
      <c r="Q253" s="42">
        <v>879.09268</v>
      </c>
      <c r="R253" s="42">
        <v>920.6526799999999</v>
      </c>
      <c r="S253" s="42">
        <v>910.3826799999999</v>
      </c>
      <c r="T253" s="42">
        <v>1078.2526799999998</v>
      </c>
      <c r="U253" s="42">
        <v>1035.7226799999999</v>
      </c>
      <c r="V253" s="42">
        <v>1039.7526799999998</v>
      </c>
      <c r="W253" s="42">
        <v>949.0426799999999</v>
      </c>
      <c r="X253" s="42">
        <v>831.6326799999999</v>
      </c>
      <c r="Y253" s="42">
        <v>1053.13268</v>
      </c>
    </row>
    <row r="254" spans="1:25" ht="15.75" customHeight="1">
      <c r="A254" s="41">
        <f>A253+1</f>
        <v>43557</v>
      </c>
      <c r="B254" s="42">
        <v>940.7126799999999</v>
      </c>
      <c r="C254" s="42">
        <v>771.22268</v>
      </c>
      <c r="D254" s="42">
        <v>747.6426799999999</v>
      </c>
      <c r="E254" s="42">
        <v>743.35268</v>
      </c>
      <c r="F254" s="42">
        <v>792.2526799999999</v>
      </c>
      <c r="G254" s="42">
        <v>925.2626799999999</v>
      </c>
      <c r="H254" s="42">
        <v>993.49268</v>
      </c>
      <c r="I254" s="42">
        <v>1194.58268</v>
      </c>
      <c r="J254" s="42">
        <v>1062.0126799999998</v>
      </c>
      <c r="K254" s="42">
        <v>1033.39268</v>
      </c>
      <c r="L254" s="42">
        <v>1028.7226799999999</v>
      </c>
      <c r="M254" s="42">
        <v>1023.5726799999999</v>
      </c>
      <c r="N254" s="42">
        <v>1018.6326799999999</v>
      </c>
      <c r="O254" s="42">
        <v>1001.36268</v>
      </c>
      <c r="P254" s="42">
        <v>928.34268</v>
      </c>
      <c r="Q254" s="42">
        <v>894.6826799999999</v>
      </c>
      <c r="R254" s="42">
        <v>910.2826799999999</v>
      </c>
      <c r="S254" s="42">
        <v>922.3826799999999</v>
      </c>
      <c r="T254" s="42">
        <v>1189.4926799999998</v>
      </c>
      <c r="U254" s="42">
        <v>1019.4526799999999</v>
      </c>
      <c r="V254" s="42">
        <v>998.7726799999999</v>
      </c>
      <c r="W254" s="42">
        <v>931.1626799999999</v>
      </c>
      <c r="X254" s="42">
        <v>823.7026799999999</v>
      </c>
      <c r="Y254" s="42">
        <v>1037.0226799999998</v>
      </c>
    </row>
    <row r="255" spans="1:25" ht="15.75" customHeight="1">
      <c r="A255" s="41">
        <f aca="true" t="shared" si="6" ref="A255:A283">A254+1</f>
        <v>43558</v>
      </c>
      <c r="B255" s="42">
        <v>920.3126799999999</v>
      </c>
      <c r="C255" s="42">
        <v>815.0326799999999</v>
      </c>
      <c r="D255" s="42">
        <v>734.2126799999999</v>
      </c>
      <c r="E255" s="42">
        <v>729.99268</v>
      </c>
      <c r="F255" s="42">
        <v>774.5326799999999</v>
      </c>
      <c r="G255" s="42">
        <v>879.1826799999999</v>
      </c>
      <c r="H255" s="42">
        <v>835.2026799999999</v>
      </c>
      <c r="I255" s="42">
        <v>1046.36268</v>
      </c>
      <c r="J255" s="42">
        <v>1069.29268</v>
      </c>
      <c r="K255" s="42">
        <v>1186.65268</v>
      </c>
      <c r="L255" s="42">
        <v>1300.2026799999999</v>
      </c>
      <c r="M255" s="42">
        <v>1348.85268</v>
      </c>
      <c r="N255" s="42">
        <v>1373.07268</v>
      </c>
      <c r="O255" s="42">
        <v>1306.33268</v>
      </c>
      <c r="P255" s="42">
        <v>1273.7426799999998</v>
      </c>
      <c r="Q255" s="42">
        <v>1302.62268</v>
      </c>
      <c r="R255" s="42">
        <v>1266.60268</v>
      </c>
      <c r="S255" s="42">
        <v>1246.0126799999998</v>
      </c>
      <c r="T255" s="42">
        <v>1356.0226799999998</v>
      </c>
      <c r="U255" s="42">
        <v>1163.09268</v>
      </c>
      <c r="V255" s="42">
        <v>1873.15268</v>
      </c>
      <c r="W255" s="42">
        <v>1672.90268</v>
      </c>
      <c r="X255" s="42">
        <v>867.72268</v>
      </c>
      <c r="Y255" s="42">
        <v>1061.0226799999998</v>
      </c>
    </row>
    <row r="256" spans="1:25" ht="15.75" customHeight="1">
      <c r="A256" s="41">
        <f t="shared" si="6"/>
        <v>43559</v>
      </c>
      <c r="B256" s="42">
        <v>966.1826799999999</v>
      </c>
      <c r="C256" s="42">
        <v>832.23268</v>
      </c>
      <c r="D256" s="42">
        <v>749.4526799999999</v>
      </c>
      <c r="E256" s="42">
        <v>740.3826799999999</v>
      </c>
      <c r="F256" s="42">
        <v>790.0826799999999</v>
      </c>
      <c r="G256" s="42">
        <v>817.2626799999999</v>
      </c>
      <c r="H256" s="42">
        <v>983.60268</v>
      </c>
      <c r="I256" s="42">
        <v>1240.92268</v>
      </c>
      <c r="J256" s="42">
        <v>1119.87268</v>
      </c>
      <c r="K256" s="42">
        <v>1091.12268</v>
      </c>
      <c r="L256" s="42">
        <v>1072.2626799999998</v>
      </c>
      <c r="M256" s="42">
        <v>1072.33268</v>
      </c>
      <c r="N256" s="42">
        <v>1073.17268</v>
      </c>
      <c r="O256" s="42">
        <v>1041.43268</v>
      </c>
      <c r="P256" s="42">
        <v>999.9126799999999</v>
      </c>
      <c r="Q256" s="42">
        <v>937.2626799999999</v>
      </c>
      <c r="R256" s="42">
        <v>963.84268</v>
      </c>
      <c r="S256" s="42">
        <v>1006.9426799999999</v>
      </c>
      <c r="T256" s="42">
        <v>1286.28268</v>
      </c>
      <c r="U256" s="42">
        <v>1068.90268</v>
      </c>
      <c r="V256" s="42">
        <v>1128.16268</v>
      </c>
      <c r="W256" s="42">
        <v>1040.11268</v>
      </c>
      <c r="X256" s="42">
        <v>870.3826799999999</v>
      </c>
      <c r="Y256" s="42">
        <v>1062.15268</v>
      </c>
    </row>
    <row r="257" spans="1:25" ht="15.75" customHeight="1">
      <c r="A257" s="41">
        <f t="shared" si="6"/>
        <v>43560</v>
      </c>
      <c r="B257" s="42">
        <v>926.2826799999999</v>
      </c>
      <c r="C257" s="42">
        <v>808.9126799999999</v>
      </c>
      <c r="D257" s="42">
        <v>743.12268</v>
      </c>
      <c r="E257" s="42">
        <v>736.2126799999999</v>
      </c>
      <c r="F257" s="42">
        <v>856.97268</v>
      </c>
      <c r="G257" s="42">
        <v>864.3926799999999</v>
      </c>
      <c r="H257" s="42">
        <v>929.1426799999999</v>
      </c>
      <c r="I257" s="42">
        <v>1171.89268</v>
      </c>
      <c r="J257" s="42">
        <v>1047.87268</v>
      </c>
      <c r="K257" s="42">
        <v>1393.34268</v>
      </c>
      <c r="L257" s="42">
        <v>1854.7126799999999</v>
      </c>
      <c r="M257" s="42">
        <v>1013.2026799999999</v>
      </c>
      <c r="N257" s="42">
        <v>1099.66268</v>
      </c>
      <c r="O257" s="42">
        <v>1017.09268</v>
      </c>
      <c r="P257" s="42">
        <v>1008.11268</v>
      </c>
      <c r="Q257" s="42">
        <v>1070.87268</v>
      </c>
      <c r="R257" s="42">
        <v>1075.29268</v>
      </c>
      <c r="S257" s="42">
        <v>1032.29268</v>
      </c>
      <c r="T257" s="42">
        <v>1216.59268</v>
      </c>
      <c r="U257" s="42">
        <v>1020.59268</v>
      </c>
      <c r="V257" s="42">
        <v>1722.07268</v>
      </c>
      <c r="W257" s="42">
        <v>1536.42268</v>
      </c>
      <c r="X257" s="42">
        <v>791.8126799999999</v>
      </c>
      <c r="Y257" s="42">
        <v>1078.05268</v>
      </c>
    </row>
    <row r="258" spans="1:25" ht="15.75" customHeight="1">
      <c r="A258" s="41">
        <f t="shared" si="6"/>
        <v>43561</v>
      </c>
      <c r="B258" s="42">
        <v>979.5126799999999</v>
      </c>
      <c r="C258" s="42">
        <v>827.3326799999999</v>
      </c>
      <c r="D258" s="42">
        <v>791.8226799999999</v>
      </c>
      <c r="E258" s="42">
        <v>770.1426799999999</v>
      </c>
      <c r="F258" s="42">
        <v>827.0726799999999</v>
      </c>
      <c r="G258" s="42">
        <v>851.59268</v>
      </c>
      <c r="H258" s="42">
        <v>914.3026799999999</v>
      </c>
      <c r="I258" s="42">
        <v>1138.37268</v>
      </c>
      <c r="J258" s="42">
        <v>1089.89268</v>
      </c>
      <c r="K258" s="42">
        <v>1067.91268</v>
      </c>
      <c r="L258" s="42">
        <v>1050.14268</v>
      </c>
      <c r="M258" s="42">
        <v>1049.5226799999998</v>
      </c>
      <c r="N258" s="42">
        <v>1022.0326799999999</v>
      </c>
      <c r="O258" s="42">
        <v>987.98268</v>
      </c>
      <c r="P258" s="42">
        <v>952.4526799999999</v>
      </c>
      <c r="Q258" s="42">
        <v>931.8326799999999</v>
      </c>
      <c r="R258" s="42">
        <v>980.7726799999999</v>
      </c>
      <c r="S258" s="42">
        <v>1031.18268</v>
      </c>
      <c r="T258" s="42">
        <v>1226.40268</v>
      </c>
      <c r="U258" s="42">
        <v>1105.29268</v>
      </c>
      <c r="V258" s="42">
        <v>1101.0026799999998</v>
      </c>
      <c r="W258" s="42">
        <v>1035.84268</v>
      </c>
      <c r="X258" s="42">
        <v>900.5526799999999</v>
      </c>
      <c r="Y258" s="42">
        <v>1083.4626799999999</v>
      </c>
    </row>
    <row r="259" spans="1:25" ht="15.75" customHeight="1">
      <c r="A259" s="41">
        <f t="shared" si="6"/>
        <v>43562</v>
      </c>
      <c r="B259" s="42">
        <v>932.2126799999999</v>
      </c>
      <c r="C259" s="42">
        <v>790.87268</v>
      </c>
      <c r="D259" s="42">
        <v>752.11268</v>
      </c>
      <c r="E259" s="42">
        <v>743.8126799999999</v>
      </c>
      <c r="F259" s="42">
        <v>787.7526799999999</v>
      </c>
      <c r="G259" s="42">
        <v>795.4126799999999</v>
      </c>
      <c r="H259" s="42">
        <v>821.49268</v>
      </c>
      <c r="I259" s="42">
        <v>903.6826799999999</v>
      </c>
      <c r="J259" s="42">
        <v>892.2526799999999</v>
      </c>
      <c r="K259" s="42">
        <v>1008.3926799999999</v>
      </c>
      <c r="L259" s="42">
        <v>1029.0226799999998</v>
      </c>
      <c r="M259" s="42">
        <v>1039.67268</v>
      </c>
      <c r="N259" s="42">
        <v>1052.1926799999999</v>
      </c>
      <c r="O259" s="42">
        <v>1059.9826799999998</v>
      </c>
      <c r="P259" s="42">
        <v>994.8326799999999</v>
      </c>
      <c r="Q259" s="42">
        <v>980.7726799999999</v>
      </c>
      <c r="R259" s="42">
        <v>986.36268</v>
      </c>
      <c r="S259" s="42">
        <v>980.4026799999999</v>
      </c>
      <c r="T259" s="42">
        <v>1135.84268</v>
      </c>
      <c r="U259" s="42">
        <v>1056.03268</v>
      </c>
      <c r="V259" s="42">
        <v>1049.53268</v>
      </c>
      <c r="W259" s="42">
        <v>955.9326799999999</v>
      </c>
      <c r="X259" s="42">
        <v>859.3226799999999</v>
      </c>
      <c r="Y259" s="42">
        <v>1064.35268</v>
      </c>
    </row>
    <row r="260" spans="1:25" ht="15.75" customHeight="1">
      <c r="A260" s="41">
        <f t="shared" si="6"/>
        <v>43563</v>
      </c>
      <c r="B260" s="42">
        <v>816.2826799999999</v>
      </c>
      <c r="C260" s="42">
        <v>770.4026799999999</v>
      </c>
      <c r="D260" s="42">
        <v>740.9226799999999</v>
      </c>
      <c r="E260" s="42">
        <v>738.3226799999999</v>
      </c>
      <c r="F260" s="42">
        <v>789.7926799999999</v>
      </c>
      <c r="G260" s="42">
        <v>790.0326799999999</v>
      </c>
      <c r="H260" s="42">
        <v>819.11268</v>
      </c>
      <c r="I260" s="42">
        <v>1042.5026799999998</v>
      </c>
      <c r="J260" s="42">
        <v>946.0826799999999</v>
      </c>
      <c r="K260" s="42">
        <v>1022.5226799999999</v>
      </c>
      <c r="L260" s="42">
        <v>1020.37268</v>
      </c>
      <c r="M260" s="42">
        <v>1042.9426799999999</v>
      </c>
      <c r="N260" s="42">
        <v>1051.2026799999999</v>
      </c>
      <c r="O260" s="42">
        <v>1055.81268</v>
      </c>
      <c r="P260" s="42">
        <v>988.84268</v>
      </c>
      <c r="Q260" s="42">
        <v>1027.41268</v>
      </c>
      <c r="R260" s="42">
        <v>1023.37268</v>
      </c>
      <c r="S260" s="42">
        <v>997.59268</v>
      </c>
      <c r="T260" s="42">
        <v>1129.12268</v>
      </c>
      <c r="U260" s="42">
        <v>916.0826799999999</v>
      </c>
      <c r="V260" s="42">
        <v>884.0826799999999</v>
      </c>
      <c r="W260" s="42">
        <v>840.5426799999999</v>
      </c>
      <c r="X260" s="42">
        <v>797.6926799999999</v>
      </c>
      <c r="Y260" s="42">
        <v>1015.85268</v>
      </c>
    </row>
    <row r="261" spans="1:25" ht="15.75" customHeight="1">
      <c r="A261" s="41">
        <f t="shared" si="6"/>
        <v>43564</v>
      </c>
      <c r="B261" s="42">
        <v>850.4326799999999</v>
      </c>
      <c r="C261" s="42">
        <v>781.9226799999999</v>
      </c>
      <c r="D261" s="42">
        <v>754.0326799999999</v>
      </c>
      <c r="E261" s="42">
        <v>748.8326799999999</v>
      </c>
      <c r="F261" s="42">
        <v>808.59268</v>
      </c>
      <c r="G261" s="42">
        <v>871.6326799999999</v>
      </c>
      <c r="H261" s="42">
        <v>904.5426799999999</v>
      </c>
      <c r="I261" s="42">
        <v>1172.34268</v>
      </c>
      <c r="J261" s="42">
        <v>992.4426799999999</v>
      </c>
      <c r="K261" s="42">
        <v>1090.15268</v>
      </c>
      <c r="L261" s="42">
        <v>1087.7626799999998</v>
      </c>
      <c r="M261" s="42">
        <v>1120.0126799999998</v>
      </c>
      <c r="N261" s="42">
        <v>1112.78268</v>
      </c>
      <c r="O261" s="42">
        <v>1125.28268</v>
      </c>
      <c r="P261" s="42">
        <v>1039.62268</v>
      </c>
      <c r="Q261" s="42">
        <v>1062.5126799999998</v>
      </c>
      <c r="R261" s="42">
        <v>1082.2726799999998</v>
      </c>
      <c r="S261" s="42">
        <v>1054.4926799999998</v>
      </c>
      <c r="T261" s="42">
        <v>1245.07268</v>
      </c>
      <c r="U261" s="42">
        <v>972.84268</v>
      </c>
      <c r="V261" s="42">
        <v>962.6926799999999</v>
      </c>
      <c r="W261" s="42">
        <v>873.2626799999999</v>
      </c>
      <c r="X261" s="42">
        <v>788.9326799999999</v>
      </c>
      <c r="Y261" s="42">
        <v>1028.06268</v>
      </c>
    </row>
    <row r="262" spans="1:25" ht="15.75" customHeight="1">
      <c r="A262" s="41">
        <f t="shared" si="6"/>
        <v>43565</v>
      </c>
      <c r="B262" s="42">
        <v>806.3926799999999</v>
      </c>
      <c r="C262" s="42">
        <v>750.9126799999999</v>
      </c>
      <c r="D262" s="42">
        <v>738.6326799999999</v>
      </c>
      <c r="E262" s="42">
        <v>736.0126799999999</v>
      </c>
      <c r="F262" s="42">
        <v>773.62268</v>
      </c>
      <c r="G262" s="42">
        <v>771.59268</v>
      </c>
      <c r="H262" s="42">
        <v>803.8326799999999</v>
      </c>
      <c r="I262" s="42">
        <v>981.9526799999999</v>
      </c>
      <c r="J262" s="42">
        <v>799.0526799999999</v>
      </c>
      <c r="K262" s="42">
        <v>936.0526799999999</v>
      </c>
      <c r="L262" s="42">
        <v>938.3226799999999</v>
      </c>
      <c r="M262" s="42">
        <v>913.86268</v>
      </c>
      <c r="N262" s="42">
        <v>961.9626799999999</v>
      </c>
      <c r="O262" s="42">
        <v>1042.65268</v>
      </c>
      <c r="P262" s="42">
        <v>1049.55268</v>
      </c>
      <c r="Q262" s="42">
        <v>968.4126799999999</v>
      </c>
      <c r="R262" s="42">
        <v>933.3026799999999</v>
      </c>
      <c r="S262" s="42">
        <v>932.1426799999999</v>
      </c>
      <c r="T262" s="42">
        <v>1143.6926799999999</v>
      </c>
      <c r="U262" s="42">
        <v>784.6626799999999</v>
      </c>
      <c r="V262" s="42">
        <v>794.5026799999999</v>
      </c>
      <c r="W262" s="42">
        <v>832.0326799999999</v>
      </c>
      <c r="X262" s="42">
        <v>894.36268</v>
      </c>
      <c r="Y262" s="42">
        <v>967.6426799999999</v>
      </c>
    </row>
    <row r="263" spans="1:25" ht="15.75" customHeight="1">
      <c r="A263" s="41">
        <f t="shared" si="6"/>
        <v>43566</v>
      </c>
      <c r="B263" s="42">
        <v>798.6926799999999</v>
      </c>
      <c r="C263" s="42">
        <v>745.5126799999999</v>
      </c>
      <c r="D263" s="42">
        <v>730.8826799999999</v>
      </c>
      <c r="E263" s="42">
        <v>728.6426799999999</v>
      </c>
      <c r="F263" s="42">
        <v>775.3026799999999</v>
      </c>
      <c r="G263" s="42">
        <v>780.1626799999999</v>
      </c>
      <c r="H263" s="42">
        <v>788.49268</v>
      </c>
      <c r="I263" s="42">
        <v>916.87268</v>
      </c>
      <c r="J263" s="42">
        <v>854.5726799999999</v>
      </c>
      <c r="K263" s="42">
        <v>1078.34268</v>
      </c>
      <c r="L263" s="42">
        <v>1127.15268</v>
      </c>
      <c r="M263" s="42">
        <v>932.86268</v>
      </c>
      <c r="N263" s="42">
        <v>913.1626799999999</v>
      </c>
      <c r="O263" s="42">
        <v>929.74268</v>
      </c>
      <c r="P263" s="42">
        <v>936.99268</v>
      </c>
      <c r="Q263" s="42">
        <v>918.0126799999999</v>
      </c>
      <c r="R263" s="42">
        <v>1023.34268</v>
      </c>
      <c r="S263" s="42">
        <v>1018.2626799999999</v>
      </c>
      <c r="T263" s="42">
        <v>1162.66268</v>
      </c>
      <c r="U263" s="42">
        <v>890.22268</v>
      </c>
      <c r="V263" s="42">
        <v>1171.79268</v>
      </c>
      <c r="W263" s="42">
        <v>911.7926799999999</v>
      </c>
      <c r="X263" s="42">
        <v>997.4226799999999</v>
      </c>
      <c r="Y263" s="42">
        <v>988.10268</v>
      </c>
    </row>
    <row r="264" spans="1:25" ht="15.75" customHeight="1">
      <c r="A264" s="41">
        <f t="shared" si="6"/>
        <v>43567</v>
      </c>
      <c r="B264" s="42">
        <v>815.24268</v>
      </c>
      <c r="C264" s="42">
        <v>750.9226799999999</v>
      </c>
      <c r="D264" s="42">
        <v>722.37268</v>
      </c>
      <c r="E264" s="42">
        <v>722.1426799999999</v>
      </c>
      <c r="F264" s="42">
        <v>774.60268</v>
      </c>
      <c r="G264" s="42">
        <v>767.6426799999999</v>
      </c>
      <c r="H264" s="42">
        <v>819.6926799999999</v>
      </c>
      <c r="I264" s="42">
        <v>990.34268</v>
      </c>
      <c r="J264" s="42">
        <v>849.3026799999999</v>
      </c>
      <c r="K264" s="42">
        <v>890.9226799999999</v>
      </c>
      <c r="L264" s="42">
        <v>888.2926799999999</v>
      </c>
      <c r="M264" s="42">
        <v>837.0326799999999</v>
      </c>
      <c r="N264" s="42">
        <v>823.8326799999999</v>
      </c>
      <c r="O264" s="42">
        <v>788.48268</v>
      </c>
      <c r="P264" s="42">
        <v>746.6526799999999</v>
      </c>
      <c r="Q264" s="42">
        <v>779.8226799999999</v>
      </c>
      <c r="R264" s="42">
        <v>803.1926799999999</v>
      </c>
      <c r="S264" s="42">
        <v>790.0426799999999</v>
      </c>
      <c r="T264" s="42">
        <v>974.7126799999999</v>
      </c>
      <c r="U264" s="42">
        <v>995.6826799999999</v>
      </c>
      <c r="V264" s="42">
        <v>973.8026799999999</v>
      </c>
      <c r="W264" s="42">
        <v>926.6826799999999</v>
      </c>
      <c r="X264" s="42">
        <v>818.5126799999999</v>
      </c>
      <c r="Y264" s="42">
        <v>994.5426799999999</v>
      </c>
    </row>
    <row r="265" spans="1:25" ht="15.75" customHeight="1">
      <c r="A265" s="41">
        <f t="shared" si="6"/>
        <v>43568</v>
      </c>
      <c r="B265" s="42">
        <v>874.3126799999999</v>
      </c>
      <c r="C265" s="42">
        <v>747.9226799999999</v>
      </c>
      <c r="D265" s="42">
        <v>723.3326799999999</v>
      </c>
      <c r="E265" s="42">
        <v>718.2526799999999</v>
      </c>
      <c r="F265" s="42">
        <v>768.9226799999999</v>
      </c>
      <c r="G265" s="42">
        <v>751.72268</v>
      </c>
      <c r="H265" s="42">
        <v>777.4526799999999</v>
      </c>
      <c r="I265" s="42">
        <v>882.60268</v>
      </c>
      <c r="J265" s="42">
        <v>821.8926799999999</v>
      </c>
      <c r="K265" s="42">
        <v>855.9226799999999</v>
      </c>
      <c r="L265" s="42">
        <v>859.7826799999999</v>
      </c>
      <c r="M265" s="42">
        <v>808.36268</v>
      </c>
      <c r="N265" s="42">
        <v>788.9626799999999</v>
      </c>
      <c r="O265" s="42">
        <v>773.3026799999999</v>
      </c>
      <c r="P265" s="42">
        <v>741.1326799999999</v>
      </c>
      <c r="Q265" s="42">
        <v>757.47268</v>
      </c>
      <c r="R265" s="42">
        <v>778.7926799999999</v>
      </c>
      <c r="S265" s="42">
        <v>765.0826799999999</v>
      </c>
      <c r="T265" s="42">
        <v>954.7526799999999</v>
      </c>
      <c r="U265" s="42">
        <v>926.3226799999999</v>
      </c>
      <c r="V265" s="42">
        <v>921.48268</v>
      </c>
      <c r="W265" s="42">
        <v>883.9126799999999</v>
      </c>
      <c r="X265" s="42">
        <v>789.47268</v>
      </c>
      <c r="Y265" s="42">
        <v>974.9626799999999</v>
      </c>
    </row>
    <row r="266" spans="1:25" ht="15.75" customHeight="1">
      <c r="A266" s="41">
        <f t="shared" si="6"/>
        <v>43569</v>
      </c>
      <c r="B266" s="42">
        <v>859.1926799999999</v>
      </c>
      <c r="C266" s="42">
        <v>724.3126799999999</v>
      </c>
      <c r="D266" s="42">
        <v>714.6326799999999</v>
      </c>
      <c r="E266" s="42">
        <v>717.6526799999999</v>
      </c>
      <c r="F266" s="42">
        <v>738.49268</v>
      </c>
      <c r="G266" s="42">
        <v>735.0326799999999</v>
      </c>
      <c r="H266" s="42">
        <v>740.1426799999999</v>
      </c>
      <c r="I266" s="42">
        <v>790.9526799999999</v>
      </c>
      <c r="J266" s="42">
        <v>796.10268</v>
      </c>
      <c r="K266" s="42">
        <v>866.47268</v>
      </c>
      <c r="L266" s="42">
        <v>849.5626799999999</v>
      </c>
      <c r="M266" s="42">
        <v>817.1626799999999</v>
      </c>
      <c r="N266" s="42">
        <v>815.0626799999999</v>
      </c>
      <c r="O266" s="42">
        <v>823.12268</v>
      </c>
      <c r="P266" s="42">
        <v>755.5426799999999</v>
      </c>
      <c r="Q266" s="42">
        <v>772.9026799999999</v>
      </c>
      <c r="R266" s="42">
        <v>787.6526799999999</v>
      </c>
      <c r="S266" s="42">
        <v>821.6826799999999</v>
      </c>
      <c r="T266" s="42">
        <v>1024.7126799999999</v>
      </c>
      <c r="U266" s="42">
        <v>935.9426799999999</v>
      </c>
      <c r="V266" s="42">
        <v>1501.53268</v>
      </c>
      <c r="W266" s="42">
        <v>1307.87268</v>
      </c>
      <c r="X266" s="42">
        <v>944.49268</v>
      </c>
      <c r="Y266" s="42">
        <v>1026.2826799999998</v>
      </c>
    </row>
    <row r="267" spans="1:25" ht="15.75" customHeight="1">
      <c r="A267" s="41">
        <f t="shared" si="6"/>
        <v>43570</v>
      </c>
      <c r="B267" s="42">
        <v>819.9626799999999</v>
      </c>
      <c r="C267" s="42">
        <v>729.7726799999999</v>
      </c>
      <c r="D267" s="42">
        <v>723.7926799999999</v>
      </c>
      <c r="E267" s="42">
        <v>729.2926799999999</v>
      </c>
      <c r="F267" s="42">
        <v>757.1826799999999</v>
      </c>
      <c r="G267" s="42">
        <v>742.5226799999999</v>
      </c>
      <c r="H267" s="42">
        <v>780.61268</v>
      </c>
      <c r="I267" s="42">
        <v>1002.22268</v>
      </c>
      <c r="J267" s="42">
        <v>1129.9726799999999</v>
      </c>
      <c r="K267" s="42">
        <v>984.4426799999999</v>
      </c>
      <c r="L267" s="42">
        <v>948.4226799999999</v>
      </c>
      <c r="M267" s="42">
        <v>929.09268</v>
      </c>
      <c r="N267" s="42">
        <v>961.0126799999999</v>
      </c>
      <c r="O267" s="42">
        <v>839.5026799999999</v>
      </c>
      <c r="P267" s="42">
        <v>816.5726799999999</v>
      </c>
      <c r="Q267" s="42">
        <v>782.60268</v>
      </c>
      <c r="R267" s="42">
        <v>882.3826799999999</v>
      </c>
      <c r="S267" s="42">
        <v>866.6826799999999</v>
      </c>
      <c r="T267" s="42">
        <v>1031.7526799999998</v>
      </c>
      <c r="U267" s="42">
        <v>914.7926799999999</v>
      </c>
      <c r="V267" s="42">
        <v>832.59268</v>
      </c>
      <c r="W267" s="42">
        <v>1070.54268</v>
      </c>
      <c r="X267" s="42">
        <v>1029.88268</v>
      </c>
      <c r="Y267" s="42">
        <v>972.1526799999999</v>
      </c>
    </row>
    <row r="268" spans="1:25" ht="15.75" customHeight="1">
      <c r="A268" s="41">
        <f t="shared" si="6"/>
        <v>43571</v>
      </c>
      <c r="B268" s="42">
        <v>851.8926799999999</v>
      </c>
      <c r="C268" s="42">
        <v>735.0626799999999</v>
      </c>
      <c r="D268" s="42">
        <v>728.5026799999999</v>
      </c>
      <c r="E268" s="42">
        <v>734.4326799999999</v>
      </c>
      <c r="F268" s="42">
        <v>758.2126799999999</v>
      </c>
      <c r="G268" s="42">
        <v>741.5126799999999</v>
      </c>
      <c r="H268" s="42">
        <v>783.60268</v>
      </c>
      <c r="I268" s="42">
        <v>1026.2726799999998</v>
      </c>
      <c r="J268" s="42">
        <v>923.0426799999999</v>
      </c>
      <c r="K268" s="42">
        <v>983.5126799999999</v>
      </c>
      <c r="L268" s="42">
        <v>955.5726799999999</v>
      </c>
      <c r="M268" s="42">
        <v>938.6626799999999</v>
      </c>
      <c r="N268" s="42">
        <v>955.2826799999999</v>
      </c>
      <c r="O268" s="42">
        <v>953.7826799999999</v>
      </c>
      <c r="P268" s="42">
        <v>906.8026799999999</v>
      </c>
      <c r="Q268" s="42">
        <v>907.9526799999999</v>
      </c>
      <c r="R268" s="42">
        <v>861.7826799999999</v>
      </c>
      <c r="S268" s="42">
        <v>843.5326799999999</v>
      </c>
      <c r="T268" s="42">
        <v>1014.0526799999999</v>
      </c>
      <c r="U268" s="42">
        <v>857.1526799999999</v>
      </c>
      <c r="V268" s="42">
        <v>778.3826799999999</v>
      </c>
      <c r="W268" s="42">
        <v>851.9126799999999</v>
      </c>
      <c r="X268" s="42">
        <v>953.5226799999999</v>
      </c>
      <c r="Y268" s="42">
        <v>1003.5726799999999</v>
      </c>
    </row>
    <row r="269" spans="1:25" ht="15.75" customHeight="1">
      <c r="A269" s="41">
        <f t="shared" si="6"/>
        <v>43572</v>
      </c>
      <c r="B269" s="42">
        <v>855.3326799999999</v>
      </c>
      <c r="C269" s="42">
        <v>746.2726799999999</v>
      </c>
      <c r="D269" s="42">
        <v>743.23268</v>
      </c>
      <c r="E269" s="42">
        <v>750.4626799999999</v>
      </c>
      <c r="F269" s="42">
        <v>786.1526799999999</v>
      </c>
      <c r="G269" s="42">
        <v>746.1626799999999</v>
      </c>
      <c r="H269" s="42">
        <v>771.6426799999999</v>
      </c>
      <c r="I269" s="42">
        <v>1005.5826799999999</v>
      </c>
      <c r="J269" s="42">
        <v>913.1826799999999</v>
      </c>
      <c r="K269" s="42">
        <v>960.12268</v>
      </c>
      <c r="L269" s="42">
        <v>956.4626799999999</v>
      </c>
      <c r="M269" s="42">
        <v>944.0326799999999</v>
      </c>
      <c r="N269" s="42">
        <v>954.5826799999999</v>
      </c>
      <c r="O269" s="42">
        <v>950.4026799999999</v>
      </c>
      <c r="P269" s="42">
        <v>903.5326799999999</v>
      </c>
      <c r="Q269" s="42">
        <v>898.22268</v>
      </c>
      <c r="R269" s="42">
        <v>864.48268</v>
      </c>
      <c r="S269" s="42">
        <v>841.85268</v>
      </c>
      <c r="T269" s="42">
        <v>984.0326799999999</v>
      </c>
      <c r="U269" s="42">
        <v>894.0026799999999</v>
      </c>
      <c r="V269" s="42">
        <v>828.9626799999999</v>
      </c>
      <c r="W269" s="42">
        <v>770.09268</v>
      </c>
      <c r="X269" s="42">
        <v>881.49268</v>
      </c>
      <c r="Y269" s="42">
        <v>973.2626799999999</v>
      </c>
    </row>
    <row r="270" spans="1:25" ht="15.75" customHeight="1">
      <c r="A270" s="41">
        <f t="shared" si="6"/>
        <v>43573</v>
      </c>
      <c r="B270" s="42">
        <v>885.10268</v>
      </c>
      <c r="C270" s="42">
        <v>780.9226799999999</v>
      </c>
      <c r="D270" s="42">
        <v>746.87268</v>
      </c>
      <c r="E270" s="42">
        <v>742.7926799999999</v>
      </c>
      <c r="F270" s="42">
        <v>792.37268</v>
      </c>
      <c r="G270" s="42">
        <v>792.12268</v>
      </c>
      <c r="H270" s="42">
        <v>808.1526799999999</v>
      </c>
      <c r="I270" s="42">
        <v>965.1526799999999</v>
      </c>
      <c r="J270" s="42">
        <v>843.4326799999999</v>
      </c>
      <c r="K270" s="42">
        <v>924.72268</v>
      </c>
      <c r="L270" s="42">
        <v>960.73268</v>
      </c>
      <c r="M270" s="42">
        <v>973.09268</v>
      </c>
      <c r="N270" s="42">
        <v>1005.6826799999999</v>
      </c>
      <c r="O270" s="42">
        <v>1023.97268</v>
      </c>
      <c r="P270" s="42">
        <v>1024.18268</v>
      </c>
      <c r="Q270" s="42">
        <v>1004.8126799999999</v>
      </c>
      <c r="R270" s="42">
        <v>982.2126799999999</v>
      </c>
      <c r="S270" s="42">
        <v>987.6626799999999</v>
      </c>
      <c r="T270" s="42">
        <v>1118.62268</v>
      </c>
      <c r="U270" s="42">
        <v>921.7926799999999</v>
      </c>
      <c r="V270" s="42">
        <v>905.35268</v>
      </c>
      <c r="W270" s="42">
        <v>841.0826799999999</v>
      </c>
      <c r="X270" s="42">
        <v>796.1426799999999</v>
      </c>
      <c r="Y270" s="42">
        <v>1035.5226799999998</v>
      </c>
    </row>
    <row r="271" spans="1:25" ht="15.75" customHeight="1">
      <c r="A271" s="41">
        <f t="shared" si="6"/>
        <v>43574</v>
      </c>
      <c r="B271" s="42">
        <v>885.5526799999999</v>
      </c>
      <c r="C271" s="42">
        <v>757.6726799999999</v>
      </c>
      <c r="D271" s="42">
        <v>728.3126799999999</v>
      </c>
      <c r="E271" s="42">
        <v>724.3226799999999</v>
      </c>
      <c r="F271" s="42">
        <v>768.0026799999999</v>
      </c>
      <c r="G271" s="42">
        <v>746.3226799999999</v>
      </c>
      <c r="H271" s="42">
        <v>743.74268</v>
      </c>
      <c r="I271" s="42">
        <v>847.3026799999999</v>
      </c>
      <c r="J271" s="42">
        <v>815.6926799999999</v>
      </c>
      <c r="K271" s="42">
        <v>948.4426799999999</v>
      </c>
      <c r="L271" s="42">
        <v>1006.97268</v>
      </c>
      <c r="M271" s="42">
        <v>1018.1626799999999</v>
      </c>
      <c r="N271" s="42">
        <v>1024.9826799999998</v>
      </c>
      <c r="O271" s="42">
        <v>1003.1826799999999</v>
      </c>
      <c r="P271" s="42">
        <v>952.5226799999999</v>
      </c>
      <c r="Q271" s="42">
        <v>961.5826799999999</v>
      </c>
      <c r="R271" s="42">
        <v>995.7526799999999</v>
      </c>
      <c r="S271" s="42">
        <v>979.8026799999999</v>
      </c>
      <c r="T271" s="42">
        <v>1122.57268</v>
      </c>
      <c r="U271" s="42">
        <v>1047.55268</v>
      </c>
      <c r="V271" s="42">
        <v>1044.7226799999999</v>
      </c>
      <c r="W271" s="42">
        <v>990.34268</v>
      </c>
      <c r="X271" s="42">
        <v>830.35268</v>
      </c>
      <c r="Y271" s="42">
        <v>1010.9326799999999</v>
      </c>
    </row>
    <row r="272" spans="1:25" ht="15.75" customHeight="1">
      <c r="A272" s="41">
        <f t="shared" si="6"/>
        <v>43575</v>
      </c>
      <c r="B272" s="42">
        <v>823.1426799999999</v>
      </c>
      <c r="C272" s="42">
        <v>726.0626799999999</v>
      </c>
      <c r="D272" s="42">
        <v>737.0726799999999</v>
      </c>
      <c r="E272" s="42">
        <v>733.74268</v>
      </c>
      <c r="F272" s="42">
        <v>744.7126799999999</v>
      </c>
      <c r="G272" s="42">
        <v>726.8326799999999</v>
      </c>
      <c r="H272" s="42">
        <v>737.4126799999999</v>
      </c>
      <c r="I272" s="42">
        <v>963.3226799999999</v>
      </c>
      <c r="J272" s="42">
        <v>929.3926799999999</v>
      </c>
      <c r="K272" s="42">
        <v>977.7726799999999</v>
      </c>
      <c r="L272" s="42">
        <v>1025.87268</v>
      </c>
      <c r="M272" s="42">
        <v>1040.40268</v>
      </c>
      <c r="N272" s="42">
        <v>1063.7326799999998</v>
      </c>
      <c r="O272" s="42">
        <v>1057.41268</v>
      </c>
      <c r="P272" s="42">
        <v>1017.7026799999999</v>
      </c>
      <c r="Q272" s="42">
        <v>1030.57268</v>
      </c>
      <c r="R272" s="42">
        <v>1035.35268</v>
      </c>
      <c r="S272" s="42">
        <v>1025.9426799999999</v>
      </c>
      <c r="T272" s="42">
        <v>1104.88268</v>
      </c>
      <c r="U272" s="42">
        <v>1028.88268</v>
      </c>
      <c r="V272" s="42">
        <v>1006.0526799999999</v>
      </c>
      <c r="W272" s="42">
        <v>939.9526799999999</v>
      </c>
      <c r="X272" s="42">
        <v>798.5626799999999</v>
      </c>
      <c r="Y272" s="42">
        <v>1007.12268</v>
      </c>
    </row>
    <row r="273" spans="1:25" ht="15.75" customHeight="1">
      <c r="A273" s="41">
        <f t="shared" si="6"/>
        <v>43576</v>
      </c>
      <c r="B273" s="42">
        <v>823.0026799999999</v>
      </c>
      <c r="C273" s="42">
        <v>742.1526799999999</v>
      </c>
      <c r="D273" s="42">
        <v>720.1826799999999</v>
      </c>
      <c r="E273" s="42">
        <v>725.7026799999999</v>
      </c>
      <c r="F273" s="42">
        <v>752.34268</v>
      </c>
      <c r="G273" s="42">
        <v>743.59268</v>
      </c>
      <c r="H273" s="42">
        <v>774.6326799999999</v>
      </c>
      <c r="I273" s="42">
        <v>947.9426799999999</v>
      </c>
      <c r="J273" s="42">
        <v>888.7926799999999</v>
      </c>
      <c r="K273" s="42">
        <v>903.5826799999999</v>
      </c>
      <c r="L273" s="42">
        <v>931.4126799999999</v>
      </c>
      <c r="M273" s="42">
        <v>940.59268</v>
      </c>
      <c r="N273" s="42">
        <v>952.60268</v>
      </c>
      <c r="O273" s="42">
        <v>968.48268</v>
      </c>
      <c r="P273" s="42">
        <v>934.48268</v>
      </c>
      <c r="Q273" s="42">
        <v>958.5726799999999</v>
      </c>
      <c r="R273" s="42">
        <v>951.6726799999999</v>
      </c>
      <c r="S273" s="42">
        <v>945.10268</v>
      </c>
      <c r="T273" s="42">
        <v>1003.3826799999999</v>
      </c>
      <c r="U273" s="42">
        <v>910.49268</v>
      </c>
      <c r="V273" s="42">
        <v>900.5826799999999</v>
      </c>
      <c r="W273" s="42">
        <v>842.2626799999999</v>
      </c>
      <c r="X273" s="42">
        <v>753.8826799999999</v>
      </c>
      <c r="Y273" s="42">
        <v>942.5126799999999</v>
      </c>
    </row>
    <row r="274" spans="1:25" ht="15.75" customHeight="1">
      <c r="A274" s="41">
        <f t="shared" si="6"/>
        <v>43577</v>
      </c>
      <c r="B274" s="42">
        <v>810.1726799999999</v>
      </c>
      <c r="C274" s="42">
        <v>728.9226799999999</v>
      </c>
      <c r="D274" s="42">
        <v>732.37268</v>
      </c>
      <c r="E274" s="42">
        <v>731.3026799999999</v>
      </c>
      <c r="F274" s="42">
        <v>737.8926799999999</v>
      </c>
      <c r="G274" s="42">
        <v>726.4426799999999</v>
      </c>
      <c r="H274" s="42">
        <v>770.1526799999999</v>
      </c>
      <c r="I274" s="42">
        <v>988.1826799999999</v>
      </c>
      <c r="J274" s="42">
        <v>918.24268</v>
      </c>
      <c r="K274" s="42">
        <v>940.0126799999999</v>
      </c>
      <c r="L274" s="42">
        <v>995.1826799999999</v>
      </c>
      <c r="M274" s="42">
        <v>987.3926799999999</v>
      </c>
      <c r="N274" s="42">
        <v>1003.97268</v>
      </c>
      <c r="O274" s="42">
        <v>1027.2626799999998</v>
      </c>
      <c r="P274" s="42">
        <v>981.22268</v>
      </c>
      <c r="Q274" s="42">
        <v>1007.36268</v>
      </c>
      <c r="R274" s="42">
        <v>998.7726799999999</v>
      </c>
      <c r="S274" s="42">
        <v>984.0526799999999</v>
      </c>
      <c r="T274" s="42">
        <v>1048.0126799999998</v>
      </c>
      <c r="U274" s="42">
        <v>939.4526799999999</v>
      </c>
      <c r="V274" s="42">
        <v>909.35268</v>
      </c>
      <c r="W274" s="42">
        <v>848.9226799999999</v>
      </c>
      <c r="X274" s="42">
        <v>810.0726799999999</v>
      </c>
      <c r="Y274" s="42">
        <v>964.4026799999999</v>
      </c>
    </row>
    <row r="275" spans="1:25" ht="15.75" customHeight="1">
      <c r="A275" s="41">
        <f t="shared" si="6"/>
        <v>43578</v>
      </c>
      <c r="B275" s="42">
        <v>758.87268</v>
      </c>
      <c r="C275" s="42">
        <v>716.62268</v>
      </c>
      <c r="D275" s="42">
        <v>721.6526799999999</v>
      </c>
      <c r="E275" s="42">
        <v>728.9326799999999</v>
      </c>
      <c r="F275" s="42">
        <v>727.73268</v>
      </c>
      <c r="G275" s="42">
        <v>718.4326799999999</v>
      </c>
      <c r="H275" s="42">
        <v>732.1326799999999</v>
      </c>
      <c r="I275" s="42">
        <v>828.0326799999999</v>
      </c>
      <c r="J275" s="42">
        <v>797.74268</v>
      </c>
      <c r="K275" s="42">
        <v>807.62268</v>
      </c>
      <c r="L275" s="42">
        <v>823.1826799999999</v>
      </c>
      <c r="M275" s="42">
        <v>828.97268</v>
      </c>
      <c r="N275" s="42">
        <v>839.0326799999999</v>
      </c>
      <c r="O275" s="42">
        <v>849.62268</v>
      </c>
      <c r="P275" s="42">
        <v>829.22268</v>
      </c>
      <c r="Q275" s="42">
        <v>841.85268</v>
      </c>
      <c r="R275" s="42">
        <v>836.84268</v>
      </c>
      <c r="S275" s="42">
        <v>831.0026799999999</v>
      </c>
      <c r="T275" s="42">
        <v>864.6726799999999</v>
      </c>
      <c r="U275" s="42">
        <v>806.6526799999999</v>
      </c>
      <c r="V275" s="42">
        <v>840.97268</v>
      </c>
      <c r="W275" s="42">
        <v>769.3326799999999</v>
      </c>
      <c r="X275" s="42">
        <v>775.8026799999999</v>
      </c>
      <c r="Y275" s="42">
        <v>822.86268</v>
      </c>
    </row>
    <row r="276" spans="1:25" ht="15.75" customHeight="1">
      <c r="A276" s="41">
        <f t="shared" si="6"/>
        <v>43579</v>
      </c>
      <c r="B276" s="42">
        <v>846.1826799999999</v>
      </c>
      <c r="C276" s="42">
        <v>768.4426799999999</v>
      </c>
      <c r="D276" s="42">
        <v>746.8826799999999</v>
      </c>
      <c r="E276" s="42">
        <v>749.84268</v>
      </c>
      <c r="F276" s="42">
        <v>796.6826799999999</v>
      </c>
      <c r="G276" s="42">
        <v>792.1826799999999</v>
      </c>
      <c r="H276" s="42">
        <v>882.0526799999999</v>
      </c>
      <c r="I276" s="42">
        <v>1084.89268</v>
      </c>
      <c r="J276" s="42">
        <v>1042.7126799999999</v>
      </c>
      <c r="K276" s="42">
        <v>1077.08268</v>
      </c>
      <c r="L276" s="42">
        <v>1079.2126799999999</v>
      </c>
      <c r="M276" s="42">
        <v>1118.5126799999998</v>
      </c>
      <c r="N276" s="42">
        <v>1141.34268</v>
      </c>
      <c r="O276" s="42">
        <v>1153.14268</v>
      </c>
      <c r="P276" s="42">
        <v>1119.4926799999998</v>
      </c>
      <c r="Q276" s="42">
        <v>1129.14268</v>
      </c>
      <c r="R276" s="42">
        <v>1084.04268</v>
      </c>
      <c r="S276" s="42">
        <v>994.11268</v>
      </c>
      <c r="T276" s="42">
        <v>1057.31268</v>
      </c>
      <c r="U276" s="42">
        <v>972.98268</v>
      </c>
      <c r="V276" s="42">
        <v>957.98268</v>
      </c>
      <c r="W276" s="42">
        <v>904.5826799999999</v>
      </c>
      <c r="X276" s="42">
        <v>763.22268</v>
      </c>
      <c r="Y276" s="42">
        <v>962.9326799999999</v>
      </c>
    </row>
    <row r="277" spans="1:25" ht="15.75" customHeight="1">
      <c r="A277" s="41">
        <f t="shared" si="6"/>
        <v>43580</v>
      </c>
      <c r="B277" s="42">
        <v>815.85268</v>
      </c>
      <c r="C277" s="42">
        <v>764.3126799999999</v>
      </c>
      <c r="D277" s="42">
        <v>741.48268</v>
      </c>
      <c r="E277" s="42">
        <v>745.97268</v>
      </c>
      <c r="F277" s="42">
        <v>792.4126799999999</v>
      </c>
      <c r="G277" s="42">
        <v>777.2926799999999</v>
      </c>
      <c r="H277" s="42">
        <v>826.87268</v>
      </c>
      <c r="I277" s="42">
        <v>1122.08268</v>
      </c>
      <c r="J277" s="42">
        <v>1054.9426799999999</v>
      </c>
      <c r="K277" s="42">
        <v>1055.2426799999998</v>
      </c>
      <c r="L277" s="42">
        <v>1069.16268</v>
      </c>
      <c r="M277" s="42">
        <v>1077.7026799999999</v>
      </c>
      <c r="N277" s="42">
        <v>1121.87268</v>
      </c>
      <c r="O277" s="42">
        <v>1146.10268</v>
      </c>
      <c r="P277" s="42">
        <v>1157.0026799999998</v>
      </c>
      <c r="Q277" s="42">
        <v>1094.67268</v>
      </c>
      <c r="R277" s="42">
        <v>1051.36268</v>
      </c>
      <c r="S277" s="42">
        <v>955.4426799999999</v>
      </c>
      <c r="T277" s="42">
        <v>1003.5426799999999</v>
      </c>
      <c r="U277" s="42">
        <v>1092.39268</v>
      </c>
      <c r="V277" s="42">
        <v>1077.61268</v>
      </c>
      <c r="W277" s="42">
        <v>939.4626799999999</v>
      </c>
      <c r="X277" s="42">
        <v>785.2826799999999</v>
      </c>
      <c r="Y277" s="42">
        <v>977.8126799999999</v>
      </c>
    </row>
    <row r="278" spans="1:25" ht="15.75" customHeight="1">
      <c r="A278" s="41">
        <f t="shared" si="6"/>
        <v>43581</v>
      </c>
      <c r="B278" s="42">
        <v>863.8926799999999</v>
      </c>
      <c r="C278" s="42">
        <v>797.9626799999999</v>
      </c>
      <c r="D278" s="42">
        <v>768.0426799999999</v>
      </c>
      <c r="E278" s="42">
        <v>771.3326799999999</v>
      </c>
      <c r="F278" s="42">
        <v>793.3126799999999</v>
      </c>
      <c r="G278" s="42">
        <v>795.2726799999999</v>
      </c>
      <c r="H278" s="42">
        <v>901.5426799999999</v>
      </c>
      <c r="I278" s="42">
        <v>1124.64268</v>
      </c>
      <c r="J278" s="42">
        <v>979.37268</v>
      </c>
      <c r="K278" s="42">
        <v>997.3026799999999</v>
      </c>
      <c r="L278" s="42">
        <v>976.7026799999999</v>
      </c>
      <c r="M278" s="42">
        <v>966.72268</v>
      </c>
      <c r="N278" s="42">
        <v>974.2026799999999</v>
      </c>
      <c r="O278" s="42">
        <v>963.62268</v>
      </c>
      <c r="P278" s="42">
        <v>786.0726799999999</v>
      </c>
      <c r="Q278" s="42">
        <v>778.34268</v>
      </c>
      <c r="R278" s="42">
        <v>912.98268</v>
      </c>
      <c r="S278" s="42">
        <v>830.7726799999999</v>
      </c>
      <c r="T278" s="42">
        <v>886.5226799999999</v>
      </c>
      <c r="U278" s="42">
        <v>907.24268</v>
      </c>
      <c r="V278" s="42">
        <v>1010.5626799999999</v>
      </c>
      <c r="W278" s="42">
        <v>959.1826799999999</v>
      </c>
      <c r="X278" s="42">
        <v>830.9426799999999</v>
      </c>
      <c r="Y278" s="42">
        <v>839.0726799999999</v>
      </c>
    </row>
    <row r="279" spans="1:25" ht="15.75" customHeight="1">
      <c r="A279" s="41">
        <f t="shared" si="6"/>
        <v>43582</v>
      </c>
      <c r="B279" s="42">
        <v>892.2726799999999</v>
      </c>
      <c r="C279" s="42">
        <v>738.7726799999999</v>
      </c>
      <c r="D279" s="42">
        <v>715.6526799999999</v>
      </c>
      <c r="E279" s="42">
        <v>716.0826799999999</v>
      </c>
      <c r="F279" s="42">
        <v>601.3826799999999</v>
      </c>
      <c r="G279" s="42">
        <v>611.1526799999999</v>
      </c>
      <c r="H279" s="42">
        <v>744.0526799999999</v>
      </c>
      <c r="I279" s="42">
        <v>760.5726799999999</v>
      </c>
      <c r="J279" s="42">
        <v>844.9226799999999</v>
      </c>
      <c r="K279" s="42">
        <v>880.2726799999999</v>
      </c>
      <c r="L279" s="42">
        <v>881.0426799999999</v>
      </c>
      <c r="M279" s="42">
        <v>861.8226799999999</v>
      </c>
      <c r="N279" s="42">
        <v>826.3026799999999</v>
      </c>
      <c r="O279" s="42">
        <v>749.61268</v>
      </c>
      <c r="P279" s="42">
        <v>727.6826799999999</v>
      </c>
      <c r="Q279" s="42">
        <v>721.5526799999999</v>
      </c>
      <c r="R279" s="42">
        <v>730.2126799999999</v>
      </c>
      <c r="S279" s="42">
        <v>742.6426799999999</v>
      </c>
      <c r="T279" s="42">
        <v>907.59268</v>
      </c>
      <c r="U279" s="42">
        <v>983.24268</v>
      </c>
      <c r="V279" s="42">
        <v>1012.34268</v>
      </c>
      <c r="W279" s="42">
        <v>940.6526799999999</v>
      </c>
      <c r="X279" s="42">
        <v>792.8326799999999</v>
      </c>
      <c r="Y279" s="42">
        <v>989.2526799999999</v>
      </c>
    </row>
    <row r="280" spans="1:25" ht="15.75" customHeight="1">
      <c r="A280" s="41">
        <f t="shared" si="6"/>
        <v>43583</v>
      </c>
      <c r="B280" s="42">
        <v>737.5226799999999</v>
      </c>
      <c r="C280" s="42">
        <v>684.12268</v>
      </c>
      <c r="D280" s="42">
        <v>738.1526799999999</v>
      </c>
      <c r="E280" s="42">
        <v>724.1426799999999</v>
      </c>
      <c r="F280" s="42">
        <v>668.7726799999999</v>
      </c>
      <c r="G280" s="42">
        <v>705.9626799999999</v>
      </c>
      <c r="H280" s="42">
        <v>771.2726799999999</v>
      </c>
      <c r="I280" s="42">
        <v>719.1426799999999</v>
      </c>
      <c r="J280" s="42">
        <v>724.1426799999999</v>
      </c>
      <c r="K280" s="42">
        <v>725.3926799999999</v>
      </c>
      <c r="L280" s="42">
        <v>732.1726799999999</v>
      </c>
      <c r="M280" s="42">
        <v>715.7026799999999</v>
      </c>
      <c r="N280" s="42">
        <v>723.49268</v>
      </c>
      <c r="O280" s="42">
        <v>644.36268</v>
      </c>
      <c r="P280" s="42">
        <v>668.4226799999999</v>
      </c>
      <c r="Q280" s="42">
        <v>678.98268</v>
      </c>
      <c r="R280" s="42">
        <v>648.0226799999999</v>
      </c>
      <c r="S280" s="42">
        <v>712.48268</v>
      </c>
      <c r="T280" s="42">
        <v>763.0326799999999</v>
      </c>
      <c r="U280" s="42">
        <v>854.74268</v>
      </c>
      <c r="V280" s="42">
        <v>896.7126799999999</v>
      </c>
      <c r="W280" s="42">
        <v>861.5326799999999</v>
      </c>
      <c r="X280" s="42">
        <v>837.9526799999999</v>
      </c>
      <c r="Y280" s="42">
        <v>962.3326799999999</v>
      </c>
    </row>
    <row r="281" spans="1:25" ht="15.75" customHeight="1">
      <c r="A281" s="41">
        <f t="shared" si="6"/>
        <v>43584</v>
      </c>
      <c r="B281" s="42">
        <v>758.2726799999999</v>
      </c>
      <c r="C281" s="42">
        <v>712.97268</v>
      </c>
      <c r="D281" s="42">
        <v>744.35268</v>
      </c>
      <c r="E281" s="42">
        <v>751.2526799999999</v>
      </c>
      <c r="F281" s="42">
        <v>714.23268</v>
      </c>
      <c r="G281" s="42">
        <v>733.1626799999999</v>
      </c>
      <c r="H281" s="42">
        <v>841.7826799999999</v>
      </c>
      <c r="I281" s="42">
        <v>753.09268</v>
      </c>
      <c r="J281" s="42">
        <v>749.9326799999999</v>
      </c>
      <c r="K281" s="42">
        <v>783.6726799999999</v>
      </c>
      <c r="L281" s="42">
        <v>808.37268</v>
      </c>
      <c r="M281" s="42">
        <v>799.7126799999999</v>
      </c>
      <c r="N281" s="42">
        <v>783.6826799999999</v>
      </c>
      <c r="O281" s="42">
        <v>775.23268</v>
      </c>
      <c r="P281" s="42">
        <v>742.22268</v>
      </c>
      <c r="Q281" s="42">
        <v>728.62268</v>
      </c>
      <c r="R281" s="42">
        <v>762.7826799999999</v>
      </c>
      <c r="S281" s="42">
        <v>762.99268</v>
      </c>
      <c r="T281" s="42">
        <v>891.7826799999999</v>
      </c>
      <c r="U281" s="42">
        <v>847.8926799999999</v>
      </c>
      <c r="V281" s="42">
        <v>890.1326799999999</v>
      </c>
      <c r="W281" s="42">
        <v>844.6726799999999</v>
      </c>
      <c r="X281" s="42">
        <v>919.37268</v>
      </c>
      <c r="Y281" s="42">
        <v>829.1626799999999</v>
      </c>
    </row>
    <row r="282" spans="1:25" ht="15.75" customHeight="1">
      <c r="A282" s="41">
        <f t="shared" si="6"/>
        <v>43585</v>
      </c>
      <c r="B282" s="42">
        <v>798.7626799999999</v>
      </c>
      <c r="C282" s="42">
        <v>731.2626799999999</v>
      </c>
      <c r="D282" s="42">
        <v>716.6326799999999</v>
      </c>
      <c r="E282" s="42">
        <v>721.2626799999999</v>
      </c>
      <c r="F282" s="42">
        <v>737.59268</v>
      </c>
      <c r="G282" s="42">
        <v>727.6426799999999</v>
      </c>
      <c r="H282" s="42">
        <v>764.99268</v>
      </c>
      <c r="I282" s="42">
        <v>798.3926799999999</v>
      </c>
      <c r="J282" s="42">
        <v>766.2726799999999</v>
      </c>
      <c r="K282" s="42">
        <v>800.6626799999999</v>
      </c>
      <c r="L282" s="42">
        <v>818.0726799999999</v>
      </c>
      <c r="M282" s="42">
        <v>822.10268</v>
      </c>
      <c r="N282" s="42">
        <v>798.0026799999999</v>
      </c>
      <c r="O282" s="42">
        <v>770.0126799999999</v>
      </c>
      <c r="P282" s="42">
        <v>743.3226799999999</v>
      </c>
      <c r="Q282" s="42">
        <v>736.6426799999999</v>
      </c>
      <c r="R282" s="42">
        <v>726.2626799999999</v>
      </c>
      <c r="S282" s="42">
        <v>727.3126799999999</v>
      </c>
      <c r="T282" s="42">
        <v>765.5726799999999</v>
      </c>
      <c r="U282" s="42">
        <v>810.8126799999999</v>
      </c>
      <c r="V282" s="42">
        <v>773.9626799999999</v>
      </c>
      <c r="W282" s="42">
        <v>784.4526799999999</v>
      </c>
      <c r="X282" s="42">
        <v>899.1426799999999</v>
      </c>
      <c r="Y282" s="42">
        <v>948.35268</v>
      </c>
    </row>
    <row r="283" spans="1:25" ht="15.75" customHeight="1">
      <c r="A283" s="41">
        <f t="shared" si="6"/>
        <v>43586</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1" t="s">
        <v>80</v>
      </c>
      <c r="B286" s="94" t="s">
        <v>81</v>
      </c>
      <c r="C286" s="95"/>
      <c r="D286" s="95"/>
      <c r="E286" s="95"/>
      <c r="F286" s="95"/>
      <c r="G286" s="95"/>
      <c r="H286" s="95"/>
      <c r="I286" s="95"/>
      <c r="J286" s="95"/>
      <c r="K286" s="95"/>
      <c r="L286" s="95"/>
      <c r="M286" s="95"/>
      <c r="N286" s="95"/>
      <c r="O286" s="95"/>
      <c r="P286" s="95"/>
      <c r="Q286" s="95"/>
      <c r="R286" s="95"/>
      <c r="S286" s="95"/>
      <c r="T286" s="95"/>
      <c r="U286" s="95"/>
      <c r="V286" s="95"/>
      <c r="W286" s="95"/>
      <c r="X286" s="95"/>
      <c r="Y286" s="96"/>
    </row>
    <row r="287" spans="1:25" ht="15.75" customHeight="1">
      <c r="A287" s="92"/>
      <c r="B287" s="97"/>
      <c r="C287" s="98"/>
      <c r="D287" s="98"/>
      <c r="E287" s="98"/>
      <c r="F287" s="98"/>
      <c r="G287" s="98"/>
      <c r="H287" s="98"/>
      <c r="I287" s="98"/>
      <c r="J287" s="98"/>
      <c r="K287" s="98"/>
      <c r="L287" s="98"/>
      <c r="M287" s="98"/>
      <c r="N287" s="98"/>
      <c r="O287" s="98"/>
      <c r="P287" s="98"/>
      <c r="Q287" s="98"/>
      <c r="R287" s="98"/>
      <c r="S287" s="98"/>
      <c r="T287" s="98"/>
      <c r="U287" s="98"/>
      <c r="V287" s="98"/>
      <c r="W287" s="98"/>
      <c r="X287" s="98"/>
      <c r="Y287" s="99"/>
    </row>
    <row r="288" spans="1:25" ht="15.75" customHeight="1">
      <c r="A288" s="92"/>
      <c r="B288" s="89" t="s">
        <v>82</v>
      </c>
      <c r="C288" s="89" t="s">
        <v>83</v>
      </c>
      <c r="D288" s="89" t="s">
        <v>84</v>
      </c>
      <c r="E288" s="89" t="s">
        <v>85</v>
      </c>
      <c r="F288" s="89" t="s">
        <v>86</v>
      </c>
      <c r="G288" s="89" t="s">
        <v>87</v>
      </c>
      <c r="H288" s="89" t="s">
        <v>88</v>
      </c>
      <c r="I288" s="89" t="s">
        <v>89</v>
      </c>
      <c r="J288" s="89" t="s">
        <v>90</v>
      </c>
      <c r="K288" s="89" t="s">
        <v>91</v>
      </c>
      <c r="L288" s="89" t="s">
        <v>92</v>
      </c>
      <c r="M288" s="89" t="s">
        <v>93</v>
      </c>
      <c r="N288" s="89" t="s">
        <v>94</v>
      </c>
      <c r="O288" s="89" t="s">
        <v>95</v>
      </c>
      <c r="P288" s="89" t="s">
        <v>96</v>
      </c>
      <c r="Q288" s="89" t="s">
        <v>97</v>
      </c>
      <c r="R288" s="89" t="s">
        <v>98</v>
      </c>
      <c r="S288" s="89" t="s">
        <v>99</v>
      </c>
      <c r="T288" s="89" t="s">
        <v>100</v>
      </c>
      <c r="U288" s="89" t="s">
        <v>101</v>
      </c>
      <c r="V288" s="89" t="s">
        <v>102</v>
      </c>
      <c r="W288" s="89" t="s">
        <v>103</v>
      </c>
      <c r="X288" s="89" t="s">
        <v>104</v>
      </c>
      <c r="Y288" s="89" t="s">
        <v>105</v>
      </c>
    </row>
    <row r="289" spans="1:25" ht="15.75" customHeight="1">
      <c r="A289" s="93"/>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row>
    <row r="290" spans="1:25" ht="15.75" customHeight="1">
      <c r="A290" s="41">
        <f>A253</f>
        <v>43556</v>
      </c>
      <c r="B290" s="42">
        <v>899.5117199999999</v>
      </c>
      <c r="C290" s="42">
        <v>801.9717199999999</v>
      </c>
      <c r="D290" s="42">
        <v>750.0117199999999</v>
      </c>
      <c r="E290" s="42">
        <v>764.6817199999999</v>
      </c>
      <c r="F290" s="42">
        <v>836.7517199999999</v>
      </c>
      <c r="G290" s="42">
        <v>863.2017199999999</v>
      </c>
      <c r="H290" s="42">
        <v>895.1117199999999</v>
      </c>
      <c r="I290" s="42">
        <v>1048.01172</v>
      </c>
      <c r="J290" s="42">
        <v>1014.1917199999999</v>
      </c>
      <c r="K290" s="42">
        <v>1094.99172</v>
      </c>
      <c r="L290" s="42">
        <v>1049.57172</v>
      </c>
      <c r="M290" s="42">
        <v>989.66172</v>
      </c>
      <c r="N290" s="42">
        <v>989.1117199999999</v>
      </c>
      <c r="O290" s="42">
        <v>979.41172</v>
      </c>
      <c r="P290" s="42">
        <v>911.8317199999999</v>
      </c>
      <c r="Q290" s="42">
        <v>879.39172</v>
      </c>
      <c r="R290" s="42">
        <v>920.9517199999999</v>
      </c>
      <c r="S290" s="42">
        <v>910.6817199999999</v>
      </c>
      <c r="T290" s="42">
        <v>1078.55172</v>
      </c>
      <c r="U290" s="42">
        <v>1036.02172</v>
      </c>
      <c r="V290" s="42">
        <v>1040.05172</v>
      </c>
      <c r="W290" s="42">
        <v>949.3417199999999</v>
      </c>
      <c r="X290" s="42">
        <v>831.9317199999999</v>
      </c>
      <c r="Y290" s="42">
        <v>1053.43172</v>
      </c>
    </row>
    <row r="291" spans="1:25" ht="15.75" customHeight="1">
      <c r="A291" s="41">
        <f>A290+1</f>
        <v>43557</v>
      </c>
      <c r="B291" s="42">
        <v>941.0117199999999</v>
      </c>
      <c r="C291" s="42">
        <v>771.52172</v>
      </c>
      <c r="D291" s="42">
        <v>747.9417199999999</v>
      </c>
      <c r="E291" s="42">
        <v>743.65172</v>
      </c>
      <c r="F291" s="42">
        <v>792.5517199999999</v>
      </c>
      <c r="G291" s="42">
        <v>925.5617199999999</v>
      </c>
      <c r="H291" s="42">
        <v>993.7917199999999</v>
      </c>
      <c r="I291" s="42">
        <v>1194.88172</v>
      </c>
      <c r="J291" s="42">
        <v>1062.31172</v>
      </c>
      <c r="K291" s="42">
        <v>1033.69172</v>
      </c>
      <c r="L291" s="42">
        <v>1029.02172</v>
      </c>
      <c r="M291" s="42">
        <v>1023.8717199999999</v>
      </c>
      <c r="N291" s="42">
        <v>1018.9317199999999</v>
      </c>
      <c r="O291" s="42">
        <v>1001.66172</v>
      </c>
      <c r="P291" s="42">
        <v>928.64172</v>
      </c>
      <c r="Q291" s="42">
        <v>894.9817199999999</v>
      </c>
      <c r="R291" s="42">
        <v>910.5817199999999</v>
      </c>
      <c r="S291" s="42">
        <v>922.6817199999999</v>
      </c>
      <c r="T291" s="42">
        <v>1189.79172</v>
      </c>
      <c r="U291" s="42">
        <v>1019.7517199999999</v>
      </c>
      <c r="V291" s="42">
        <v>999.0717199999999</v>
      </c>
      <c r="W291" s="42">
        <v>931.4617199999999</v>
      </c>
      <c r="X291" s="42">
        <v>824.0017199999999</v>
      </c>
      <c r="Y291" s="42">
        <v>1037.32172</v>
      </c>
    </row>
    <row r="292" spans="1:25" ht="15.75" customHeight="1">
      <c r="A292" s="41">
        <f aca="true" t="shared" si="7" ref="A292:A320">A291+1</f>
        <v>43558</v>
      </c>
      <c r="B292" s="42">
        <v>920.6117199999999</v>
      </c>
      <c r="C292" s="42">
        <v>815.3317199999999</v>
      </c>
      <c r="D292" s="42">
        <v>734.5117199999999</v>
      </c>
      <c r="E292" s="42">
        <v>730.2917199999999</v>
      </c>
      <c r="F292" s="42">
        <v>774.8317199999999</v>
      </c>
      <c r="G292" s="42">
        <v>879.4817199999999</v>
      </c>
      <c r="H292" s="42">
        <v>835.5017199999999</v>
      </c>
      <c r="I292" s="42">
        <v>1046.66172</v>
      </c>
      <c r="J292" s="42">
        <v>1069.5917200000001</v>
      </c>
      <c r="K292" s="42">
        <v>1186.95172</v>
      </c>
      <c r="L292" s="42">
        <v>1300.50172</v>
      </c>
      <c r="M292" s="42">
        <v>1349.15172</v>
      </c>
      <c r="N292" s="42">
        <v>1373.37172</v>
      </c>
      <c r="O292" s="42">
        <v>1306.63172</v>
      </c>
      <c r="P292" s="42">
        <v>1274.04172</v>
      </c>
      <c r="Q292" s="42">
        <v>1302.92172</v>
      </c>
      <c r="R292" s="42">
        <v>1266.90172</v>
      </c>
      <c r="S292" s="42">
        <v>1246.31172</v>
      </c>
      <c r="T292" s="42">
        <v>1356.32172</v>
      </c>
      <c r="U292" s="42">
        <v>1163.39172</v>
      </c>
      <c r="V292" s="42">
        <v>1873.45172</v>
      </c>
      <c r="W292" s="42">
        <v>1673.20172</v>
      </c>
      <c r="X292" s="42">
        <v>868.02172</v>
      </c>
      <c r="Y292" s="42">
        <v>1061.32172</v>
      </c>
    </row>
    <row r="293" spans="1:25" ht="15.75" customHeight="1">
      <c r="A293" s="41">
        <f t="shared" si="7"/>
        <v>43559</v>
      </c>
      <c r="B293" s="42">
        <v>966.4817199999999</v>
      </c>
      <c r="C293" s="42">
        <v>832.53172</v>
      </c>
      <c r="D293" s="42">
        <v>749.7517199999999</v>
      </c>
      <c r="E293" s="42">
        <v>740.6817199999999</v>
      </c>
      <c r="F293" s="42">
        <v>790.3817199999999</v>
      </c>
      <c r="G293" s="42">
        <v>817.5617199999999</v>
      </c>
      <c r="H293" s="42">
        <v>983.90172</v>
      </c>
      <c r="I293" s="42">
        <v>1241.22172</v>
      </c>
      <c r="J293" s="42">
        <v>1120.17172</v>
      </c>
      <c r="K293" s="42">
        <v>1091.42172</v>
      </c>
      <c r="L293" s="42">
        <v>1072.56172</v>
      </c>
      <c r="M293" s="42">
        <v>1072.63172</v>
      </c>
      <c r="N293" s="42">
        <v>1073.47172</v>
      </c>
      <c r="O293" s="42">
        <v>1041.73172</v>
      </c>
      <c r="P293" s="42">
        <v>1000.2117199999999</v>
      </c>
      <c r="Q293" s="42">
        <v>937.5617199999999</v>
      </c>
      <c r="R293" s="42">
        <v>964.14172</v>
      </c>
      <c r="S293" s="42">
        <v>1007.2417199999999</v>
      </c>
      <c r="T293" s="42">
        <v>1286.5817200000001</v>
      </c>
      <c r="U293" s="42">
        <v>1069.20172</v>
      </c>
      <c r="V293" s="42">
        <v>1128.46172</v>
      </c>
      <c r="W293" s="42">
        <v>1040.41172</v>
      </c>
      <c r="X293" s="42">
        <v>870.6817199999999</v>
      </c>
      <c r="Y293" s="42">
        <v>1062.45172</v>
      </c>
    </row>
    <row r="294" spans="1:25" ht="15.75" customHeight="1">
      <c r="A294" s="41">
        <f t="shared" si="7"/>
        <v>43560</v>
      </c>
      <c r="B294" s="42">
        <v>926.5817199999999</v>
      </c>
      <c r="C294" s="42">
        <v>809.2117199999999</v>
      </c>
      <c r="D294" s="42">
        <v>743.4217199999999</v>
      </c>
      <c r="E294" s="42">
        <v>736.5117199999999</v>
      </c>
      <c r="F294" s="42">
        <v>857.27172</v>
      </c>
      <c r="G294" s="42">
        <v>864.6917199999999</v>
      </c>
      <c r="H294" s="42">
        <v>929.4417199999999</v>
      </c>
      <c r="I294" s="42">
        <v>1172.19172</v>
      </c>
      <c r="J294" s="42">
        <v>1048.17172</v>
      </c>
      <c r="K294" s="42">
        <v>1393.64172</v>
      </c>
      <c r="L294" s="42">
        <v>1855.01172</v>
      </c>
      <c r="M294" s="42">
        <v>1013.5017199999999</v>
      </c>
      <c r="N294" s="42">
        <v>1099.96172</v>
      </c>
      <c r="O294" s="42">
        <v>1017.39172</v>
      </c>
      <c r="P294" s="42">
        <v>1008.41172</v>
      </c>
      <c r="Q294" s="42">
        <v>1071.17172</v>
      </c>
      <c r="R294" s="42">
        <v>1075.5917200000001</v>
      </c>
      <c r="S294" s="42">
        <v>1032.5917200000001</v>
      </c>
      <c r="T294" s="42">
        <v>1216.89172</v>
      </c>
      <c r="U294" s="42">
        <v>1020.89172</v>
      </c>
      <c r="V294" s="42">
        <v>1722.37172</v>
      </c>
      <c r="W294" s="42">
        <v>1536.72172</v>
      </c>
      <c r="X294" s="42">
        <v>792.1117199999999</v>
      </c>
      <c r="Y294" s="42">
        <v>1078.3517200000001</v>
      </c>
    </row>
    <row r="295" spans="1:25" ht="15.75" customHeight="1">
      <c r="A295" s="41">
        <f t="shared" si="7"/>
        <v>43561</v>
      </c>
      <c r="B295" s="42">
        <v>979.8117199999999</v>
      </c>
      <c r="C295" s="42">
        <v>827.6317199999999</v>
      </c>
      <c r="D295" s="42">
        <v>792.1217199999999</v>
      </c>
      <c r="E295" s="42">
        <v>770.4417199999999</v>
      </c>
      <c r="F295" s="42">
        <v>827.3717199999999</v>
      </c>
      <c r="G295" s="42">
        <v>851.89172</v>
      </c>
      <c r="H295" s="42">
        <v>914.6017199999999</v>
      </c>
      <c r="I295" s="42">
        <v>1138.67172</v>
      </c>
      <c r="J295" s="42">
        <v>1090.19172</v>
      </c>
      <c r="K295" s="42">
        <v>1068.21172</v>
      </c>
      <c r="L295" s="42">
        <v>1050.44172</v>
      </c>
      <c r="M295" s="42">
        <v>1049.82172</v>
      </c>
      <c r="N295" s="42">
        <v>1022.3317199999999</v>
      </c>
      <c r="O295" s="42">
        <v>988.28172</v>
      </c>
      <c r="P295" s="42">
        <v>952.7517199999999</v>
      </c>
      <c r="Q295" s="42">
        <v>932.1317199999999</v>
      </c>
      <c r="R295" s="42">
        <v>981.0717199999999</v>
      </c>
      <c r="S295" s="42">
        <v>1031.48172</v>
      </c>
      <c r="T295" s="42">
        <v>1226.70172</v>
      </c>
      <c r="U295" s="42">
        <v>1105.5917200000001</v>
      </c>
      <c r="V295" s="42">
        <v>1101.30172</v>
      </c>
      <c r="W295" s="42">
        <v>1036.14172</v>
      </c>
      <c r="X295" s="42">
        <v>900.8517199999999</v>
      </c>
      <c r="Y295" s="42">
        <v>1083.76172</v>
      </c>
    </row>
    <row r="296" spans="1:25" ht="15.75" customHeight="1">
      <c r="A296" s="41">
        <f t="shared" si="7"/>
        <v>43562</v>
      </c>
      <c r="B296" s="42">
        <v>932.5117199999999</v>
      </c>
      <c r="C296" s="42">
        <v>791.1717199999999</v>
      </c>
      <c r="D296" s="42">
        <v>752.41172</v>
      </c>
      <c r="E296" s="42">
        <v>744.1117199999999</v>
      </c>
      <c r="F296" s="42">
        <v>788.0517199999999</v>
      </c>
      <c r="G296" s="42">
        <v>795.7117199999999</v>
      </c>
      <c r="H296" s="42">
        <v>821.7917199999999</v>
      </c>
      <c r="I296" s="42">
        <v>903.9817199999999</v>
      </c>
      <c r="J296" s="42">
        <v>892.5517199999999</v>
      </c>
      <c r="K296" s="42">
        <v>1008.6917199999999</v>
      </c>
      <c r="L296" s="42">
        <v>1029.32172</v>
      </c>
      <c r="M296" s="42">
        <v>1039.97172</v>
      </c>
      <c r="N296" s="42">
        <v>1052.49172</v>
      </c>
      <c r="O296" s="42">
        <v>1060.28172</v>
      </c>
      <c r="P296" s="42">
        <v>995.1317199999999</v>
      </c>
      <c r="Q296" s="42">
        <v>981.0717199999999</v>
      </c>
      <c r="R296" s="42">
        <v>986.66172</v>
      </c>
      <c r="S296" s="42">
        <v>980.7017199999999</v>
      </c>
      <c r="T296" s="42">
        <v>1136.14172</v>
      </c>
      <c r="U296" s="42">
        <v>1056.3317200000001</v>
      </c>
      <c r="V296" s="42">
        <v>1049.8317200000001</v>
      </c>
      <c r="W296" s="42">
        <v>956.2317199999999</v>
      </c>
      <c r="X296" s="42">
        <v>859.6217199999999</v>
      </c>
      <c r="Y296" s="42">
        <v>1064.65172</v>
      </c>
    </row>
    <row r="297" spans="1:25" ht="15.75" customHeight="1">
      <c r="A297" s="41">
        <f t="shared" si="7"/>
        <v>43563</v>
      </c>
      <c r="B297" s="42">
        <v>816.5817199999999</v>
      </c>
      <c r="C297" s="42">
        <v>770.7017199999999</v>
      </c>
      <c r="D297" s="42">
        <v>741.2217199999999</v>
      </c>
      <c r="E297" s="42">
        <v>738.6217199999999</v>
      </c>
      <c r="F297" s="42">
        <v>790.0917199999999</v>
      </c>
      <c r="G297" s="42">
        <v>790.3317199999999</v>
      </c>
      <c r="H297" s="42">
        <v>819.41172</v>
      </c>
      <c r="I297" s="42">
        <v>1042.80172</v>
      </c>
      <c r="J297" s="42">
        <v>946.3817199999999</v>
      </c>
      <c r="K297" s="42">
        <v>1022.8217199999999</v>
      </c>
      <c r="L297" s="42">
        <v>1020.6717199999999</v>
      </c>
      <c r="M297" s="42">
        <v>1043.24172</v>
      </c>
      <c r="N297" s="42">
        <v>1051.50172</v>
      </c>
      <c r="O297" s="42">
        <v>1056.11172</v>
      </c>
      <c r="P297" s="42">
        <v>989.14172</v>
      </c>
      <c r="Q297" s="42">
        <v>1027.71172</v>
      </c>
      <c r="R297" s="42">
        <v>1023.6717199999999</v>
      </c>
      <c r="S297" s="42">
        <v>997.89172</v>
      </c>
      <c r="T297" s="42">
        <v>1129.42172</v>
      </c>
      <c r="U297" s="42">
        <v>916.3817199999999</v>
      </c>
      <c r="V297" s="42">
        <v>884.3817199999999</v>
      </c>
      <c r="W297" s="42">
        <v>840.8417199999999</v>
      </c>
      <c r="X297" s="42">
        <v>797.9917199999999</v>
      </c>
      <c r="Y297" s="42">
        <v>1016.15172</v>
      </c>
    </row>
    <row r="298" spans="1:25" ht="15.75" customHeight="1">
      <c r="A298" s="41">
        <f t="shared" si="7"/>
        <v>43564</v>
      </c>
      <c r="B298" s="42">
        <v>850.7317199999999</v>
      </c>
      <c r="C298" s="42">
        <v>782.2217199999999</v>
      </c>
      <c r="D298" s="42">
        <v>754.3317199999999</v>
      </c>
      <c r="E298" s="42">
        <v>749.1317199999999</v>
      </c>
      <c r="F298" s="42">
        <v>808.89172</v>
      </c>
      <c r="G298" s="42">
        <v>871.9317199999999</v>
      </c>
      <c r="H298" s="42">
        <v>904.8417199999999</v>
      </c>
      <c r="I298" s="42">
        <v>1172.64172</v>
      </c>
      <c r="J298" s="42">
        <v>992.7417199999999</v>
      </c>
      <c r="K298" s="42">
        <v>1090.45172</v>
      </c>
      <c r="L298" s="42">
        <v>1088.06172</v>
      </c>
      <c r="M298" s="42">
        <v>1120.31172</v>
      </c>
      <c r="N298" s="42">
        <v>1113.0817200000001</v>
      </c>
      <c r="O298" s="42">
        <v>1125.5817200000001</v>
      </c>
      <c r="P298" s="42">
        <v>1039.92172</v>
      </c>
      <c r="Q298" s="42">
        <v>1062.81172</v>
      </c>
      <c r="R298" s="42">
        <v>1082.57172</v>
      </c>
      <c r="S298" s="42">
        <v>1054.79172</v>
      </c>
      <c r="T298" s="42">
        <v>1245.37172</v>
      </c>
      <c r="U298" s="42">
        <v>973.14172</v>
      </c>
      <c r="V298" s="42">
        <v>962.9917199999999</v>
      </c>
      <c r="W298" s="42">
        <v>873.5617199999999</v>
      </c>
      <c r="X298" s="42">
        <v>789.2317199999999</v>
      </c>
      <c r="Y298" s="42">
        <v>1028.36172</v>
      </c>
    </row>
    <row r="299" spans="1:25" ht="15.75" customHeight="1">
      <c r="A299" s="41">
        <f t="shared" si="7"/>
        <v>43565</v>
      </c>
      <c r="B299" s="42">
        <v>806.6917199999999</v>
      </c>
      <c r="C299" s="42">
        <v>751.2117199999999</v>
      </c>
      <c r="D299" s="42">
        <v>738.9317199999999</v>
      </c>
      <c r="E299" s="42">
        <v>736.3117199999999</v>
      </c>
      <c r="F299" s="42">
        <v>773.9217199999999</v>
      </c>
      <c r="G299" s="42">
        <v>771.89172</v>
      </c>
      <c r="H299" s="42">
        <v>804.1317199999999</v>
      </c>
      <c r="I299" s="42">
        <v>982.2517199999999</v>
      </c>
      <c r="J299" s="42">
        <v>799.3517199999999</v>
      </c>
      <c r="K299" s="42">
        <v>936.3517199999999</v>
      </c>
      <c r="L299" s="42">
        <v>938.6217199999999</v>
      </c>
      <c r="M299" s="42">
        <v>914.16172</v>
      </c>
      <c r="N299" s="42">
        <v>962.2617199999999</v>
      </c>
      <c r="O299" s="42">
        <v>1042.95172</v>
      </c>
      <c r="P299" s="42">
        <v>1049.8517200000001</v>
      </c>
      <c r="Q299" s="42">
        <v>968.7117199999999</v>
      </c>
      <c r="R299" s="42">
        <v>933.6017199999999</v>
      </c>
      <c r="S299" s="42">
        <v>932.4417199999999</v>
      </c>
      <c r="T299" s="42">
        <v>1143.99172</v>
      </c>
      <c r="U299" s="42">
        <v>784.9617199999999</v>
      </c>
      <c r="V299" s="42">
        <v>794.8017199999999</v>
      </c>
      <c r="W299" s="42">
        <v>832.3317199999999</v>
      </c>
      <c r="X299" s="42">
        <v>894.66172</v>
      </c>
      <c r="Y299" s="42">
        <v>967.9417199999999</v>
      </c>
    </row>
    <row r="300" spans="1:25" ht="15.75" customHeight="1">
      <c r="A300" s="41">
        <f t="shared" si="7"/>
        <v>43566</v>
      </c>
      <c r="B300" s="42">
        <v>798.9917199999999</v>
      </c>
      <c r="C300" s="42">
        <v>745.8117199999999</v>
      </c>
      <c r="D300" s="42">
        <v>731.1817199999999</v>
      </c>
      <c r="E300" s="42">
        <v>728.9417199999999</v>
      </c>
      <c r="F300" s="42">
        <v>775.6017199999999</v>
      </c>
      <c r="G300" s="42">
        <v>780.4617199999999</v>
      </c>
      <c r="H300" s="42">
        <v>788.7917199999999</v>
      </c>
      <c r="I300" s="42">
        <v>917.1717199999999</v>
      </c>
      <c r="J300" s="42">
        <v>854.8717199999999</v>
      </c>
      <c r="K300" s="42">
        <v>1078.64172</v>
      </c>
      <c r="L300" s="42">
        <v>1127.45172</v>
      </c>
      <c r="M300" s="42">
        <v>933.16172</v>
      </c>
      <c r="N300" s="42">
        <v>913.4617199999999</v>
      </c>
      <c r="O300" s="42">
        <v>930.0417199999999</v>
      </c>
      <c r="P300" s="42">
        <v>937.2917199999999</v>
      </c>
      <c r="Q300" s="42">
        <v>918.3117199999999</v>
      </c>
      <c r="R300" s="42">
        <v>1023.64172</v>
      </c>
      <c r="S300" s="42">
        <v>1018.5617199999999</v>
      </c>
      <c r="T300" s="42">
        <v>1162.96172</v>
      </c>
      <c r="U300" s="42">
        <v>890.52172</v>
      </c>
      <c r="V300" s="42">
        <v>1172.0917200000001</v>
      </c>
      <c r="W300" s="42">
        <v>912.0917199999999</v>
      </c>
      <c r="X300" s="42">
        <v>997.7217199999999</v>
      </c>
      <c r="Y300" s="42">
        <v>988.40172</v>
      </c>
    </row>
    <row r="301" spans="1:25" ht="15.75" customHeight="1">
      <c r="A301" s="41">
        <f t="shared" si="7"/>
        <v>43567</v>
      </c>
      <c r="B301" s="42">
        <v>815.5417199999999</v>
      </c>
      <c r="C301" s="42">
        <v>751.2217199999999</v>
      </c>
      <c r="D301" s="42">
        <v>722.6717199999999</v>
      </c>
      <c r="E301" s="42">
        <v>722.4417199999999</v>
      </c>
      <c r="F301" s="42">
        <v>774.90172</v>
      </c>
      <c r="G301" s="42">
        <v>767.9417199999999</v>
      </c>
      <c r="H301" s="42">
        <v>819.9917199999999</v>
      </c>
      <c r="I301" s="42">
        <v>990.64172</v>
      </c>
      <c r="J301" s="42">
        <v>849.6017199999999</v>
      </c>
      <c r="K301" s="42">
        <v>891.2217199999999</v>
      </c>
      <c r="L301" s="42">
        <v>888.5917199999999</v>
      </c>
      <c r="M301" s="42">
        <v>837.3317199999999</v>
      </c>
      <c r="N301" s="42">
        <v>824.1317199999999</v>
      </c>
      <c r="O301" s="42">
        <v>788.78172</v>
      </c>
      <c r="P301" s="42">
        <v>746.9517199999999</v>
      </c>
      <c r="Q301" s="42">
        <v>780.1217199999999</v>
      </c>
      <c r="R301" s="42">
        <v>803.4917199999999</v>
      </c>
      <c r="S301" s="42">
        <v>790.3417199999999</v>
      </c>
      <c r="T301" s="42">
        <v>975.0117199999999</v>
      </c>
      <c r="U301" s="42">
        <v>995.9817199999999</v>
      </c>
      <c r="V301" s="42">
        <v>974.1017199999999</v>
      </c>
      <c r="W301" s="42">
        <v>926.9817199999999</v>
      </c>
      <c r="X301" s="42">
        <v>818.8117199999999</v>
      </c>
      <c r="Y301" s="42">
        <v>994.8417199999999</v>
      </c>
    </row>
    <row r="302" spans="1:25" ht="15.75" customHeight="1">
      <c r="A302" s="41">
        <f t="shared" si="7"/>
        <v>43568</v>
      </c>
      <c r="B302" s="42">
        <v>874.6117199999999</v>
      </c>
      <c r="C302" s="42">
        <v>748.2217199999999</v>
      </c>
      <c r="D302" s="42">
        <v>723.6317199999999</v>
      </c>
      <c r="E302" s="42">
        <v>718.5517199999999</v>
      </c>
      <c r="F302" s="42">
        <v>769.2217199999999</v>
      </c>
      <c r="G302" s="42">
        <v>752.02172</v>
      </c>
      <c r="H302" s="42">
        <v>777.7517199999999</v>
      </c>
      <c r="I302" s="42">
        <v>882.90172</v>
      </c>
      <c r="J302" s="42">
        <v>822.1917199999999</v>
      </c>
      <c r="K302" s="42">
        <v>856.2217199999999</v>
      </c>
      <c r="L302" s="42">
        <v>860.0817199999999</v>
      </c>
      <c r="M302" s="42">
        <v>808.66172</v>
      </c>
      <c r="N302" s="42">
        <v>789.2617199999999</v>
      </c>
      <c r="O302" s="42">
        <v>773.6017199999999</v>
      </c>
      <c r="P302" s="42">
        <v>741.4317199999999</v>
      </c>
      <c r="Q302" s="42">
        <v>757.77172</v>
      </c>
      <c r="R302" s="42">
        <v>779.0917199999999</v>
      </c>
      <c r="S302" s="42">
        <v>765.3817199999999</v>
      </c>
      <c r="T302" s="42">
        <v>955.0517199999999</v>
      </c>
      <c r="U302" s="42">
        <v>926.6217199999999</v>
      </c>
      <c r="V302" s="42">
        <v>921.78172</v>
      </c>
      <c r="W302" s="42">
        <v>884.2117199999999</v>
      </c>
      <c r="X302" s="42">
        <v>789.77172</v>
      </c>
      <c r="Y302" s="42">
        <v>975.2617199999999</v>
      </c>
    </row>
    <row r="303" spans="1:25" ht="15.75" customHeight="1">
      <c r="A303" s="41">
        <f t="shared" si="7"/>
        <v>43569</v>
      </c>
      <c r="B303" s="42">
        <v>859.4917199999999</v>
      </c>
      <c r="C303" s="42">
        <v>724.6117199999999</v>
      </c>
      <c r="D303" s="42">
        <v>714.9317199999999</v>
      </c>
      <c r="E303" s="42">
        <v>717.9517199999999</v>
      </c>
      <c r="F303" s="42">
        <v>738.7917199999999</v>
      </c>
      <c r="G303" s="42">
        <v>735.3317199999999</v>
      </c>
      <c r="H303" s="42">
        <v>740.4417199999999</v>
      </c>
      <c r="I303" s="42">
        <v>791.2517199999999</v>
      </c>
      <c r="J303" s="42">
        <v>796.40172</v>
      </c>
      <c r="K303" s="42">
        <v>866.77172</v>
      </c>
      <c r="L303" s="42">
        <v>849.8617199999999</v>
      </c>
      <c r="M303" s="42">
        <v>817.4617199999999</v>
      </c>
      <c r="N303" s="42">
        <v>815.3617199999999</v>
      </c>
      <c r="O303" s="42">
        <v>823.4217199999999</v>
      </c>
      <c r="P303" s="42">
        <v>755.8417199999999</v>
      </c>
      <c r="Q303" s="42">
        <v>773.2017199999999</v>
      </c>
      <c r="R303" s="42">
        <v>787.9517199999999</v>
      </c>
      <c r="S303" s="42">
        <v>821.9817199999999</v>
      </c>
      <c r="T303" s="42">
        <v>1025.0117199999997</v>
      </c>
      <c r="U303" s="42">
        <v>936.2417199999999</v>
      </c>
      <c r="V303" s="42">
        <v>1501.8317200000001</v>
      </c>
      <c r="W303" s="42">
        <v>1308.17172</v>
      </c>
      <c r="X303" s="42">
        <v>944.7917199999999</v>
      </c>
      <c r="Y303" s="42">
        <v>1026.58172</v>
      </c>
    </row>
    <row r="304" spans="1:25" ht="15.75" customHeight="1">
      <c r="A304" s="41">
        <f t="shared" si="7"/>
        <v>43570</v>
      </c>
      <c r="B304" s="42">
        <v>820.2617199999999</v>
      </c>
      <c r="C304" s="42">
        <v>730.0717199999999</v>
      </c>
      <c r="D304" s="42">
        <v>724.0917199999999</v>
      </c>
      <c r="E304" s="42">
        <v>729.5917199999999</v>
      </c>
      <c r="F304" s="42">
        <v>757.4817199999999</v>
      </c>
      <c r="G304" s="42">
        <v>742.8217199999999</v>
      </c>
      <c r="H304" s="42">
        <v>780.91172</v>
      </c>
      <c r="I304" s="42">
        <v>1002.52172</v>
      </c>
      <c r="J304" s="42">
        <v>1130.27172</v>
      </c>
      <c r="K304" s="42">
        <v>984.7417199999999</v>
      </c>
      <c r="L304" s="42">
        <v>948.7217199999999</v>
      </c>
      <c r="M304" s="42">
        <v>929.39172</v>
      </c>
      <c r="N304" s="42">
        <v>961.3117199999999</v>
      </c>
      <c r="O304" s="42">
        <v>839.8017199999999</v>
      </c>
      <c r="P304" s="42">
        <v>816.8717199999999</v>
      </c>
      <c r="Q304" s="42">
        <v>782.90172</v>
      </c>
      <c r="R304" s="42">
        <v>882.6817199999999</v>
      </c>
      <c r="S304" s="42">
        <v>866.9817199999999</v>
      </c>
      <c r="T304" s="42">
        <v>1032.05172</v>
      </c>
      <c r="U304" s="42">
        <v>915.0917199999999</v>
      </c>
      <c r="V304" s="42">
        <v>832.89172</v>
      </c>
      <c r="W304" s="42">
        <v>1070.8417200000001</v>
      </c>
      <c r="X304" s="42">
        <v>1030.18172</v>
      </c>
      <c r="Y304" s="42">
        <v>972.4517199999999</v>
      </c>
    </row>
    <row r="305" spans="1:25" ht="15.75" customHeight="1">
      <c r="A305" s="41">
        <f t="shared" si="7"/>
        <v>43571</v>
      </c>
      <c r="B305" s="42">
        <v>852.1917199999999</v>
      </c>
      <c r="C305" s="42">
        <v>735.3617199999999</v>
      </c>
      <c r="D305" s="42">
        <v>728.8017199999999</v>
      </c>
      <c r="E305" s="42">
        <v>734.7317199999999</v>
      </c>
      <c r="F305" s="42">
        <v>758.5117199999999</v>
      </c>
      <c r="G305" s="42">
        <v>741.8117199999999</v>
      </c>
      <c r="H305" s="42">
        <v>783.90172</v>
      </c>
      <c r="I305" s="42">
        <v>1026.57172</v>
      </c>
      <c r="J305" s="42">
        <v>923.3417199999999</v>
      </c>
      <c r="K305" s="42">
        <v>983.8117199999999</v>
      </c>
      <c r="L305" s="42">
        <v>955.8717199999999</v>
      </c>
      <c r="M305" s="42">
        <v>938.9617199999999</v>
      </c>
      <c r="N305" s="42">
        <v>955.5817199999999</v>
      </c>
      <c r="O305" s="42">
        <v>954.0817199999999</v>
      </c>
      <c r="P305" s="42">
        <v>907.1017199999999</v>
      </c>
      <c r="Q305" s="42">
        <v>908.2517199999999</v>
      </c>
      <c r="R305" s="42">
        <v>862.0817199999999</v>
      </c>
      <c r="S305" s="42">
        <v>843.8317199999999</v>
      </c>
      <c r="T305" s="42">
        <v>1014.3517199999999</v>
      </c>
      <c r="U305" s="42">
        <v>857.4517199999999</v>
      </c>
      <c r="V305" s="42">
        <v>778.6817199999999</v>
      </c>
      <c r="W305" s="42">
        <v>852.2117199999999</v>
      </c>
      <c r="X305" s="42">
        <v>953.8217199999999</v>
      </c>
      <c r="Y305" s="42">
        <v>1003.8717199999999</v>
      </c>
    </row>
    <row r="306" spans="1:25" ht="15.75" customHeight="1">
      <c r="A306" s="41">
        <f t="shared" si="7"/>
        <v>43572</v>
      </c>
      <c r="B306" s="42">
        <v>855.6317199999999</v>
      </c>
      <c r="C306" s="42">
        <v>746.5717199999999</v>
      </c>
      <c r="D306" s="42">
        <v>743.53172</v>
      </c>
      <c r="E306" s="42">
        <v>750.7617199999999</v>
      </c>
      <c r="F306" s="42">
        <v>786.4517199999999</v>
      </c>
      <c r="G306" s="42">
        <v>746.4617199999999</v>
      </c>
      <c r="H306" s="42">
        <v>771.9417199999999</v>
      </c>
      <c r="I306" s="42">
        <v>1005.8817199999999</v>
      </c>
      <c r="J306" s="42">
        <v>913.4817199999999</v>
      </c>
      <c r="K306" s="42">
        <v>960.4217199999999</v>
      </c>
      <c r="L306" s="42">
        <v>956.7617199999999</v>
      </c>
      <c r="M306" s="42">
        <v>944.3317199999999</v>
      </c>
      <c r="N306" s="42">
        <v>954.8817199999999</v>
      </c>
      <c r="O306" s="42">
        <v>950.7017199999999</v>
      </c>
      <c r="P306" s="42">
        <v>903.8317199999999</v>
      </c>
      <c r="Q306" s="42">
        <v>898.52172</v>
      </c>
      <c r="R306" s="42">
        <v>864.78172</v>
      </c>
      <c r="S306" s="42">
        <v>842.15172</v>
      </c>
      <c r="T306" s="42">
        <v>984.3317199999999</v>
      </c>
      <c r="U306" s="42">
        <v>894.3017199999999</v>
      </c>
      <c r="V306" s="42">
        <v>829.2617199999999</v>
      </c>
      <c r="W306" s="42">
        <v>770.39172</v>
      </c>
      <c r="X306" s="42">
        <v>881.7917199999999</v>
      </c>
      <c r="Y306" s="42">
        <v>973.5617199999999</v>
      </c>
    </row>
    <row r="307" spans="1:25" ht="15.75" customHeight="1">
      <c r="A307" s="41">
        <f t="shared" si="7"/>
        <v>43573</v>
      </c>
      <c r="B307" s="42">
        <v>885.40172</v>
      </c>
      <c r="C307" s="42">
        <v>781.2217199999999</v>
      </c>
      <c r="D307" s="42">
        <v>747.1717199999999</v>
      </c>
      <c r="E307" s="42">
        <v>743.0917199999999</v>
      </c>
      <c r="F307" s="42">
        <v>792.6717199999999</v>
      </c>
      <c r="G307" s="42">
        <v>792.4217199999999</v>
      </c>
      <c r="H307" s="42">
        <v>808.4517199999999</v>
      </c>
      <c r="I307" s="42">
        <v>965.4517199999999</v>
      </c>
      <c r="J307" s="42">
        <v>843.7317199999999</v>
      </c>
      <c r="K307" s="42">
        <v>925.02172</v>
      </c>
      <c r="L307" s="42">
        <v>961.03172</v>
      </c>
      <c r="M307" s="42">
        <v>973.39172</v>
      </c>
      <c r="N307" s="42">
        <v>1005.9817199999999</v>
      </c>
      <c r="O307" s="42">
        <v>1024.27172</v>
      </c>
      <c r="P307" s="42">
        <v>1024.4817199999998</v>
      </c>
      <c r="Q307" s="42">
        <v>1005.1117199999999</v>
      </c>
      <c r="R307" s="42">
        <v>982.5117199999999</v>
      </c>
      <c r="S307" s="42">
        <v>987.9617199999999</v>
      </c>
      <c r="T307" s="42">
        <v>1118.92172</v>
      </c>
      <c r="U307" s="42">
        <v>922.0917199999999</v>
      </c>
      <c r="V307" s="42">
        <v>905.65172</v>
      </c>
      <c r="W307" s="42">
        <v>841.3817199999999</v>
      </c>
      <c r="X307" s="42">
        <v>796.4417199999999</v>
      </c>
      <c r="Y307" s="42">
        <v>1035.82172</v>
      </c>
    </row>
    <row r="308" spans="1:25" ht="15.75" customHeight="1">
      <c r="A308" s="41">
        <f t="shared" si="7"/>
        <v>43574</v>
      </c>
      <c r="B308" s="42">
        <v>885.8517199999999</v>
      </c>
      <c r="C308" s="42">
        <v>757.9717199999999</v>
      </c>
      <c r="D308" s="42">
        <v>728.6117199999999</v>
      </c>
      <c r="E308" s="42">
        <v>724.6217199999999</v>
      </c>
      <c r="F308" s="42">
        <v>768.3017199999999</v>
      </c>
      <c r="G308" s="42">
        <v>746.6217199999999</v>
      </c>
      <c r="H308" s="42">
        <v>744.0417199999999</v>
      </c>
      <c r="I308" s="42">
        <v>847.6017199999999</v>
      </c>
      <c r="J308" s="42">
        <v>815.9917199999999</v>
      </c>
      <c r="K308" s="42">
        <v>948.7417199999999</v>
      </c>
      <c r="L308" s="42">
        <v>1007.27172</v>
      </c>
      <c r="M308" s="42">
        <v>1018.4617199999999</v>
      </c>
      <c r="N308" s="42">
        <v>1025.28172</v>
      </c>
      <c r="O308" s="42">
        <v>1003.4817199999999</v>
      </c>
      <c r="P308" s="42">
        <v>952.8217199999999</v>
      </c>
      <c r="Q308" s="42">
        <v>961.8817199999999</v>
      </c>
      <c r="R308" s="42">
        <v>996.0517199999999</v>
      </c>
      <c r="S308" s="42">
        <v>980.1017199999999</v>
      </c>
      <c r="T308" s="42">
        <v>1122.87172</v>
      </c>
      <c r="U308" s="42">
        <v>1047.8517200000001</v>
      </c>
      <c r="V308" s="42">
        <v>1045.02172</v>
      </c>
      <c r="W308" s="42">
        <v>990.64172</v>
      </c>
      <c r="X308" s="42">
        <v>830.65172</v>
      </c>
      <c r="Y308" s="42">
        <v>1011.2317199999999</v>
      </c>
    </row>
    <row r="309" spans="1:25" ht="15.75" customHeight="1">
      <c r="A309" s="41">
        <f t="shared" si="7"/>
        <v>43575</v>
      </c>
      <c r="B309" s="42">
        <v>823.4417199999999</v>
      </c>
      <c r="C309" s="42">
        <v>726.3617199999999</v>
      </c>
      <c r="D309" s="42">
        <v>737.3717199999999</v>
      </c>
      <c r="E309" s="42">
        <v>734.0417199999999</v>
      </c>
      <c r="F309" s="42">
        <v>745.0117199999999</v>
      </c>
      <c r="G309" s="42">
        <v>727.1317199999999</v>
      </c>
      <c r="H309" s="42">
        <v>737.7117199999999</v>
      </c>
      <c r="I309" s="42">
        <v>963.6217199999999</v>
      </c>
      <c r="J309" s="42">
        <v>929.6917199999999</v>
      </c>
      <c r="K309" s="42">
        <v>978.0717199999999</v>
      </c>
      <c r="L309" s="42">
        <v>1026.1717199999998</v>
      </c>
      <c r="M309" s="42">
        <v>1040.70172</v>
      </c>
      <c r="N309" s="42">
        <v>1064.03172</v>
      </c>
      <c r="O309" s="42">
        <v>1057.71172</v>
      </c>
      <c r="P309" s="42">
        <v>1018.0017199999999</v>
      </c>
      <c r="Q309" s="42">
        <v>1030.87172</v>
      </c>
      <c r="R309" s="42">
        <v>1035.65172</v>
      </c>
      <c r="S309" s="42">
        <v>1026.2417199999998</v>
      </c>
      <c r="T309" s="42">
        <v>1105.18172</v>
      </c>
      <c r="U309" s="42">
        <v>1029.18172</v>
      </c>
      <c r="V309" s="42">
        <v>1006.3517199999999</v>
      </c>
      <c r="W309" s="42">
        <v>940.2517199999999</v>
      </c>
      <c r="X309" s="42">
        <v>798.8617199999999</v>
      </c>
      <c r="Y309" s="42">
        <v>1007.4217199999999</v>
      </c>
    </row>
    <row r="310" spans="1:25" ht="15.75" customHeight="1">
      <c r="A310" s="41">
        <f t="shared" si="7"/>
        <v>43576</v>
      </c>
      <c r="B310" s="42">
        <v>823.3017199999999</v>
      </c>
      <c r="C310" s="42">
        <v>742.4517199999999</v>
      </c>
      <c r="D310" s="42">
        <v>720.4817199999999</v>
      </c>
      <c r="E310" s="42">
        <v>726.0017199999999</v>
      </c>
      <c r="F310" s="42">
        <v>752.64172</v>
      </c>
      <c r="G310" s="42">
        <v>743.89172</v>
      </c>
      <c r="H310" s="42">
        <v>774.9317199999999</v>
      </c>
      <c r="I310" s="42">
        <v>948.2417199999999</v>
      </c>
      <c r="J310" s="42">
        <v>889.0917199999999</v>
      </c>
      <c r="K310" s="42">
        <v>903.8817199999999</v>
      </c>
      <c r="L310" s="42">
        <v>931.7117199999999</v>
      </c>
      <c r="M310" s="42">
        <v>940.89172</v>
      </c>
      <c r="N310" s="42">
        <v>952.90172</v>
      </c>
      <c r="O310" s="42">
        <v>968.78172</v>
      </c>
      <c r="P310" s="42">
        <v>934.78172</v>
      </c>
      <c r="Q310" s="42">
        <v>958.8717199999999</v>
      </c>
      <c r="R310" s="42">
        <v>951.9717199999999</v>
      </c>
      <c r="S310" s="42">
        <v>945.40172</v>
      </c>
      <c r="T310" s="42">
        <v>1003.6817199999999</v>
      </c>
      <c r="U310" s="42">
        <v>910.7917199999999</v>
      </c>
      <c r="V310" s="42">
        <v>900.8817199999999</v>
      </c>
      <c r="W310" s="42">
        <v>842.5617199999999</v>
      </c>
      <c r="X310" s="42">
        <v>754.1817199999999</v>
      </c>
      <c r="Y310" s="42">
        <v>942.8117199999999</v>
      </c>
    </row>
    <row r="311" spans="1:25" ht="15.75" customHeight="1">
      <c r="A311" s="41">
        <f t="shared" si="7"/>
        <v>43577</v>
      </c>
      <c r="B311" s="42">
        <v>810.4717199999999</v>
      </c>
      <c r="C311" s="42">
        <v>729.2217199999999</v>
      </c>
      <c r="D311" s="42">
        <v>732.6717199999999</v>
      </c>
      <c r="E311" s="42">
        <v>731.6017199999999</v>
      </c>
      <c r="F311" s="42">
        <v>738.1917199999999</v>
      </c>
      <c r="G311" s="42">
        <v>726.7417199999999</v>
      </c>
      <c r="H311" s="42">
        <v>770.4517199999999</v>
      </c>
      <c r="I311" s="42">
        <v>988.4817199999999</v>
      </c>
      <c r="J311" s="42">
        <v>918.5417199999999</v>
      </c>
      <c r="K311" s="42">
        <v>940.3117199999999</v>
      </c>
      <c r="L311" s="42">
        <v>995.4817199999999</v>
      </c>
      <c r="M311" s="42">
        <v>987.6917199999999</v>
      </c>
      <c r="N311" s="42">
        <v>1004.27172</v>
      </c>
      <c r="O311" s="42">
        <v>1027.56172</v>
      </c>
      <c r="P311" s="42">
        <v>981.52172</v>
      </c>
      <c r="Q311" s="42">
        <v>1007.66172</v>
      </c>
      <c r="R311" s="42">
        <v>999.0717199999999</v>
      </c>
      <c r="S311" s="42">
        <v>984.3517199999999</v>
      </c>
      <c r="T311" s="42">
        <v>1048.31172</v>
      </c>
      <c r="U311" s="42">
        <v>939.7517199999999</v>
      </c>
      <c r="V311" s="42">
        <v>909.65172</v>
      </c>
      <c r="W311" s="42">
        <v>849.2217199999999</v>
      </c>
      <c r="X311" s="42">
        <v>810.3717199999999</v>
      </c>
      <c r="Y311" s="42">
        <v>964.7017199999999</v>
      </c>
    </row>
    <row r="312" spans="1:25" ht="15.75" customHeight="1">
      <c r="A312" s="41">
        <f t="shared" si="7"/>
        <v>43578</v>
      </c>
      <c r="B312" s="42">
        <v>759.1717199999999</v>
      </c>
      <c r="C312" s="42">
        <v>716.9217199999999</v>
      </c>
      <c r="D312" s="42">
        <v>721.9517199999999</v>
      </c>
      <c r="E312" s="42">
        <v>729.2317199999999</v>
      </c>
      <c r="F312" s="42">
        <v>728.03172</v>
      </c>
      <c r="G312" s="42">
        <v>718.7317199999999</v>
      </c>
      <c r="H312" s="42">
        <v>732.4317199999999</v>
      </c>
      <c r="I312" s="42">
        <v>828.3317199999999</v>
      </c>
      <c r="J312" s="42">
        <v>798.0417199999999</v>
      </c>
      <c r="K312" s="42">
        <v>807.9217199999999</v>
      </c>
      <c r="L312" s="42">
        <v>823.4817199999999</v>
      </c>
      <c r="M312" s="42">
        <v>829.27172</v>
      </c>
      <c r="N312" s="42">
        <v>839.3317199999999</v>
      </c>
      <c r="O312" s="42">
        <v>849.9217199999999</v>
      </c>
      <c r="P312" s="42">
        <v>829.52172</v>
      </c>
      <c r="Q312" s="42">
        <v>842.15172</v>
      </c>
      <c r="R312" s="42">
        <v>837.14172</v>
      </c>
      <c r="S312" s="42">
        <v>831.3017199999999</v>
      </c>
      <c r="T312" s="42">
        <v>864.9717199999999</v>
      </c>
      <c r="U312" s="42">
        <v>806.9517199999999</v>
      </c>
      <c r="V312" s="42">
        <v>841.27172</v>
      </c>
      <c r="W312" s="42">
        <v>769.6317199999999</v>
      </c>
      <c r="X312" s="42">
        <v>776.1017199999999</v>
      </c>
      <c r="Y312" s="42">
        <v>823.16172</v>
      </c>
    </row>
    <row r="313" spans="1:25" ht="15.75" customHeight="1">
      <c r="A313" s="41">
        <f t="shared" si="7"/>
        <v>43579</v>
      </c>
      <c r="B313" s="42">
        <v>846.4817199999999</v>
      </c>
      <c r="C313" s="42">
        <v>768.7417199999999</v>
      </c>
      <c r="D313" s="42">
        <v>747.1817199999999</v>
      </c>
      <c r="E313" s="42">
        <v>750.14172</v>
      </c>
      <c r="F313" s="42">
        <v>796.9817199999999</v>
      </c>
      <c r="G313" s="42">
        <v>792.4817199999999</v>
      </c>
      <c r="H313" s="42">
        <v>882.3517199999999</v>
      </c>
      <c r="I313" s="42">
        <v>1085.19172</v>
      </c>
      <c r="J313" s="42">
        <v>1043.01172</v>
      </c>
      <c r="K313" s="42">
        <v>1077.38172</v>
      </c>
      <c r="L313" s="42">
        <v>1079.51172</v>
      </c>
      <c r="M313" s="42">
        <v>1118.81172</v>
      </c>
      <c r="N313" s="42">
        <v>1141.64172</v>
      </c>
      <c r="O313" s="42">
        <v>1153.44172</v>
      </c>
      <c r="P313" s="42">
        <v>1119.79172</v>
      </c>
      <c r="Q313" s="42">
        <v>1129.44172</v>
      </c>
      <c r="R313" s="42">
        <v>1084.3417200000001</v>
      </c>
      <c r="S313" s="42">
        <v>994.41172</v>
      </c>
      <c r="T313" s="42">
        <v>1057.61172</v>
      </c>
      <c r="U313" s="42">
        <v>973.28172</v>
      </c>
      <c r="V313" s="42">
        <v>958.28172</v>
      </c>
      <c r="W313" s="42">
        <v>904.8817199999999</v>
      </c>
      <c r="X313" s="42">
        <v>763.52172</v>
      </c>
      <c r="Y313" s="42">
        <v>963.2317199999999</v>
      </c>
    </row>
    <row r="314" spans="1:25" ht="15.75" customHeight="1">
      <c r="A314" s="41">
        <f t="shared" si="7"/>
        <v>43580</v>
      </c>
      <c r="B314" s="42">
        <v>816.15172</v>
      </c>
      <c r="C314" s="42">
        <v>764.6117199999999</v>
      </c>
      <c r="D314" s="42">
        <v>741.78172</v>
      </c>
      <c r="E314" s="42">
        <v>746.27172</v>
      </c>
      <c r="F314" s="42">
        <v>792.7117199999999</v>
      </c>
      <c r="G314" s="42">
        <v>777.5917199999999</v>
      </c>
      <c r="H314" s="42">
        <v>827.1717199999999</v>
      </c>
      <c r="I314" s="42">
        <v>1122.38172</v>
      </c>
      <c r="J314" s="42">
        <v>1055.24172</v>
      </c>
      <c r="K314" s="42">
        <v>1055.54172</v>
      </c>
      <c r="L314" s="42">
        <v>1069.46172</v>
      </c>
      <c r="M314" s="42">
        <v>1078.00172</v>
      </c>
      <c r="N314" s="42">
        <v>1122.17172</v>
      </c>
      <c r="O314" s="42">
        <v>1146.40172</v>
      </c>
      <c r="P314" s="42">
        <v>1157.30172</v>
      </c>
      <c r="Q314" s="42">
        <v>1094.97172</v>
      </c>
      <c r="R314" s="42">
        <v>1051.66172</v>
      </c>
      <c r="S314" s="42">
        <v>955.7417199999999</v>
      </c>
      <c r="T314" s="42">
        <v>1003.8417199999999</v>
      </c>
      <c r="U314" s="42">
        <v>1092.69172</v>
      </c>
      <c r="V314" s="42">
        <v>1077.91172</v>
      </c>
      <c r="W314" s="42">
        <v>939.7617199999999</v>
      </c>
      <c r="X314" s="42">
        <v>785.5817199999999</v>
      </c>
      <c r="Y314" s="42">
        <v>978.1117199999999</v>
      </c>
    </row>
    <row r="315" spans="1:25" ht="15.75" customHeight="1">
      <c r="A315" s="41">
        <f t="shared" si="7"/>
        <v>43581</v>
      </c>
      <c r="B315" s="42">
        <v>864.1917199999999</v>
      </c>
      <c r="C315" s="42">
        <v>798.2617199999999</v>
      </c>
      <c r="D315" s="42">
        <v>768.3417199999999</v>
      </c>
      <c r="E315" s="42">
        <v>771.6317199999999</v>
      </c>
      <c r="F315" s="42">
        <v>793.6117199999999</v>
      </c>
      <c r="G315" s="42">
        <v>795.5717199999999</v>
      </c>
      <c r="H315" s="42">
        <v>901.8417199999999</v>
      </c>
      <c r="I315" s="42">
        <v>1124.94172</v>
      </c>
      <c r="J315" s="42">
        <v>979.6717199999999</v>
      </c>
      <c r="K315" s="42">
        <v>997.6017199999999</v>
      </c>
      <c r="L315" s="42">
        <v>977.0017199999999</v>
      </c>
      <c r="M315" s="42">
        <v>967.02172</v>
      </c>
      <c r="N315" s="42">
        <v>974.5017199999999</v>
      </c>
      <c r="O315" s="42">
        <v>963.9217199999999</v>
      </c>
      <c r="P315" s="42">
        <v>786.3717199999999</v>
      </c>
      <c r="Q315" s="42">
        <v>778.64172</v>
      </c>
      <c r="R315" s="42">
        <v>913.28172</v>
      </c>
      <c r="S315" s="42">
        <v>831.0717199999999</v>
      </c>
      <c r="T315" s="42">
        <v>886.8217199999999</v>
      </c>
      <c r="U315" s="42">
        <v>907.5417199999999</v>
      </c>
      <c r="V315" s="42">
        <v>1010.8617199999999</v>
      </c>
      <c r="W315" s="42">
        <v>959.4817199999999</v>
      </c>
      <c r="X315" s="42">
        <v>831.2417199999999</v>
      </c>
      <c r="Y315" s="42">
        <v>839.3717199999999</v>
      </c>
    </row>
    <row r="316" spans="1:25" ht="15.75" customHeight="1">
      <c r="A316" s="41">
        <f t="shared" si="7"/>
        <v>43582</v>
      </c>
      <c r="B316" s="42">
        <v>892.5717199999999</v>
      </c>
      <c r="C316" s="42">
        <v>739.0717199999999</v>
      </c>
      <c r="D316" s="42">
        <v>715.9517199999999</v>
      </c>
      <c r="E316" s="42">
        <v>716.3817199999999</v>
      </c>
      <c r="F316" s="42">
        <v>601.6817199999999</v>
      </c>
      <c r="G316" s="42">
        <v>611.4517199999999</v>
      </c>
      <c r="H316" s="42">
        <v>744.3517199999999</v>
      </c>
      <c r="I316" s="42">
        <v>760.8717199999999</v>
      </c>
      <c r="J316" s="42">
        <v>845.2217199999999</v>
      </c>
      <c r="K316" s="42">
        <v>880.5717199999999</v>
      </c>
      <c r="L316" s="42">
        <v>881.3417199999999</v>
      </c>
      <c r="M316" s="42">
        <v>862.1217199999999</v>
      </c>
      <c r="N316" s="42">
        <v>826.6017199999999</v>
      </c>
      <c r="O316" s="42">
        <v>749.91172</v>
      </c>
      <c r="P316" s="42">
        <v>727.9817199999999</v>
      </c>
      <c r="Q316" s="42">
        <v>721.8517199999999</v>
      </c>
      <c r="R316" s="42">
        <v>730.5117199999999</v>
      </c>
      <c r="S316" s="42">
        <v>742.9417199999999</v>
      </c>
      <c r="T316" s="42">
        <v>907.89172</v>
      </c>
      <c r="U316" s="42">
        <v>983.5417199999999</v>
      </c>
      <c r="V316" s="42">
        <v>1012.64172</v>
      </c>
      <c r="W316" s="42">
        <v>940.9517199999999</v>
      </c>
      <c r="X316" s="42">
        <v>793.1317199999999</v>
      </c>
      <c r="Y316" s="42">
        <v>989.5517199999999</v>
      </c>
    </row>
    <row r="317" spans="1:25" ht="15.75" customHeight="1">
      <c r="A317" s="41">
        <f t="shared" si="7"/>
        <v>43583</v>
      </c>
      <c r="B317" s="42">
        <v>737.8217199999999</v>
      </c>
      <c r="C317" s="42">
        <v>684.4217199999999</v>
      </c>
      <c r="D317" s="42">
        <v>738.4517199999999</v>
      </c>
      <c r="E317" s="42">
        <v>724.4417199999999</v>
      </c>
      <c r="F317" s="42">
        <v>669.0717199999999</v>
      </c>
      <c r="G317" s="42">
        <v>706.2617199999999</v>
      </c>
      <c r="H317" s="42">
        <v>771.5717199999999</v>
      </c>
      <c r="I317" s="42">
        <v>719.4417199999999</v>
      </c>
      <c r="J317" s="42">
        <v>724.4417199999999</v>
      </c>
      <c r="K317" s="42">
        <v>725.6917199999999</v>
      </c>
      <c r="L317" s="42">
        <v>732.4717199999999</v>
      </c>
      <c r="M317" s="42">
        <v>716.0017199999999</v>
      </c>
      <c r="N317" s="42">
        <v>723.7917199999999</v>
      </c>
      <c r="O317" s="42">
        <v>644.66172</v>
      </c>
      <c r="P317" s="42">
        <v>668.7217199999999</v>
      </c>
      <c r="Q317" s="42">
        <v>679.28172</v>
      </c>
      <c r="R317" s="42">
        <v>648.3217199999999</v>
      </c>
      <c r="S317" s="42">
        <v>712.78172</v>
      </c>
      <c r="T317" s="42">
        <v>763.3317199999999</v>
      </c>
      <c r="U317" s="42">
        <v>855.0417199999999</v>
      </c>
      <c r="V317" s="42">
        <v>897.0117199999999</v>
      </c>
      <c r="W317" s="42">
        <v>861.8317199999999</v>
      </c>
      <c r="X317" s="42">
        <v>838.2517199999999</v>
      </c>
      <c r="Y317" s="42">
        <v>962.6317199999999</v>
      </c>
    </row>
    <row r="318" spans="1:25" ht="15.75" customHeight="1">
      <c r="A318" s="41">
        <f t="shared" si="7"/>
        <v>43584</v>
      </c>
      <c r="B318" s="42">
        <v>758.5717199999999</v>
      </c>
      <c r="C318" s="42">
        <v>713.27172</v>
      </c>
      <c r="D318" s="42">
        <v>744.65172</v>
      </c>
      <c r="E318" s="42">
        <v>751.5517199999999</v>
      </c>
      <c r="F318" s="42">
        <v>714.53172</v>
      </c>
      <c r="G318" s="42">
        <v>733.4617199999999</v>
      </c>
      <c r="H318" s="42">
        <v>842.0817199999999</v>
      </c>
      <c r="I318" s="42">
        <v>753.39172</v>
      </c>
      <c r="J318" s="42">
        <v>750.2317199999999</v>
      </c>
      <c r="K318" s="42">
        <v>783.9717199999999</v>
      </c>
      <c r="L318" s="42">
        <v>808.6717199999999</v>
      </c>
      <c r="M318" s="42">
        <v>800.0117199999999</v>
      </c>
      <c r="N318" s="42">
        <v>783.9817199999999</v>
      </c>
      <c r="O318" s="42">
        <v>775.53172</v>
      </c>
      <c r="P318" s="42">
        <v>742.52172</v>
      </c>
      <c r="Q318" s="42">
        <v>728.9217199999999</v>
      </c>
      <c r="R318" s="42">
        <v>763.0817199999999</v>
      </c>
      <c r="S318" s="42">
        <v>763.2917199999999</v>
      </c>
      <c r="T318" s="42">
        <v>892.0817199999999</v>
      </c>
      <c r="U318" s="42">
        <v>848.1917199999999</v>
      </c>
      <c r="V318" s="42">
        <v>890.4317199999999</v>
      </c>
      <c r="W318" s="42">
        <v>844.9717199999999</v>
      </c>
      <c r="X318" s="42">
        <v>919.6717199999999</v>
      </c>
      <c r="Y318" s="42">
        <v>829.4617199999999</v>
      </c>
    </row>
    <row r="319" spans="1:25" ht="15.75" customHeight="1">
      <c r="A319" s="41">
        <f t="shared" si="7"/>
        <v>43585</v>
      </c>
      <c r="B319" s="42">
        <v>799.0617199999999</v>
      </c>
      <c r="C319" s="42">
        <v>731.5617199999999</v>
      </c>
      <c r="D319" s="42">
        <v>716.9317199999999</v>
      </c>
      <c r="E319" s="42">
        <v>721.5617199999999</v>
      </c>
      <c r="F319" s="42">
        <v>737.89172</v>
      </c>
      <c r="G319" s="42">
        <v>727.9417199999999</v>
      </c>
      <c r="H319" s="42">
        <v>765.2917199999999</v>
      </c>
      <c r="I319" s="42">
        <v>798.6917199999999</v>
      </c>
      <c r="J319" s="42">
        <v>766.5717199999999</v>
      </c>
      <c r="K319" s="42">
        <v>800.9617199999999</v>
      </c>
      <c r="L319" s="42">
        <v>818.3717199999999</v>
      </c>
      <c r="M319" s="42">
        <v>822.40172</v>
      </c>
      <c r="N319" s="42">
        <v>798.3017199999999</v>
      </c>
      <c r="O319" s="42">
        <v>770.3117199999999</v>
      </c>
      <c r="P319" s="42">
        <v>743.6217199999999</v>
      </c>
      <c r="Q319" s="42">
        <v>736.9417199999999</v>
      </c>
      <c r="R319" s="42">
        <v>726.5617199999999</v>
      </c>
      <c r="S319" s="42">
        <v>727.6117199999999</v>
      </c>
      <c r="T319" s="42">
        <v>765.8717199999999</v>
      </c>
      <c r="U319" s="42">
        <v>811.1117199999999</v>
      </c>
      <c r="V319" s="42">
        <v>774.2617199999999</v>
      </c>
      <c r="W319" s="42">
        <v>784.7517199999999</v>
      </c>
      <c r="X319" s="42">
        <v>899.4417199999999</v>
      </c>
      <c r="Y319" s="42">
        <v>948.65172</v>
      </c>
    </row>
    <row r="320" spans="1:25" ht="15.75" customHeight="1">
      <c r="A320" s="41">
        <f t="shared" si="7"/>
        <v>43586</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1" t="s">
        <v>80</v>
      </c>
      <c r="B324" s="94" t="s">
        <v>81</v>
      </c>
      <c r="C324" s="95"/>
      <c r="D324" s="95"/>
      <c r="E324" s="95"/>
      <c r="F324" s="95"/>
      <c r="G324" s="95"/>
      <c r="H324" s="95"/>
      <c r="I324" s="95"/>
      <c r="J324" s="95"/>
      <c r="K324" s="95"/>
      <c r="L324" s="95"/>
      <c r="M324" s="95"/>
      <c r="N324" s="95"/>
      <c r="O324" s="95"/>
      <c r="P324" s="95"/>
      <c r="Q324" s="95"/>
      <c r="R324" s="95"/>
      <c r="S324" s="95"/>
      <c r="T324" s="95"/>
      <c r="U324" s="95"/>
      <c r="V324" s="95"/>
      <c r="W324" s="95"/>
      <c r="X324" s="95"/>
      <c r="Y324" s="96"/>
    </row>
    <row r="325" spans="1:25" ht="15.75" customHeight="1">
      <c r="A325" s="92"/>
      <c r="B325" s="97"/>
      <c r="C325" s="98"/>
      <c r="D325" s="98"/>
      <c r="E325" s="98"/>
      <c r="F325" s="98"/>
      <c r="G325" s="98"/>
      <c r="H325" s="98"/>
      <c r="I325" s="98"/>
      <c r="J325" s="98"/>
      <c r="K325" s="98"/>
      <c r="L325" s="98"/>
      <c r="M325" s="98"/>
      <c r="N325" s="98"/>
      <c r="O325" s="98"/>
      <c r="P325" s="98"/>
      <c r="Q325" s="98"/>
      <c r="R325" s="98"/>
      <c r="S325" s="98"/>
      <c r="T325" s="98"/>
      <c r="U325" s="98"/>
      <c r="V325" s="98"/>
      <c r="W325" s="98"/>
      <c r="X325" s="98"/>
      <c r="Y325" s="99"/>
    </row>
    <row r="326" spans="1:25" ht="15.75" customHeight="1">
      <c r="A326" s="92"/>
      <c r="B326" s="89" t="s">
        <v>82</v>
      </c>
      <c r="C326" s="89" t="s">
        <v>83</v>
      </c>
      <c r="D326" s="89" t="s">
        <v>84</v>
      </c>
      <c r="E326" s="89" t="s">
        <v>85</v>
      </c>
      <c r="F326" s="89" t="s">
        <v>86</v>
      </c>
      <c r="G326" s="89" t="s">
        <v>87</v>
      </c>
      <c r="H326" s="89" t="s">
        <v>88</v>
      </c>
      <c r="I326" s="89" t="s">
        <v>89</v>
      </c>
      <c r="J326" s="89" t="s">
        <v>90</v>
      </c>
      <c r="K326" s="89" t="s">
        <v>91</v>
      </c>
      <c r="L326" s="89" t="s">
        <v>92</v>
      </c>
      <c r="M326" s="89" t="s">
        <v>93</v>
      </c>
      <c r="N326" s="89" t="s">
        <v>94</v>
      </c>
      <c r="O326" s="89" t="s">
        <v>95</v>
      </c>
      <c r="P326" s="89" t="s">
        <v>96</v>
      </c>
      <c r="Q326" s="89" t="s">
        <v>97</v>
      </c>
      <c r="R326" s="89" t="s">
        <v>98</v>
      </c>
      <c r="S326" s="89" t="s">
        <v>99</v>
      </c>
      <c r="T326" s="89" t="s">
        <v>100</v>
      </c>
      <c r="U326" s="89" t="s">
        <v>101</v>
      </c>
      <c r="V326" s="89" t="s">
        <v>102</v>
      </c>
      <c r="W326" s="89" t="s">
        <v>103</v>
      </c>
      <c r="X326" s="89" t="s">
        <v>104</v>
      </c>
      <c r="Y326" s="89" t="s">
        <v>105</v>
      </c>
    </row>
    <row r="327" spans="1:25" ht="15.75" customHeight="1">
      <c r="A327" s="93"/>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row>
    <row r="328" spans="1:25" ht="15.75" customHeight="1">
      <c r="A328" s="41">
        <f>A30</f>
        <v>43556</v>
      </c>
      <c r="B328" s="42">
        <v>899.16892</v>
      </c>
      <c r="C328" s="42">
        <v>801.62892</v>
      </c>
      <c r="D328" s="42">
        <v>749.66892</v>
      </c>
      <c r="E328" s="42">
        <v>764.33892</v>
      </c>
      <c r="F328" s="42">
        <v>836.40892</v>
      </c>
      <c r="G328" s="42">
        <v>862.85892</v>
      </c>
      <c r="H328" s="42">
        <v>894.76892</v>
      </c>
      <c r="I328" s="42">
        <v>1047.6689199999998</v>
      </c>
      <c r="J328" s="42">
        <v>1013.84892</v>
      </c>
      <c r="K328" s="42">
        <v>1094.6489199999999</v>
      </c>
      <c r="L328" s="42">
        <v>1049.2289199999998</v>
      </c>
      <c r="M328" s="42">
        <v>989.31892</v>
      </c>
      <c r="N328" s="42">
        <v>988.76892</v>
      </c>
      <c r="O328" s="42">
        <v>979.06892</v>
      </c>
      <c r="P328" s="42">
        <v>911.48892</v>
      </c>
      <c r="Q328" s="42">
        <v>879.0489200000001</v>
      </c>
      <c r="R328" s="42">
        <v>920.60892</v>
      </c>
      <c r="S328" s="42">
        <v>910.33892</v>
      </c>
      <c r="T328" s="42">
        <v>1078.2089199999998</v>
      </c>
      <c r="U328" s="42">
        <v>1035.6789199999998</v>
      </c>
      <c r="V328" s="42">
        <v>1039.7089199999998</v>
      </c>
      <c r="W328" s="42">
        <v>948.99892</v>
      </c>
      <c r="X328" s="42">
        <v>831.58892</v>
      </c>
      <c r="Y328" s="42">
        <v>1053.08892</v>
      </c>
    </row>
    <row r="329" spans="1:25" ht="15.75" customHeight="1">
      <c r="A329" s="41">
        <f>A328+1</f>
        <v>43557</v>
      </c>
      <c r="B329" s="42">
        <v>940.66892</v>
      </c>
      <c r="C329" s="42">
        <v>771.1789200000001</v>
      </c>
      <c r="D329" s="42">
        <v>747.59892</v>
      </c>
      <c r="E329" s="42">
        <v>743.3089200000001</v>
      </c>
      <c r="F329" s="42">
        <v>792.20892</v>
      </c>
      <c r="G329" s="42">
        <v>925.21892</v>
      </c>
      <c r="H329" s="42">
        <v>993.44892</v>
      </c>
      <c r="I329" s="42">
        <v>1194.53892</v>
      </c>
      <c r="J329" s="42">
        <v>1061.9689199999998</v>
      </c>
      <c r="K329" s="42">
        <v>1033.34892</v>
      </c>
      <c r="L329" s="42">
        <v>1028.6789199999998</v>
      </c>
      <c r="M329" s="42">
        <v>1023.52892</v>
      </c>
      <c r="N329" s="42">
        <v>1018.58892</v>
      </c>
      <c r="O329" s="42">
        <v>1001.31892</v>
      </c>
      <c r="P329" s="42">
        <v>928.2989200000001</v>
      </c>
      <c r="Q329" s="42">
        <v>894.63892</v>
      </c>
      <c r="R329" s="42">
        <v>910.23892</v>
      </c>
      <c r="S329" s="42">
        <v>922.33892</v>
      </c>
      <c r="T329" s="42">
        <v>1189.4489199999998</v>
      </c>
      <c r="U329" s="42">
        <v>1019.40892</v>
      </c>
      <c r="V329" s="42">
        <v>998.72892</v>
      </c>
      <c r="W329" s="42">
        <v>931.11892</v>
      </c>
      <c r="X329" s="42">
        <v>823.65892</v>
      </c>
      <c r="Y329" s="42">
        <v>1036.9789199999998</v>
      </c>
    </row>
    <row r="330" spans="1:25" ht="15.75" customHeight="1">
      <c r="A330" s="41">
        <f aca="true" t="shared" si="8" ref="A330:A358">A329+1</f>
        <v>43558</v>
      </c>
      <c r="B330" s="42">
        <v>920.26892</v>
      </c>
      <c r="C330" s="42">
        <v>814.98892</v>
      </c>
      <c r="D330" s="42">
        <v>734.16892</v>
      </c>
      <c r="E330" s="42">
        <v>729.94892</v>
      </c>
      <c r="F330" s="42">
        <v>774.48892</v>
      </c>
      <c r="G330" s="42">
        <v>879.13892</v>
      </c>
      <c r="H330" s="42">
        <v>835.15892</v>
      </c>
      <c r="I330" s="42">
        <v>1046.31892</v>
      </c>
      <c r="J330" s="42">
        <v>1069.24892</v>
      </c>
      <c r="K330" s="42">
        <v>1186.60892</v>
      </c>
      <c r="L330" s="42">
        <v>1300.1589199999999</v>
      </c>
      <c r="M330" s="42">
        <v>1348.80892</v>
      </c>
      <c r="N330" s="42">
        <v>1373.02892</v>
      </c>
      <c r="O330" s="42">
        <v>1306.28892</v>
      </c>
      <c r="P330" s="42">
        <v>1273.6989199999998</v>
      </c>
      <c r="Q330" s="42">
        <v>1302.57892</v>
      </c>
      <c r="R330" s="42">
        <v>1266.55892</v>
      </c>
      <c r="S330" s="42">
        <v>1245.9689199999998</v>
      </c>
      <c r="T330" s="42">
        <v>1355.9789199999998</v>
      </c>
      <c r="U330" s="42">
        <v>1163.04892</v>
      </c>
      <c r="V330" s="42">
        <v>1873.10892</v>
      </c>
      <c r="W330" s="42">
        <v>1672.85892</v>
      </c>
      <c r="X330" s="42">
        <v>867.6789200000001</v>
      </c>
      <c r="Y330" s="42">
        <v>1060.9789199999998</v>
      </c>
    </row>
    <row r="331" spans="1:25" ht="15.75" customHeight="1">
      <c r="A331" s="41">
        <f t="shared" si="8"/>
        <v>43559</v>
      </c>
      <c r="B331" s="42">
        <v>966.13892</v>
      </c>
      <c r="C331" s="42">
        <v>832.18892</v>
      </c>
      <c r="D331" s="42">
        <v>749.40892</v>
      </c>
      <c r="E331" s="42">
        <v>740.33892</v>
      </c>
      <c r="F331" s="42">
        <v>790.03892</v>
      </c>
      <c r="G331" s="42">
        <v>817.21892</v>
      </c>
      <c r="H331" s="42">
        <v>983.5589200000001</v>
      </c>
      <c r="I331" s="42">
        <v>1240.8789199999999</v>
      </c>
      <c r="J331" s="42">
        <v>1119.82892</v>
      </c>
      <c r="K331" s="42">
        <v>1091.07892</v>
      </c>
      <c r="L331" s="42">
        <v>1072.2189199999998</v>
      </c>
      <c r="M331" s="42">
        <v>1072.28892</v>
      </c>
      <c r="N331" s="42">
        <v>1073.1289199999999</v>
      </c>
      <c r="O331" s="42">
        <v>1041.3889199999999</v>
      </c>
      <c r="P331" s="42">
        <v>999.86892</v>
      </c>
      <c r="Q331" s="42">
        <v>937.21892</v>
      </c>
      <c r="R331" s="42">
        <v>963.7989200000001</v>
      </c>
      <c r="S331" s="42">
        <v>1006.89892</v>
      </c>
      <c r="T331" s="42">
        <v>1286.23892</v>
      </c>
      <c r="U331" s="42">
        <v>1068.85892</v>
      </c>
      <c r="V331" s="42">
        <v>1128.11892</v>
      </c>
      <c r="W331" s="42">
        <v>1040.06892</v>
      </c>
      <c r="X331" s="42">
        <v>870.33892</v>
      </c>
      <c r="Y331" s="42">
        <v>1062.10892</v>
      </c>
    </row>
    <row r="332" spans="1:25" ht="15.75" customHeight="1">
      <c r="A332" s="41">
        <f t="shared" si="8"/>
        <v>43560</v>
      </c>
      <c r="B332" s="42">
        <v>926.23892</v>
      </c>
      <c r="C332" s="42">
        <v>808.86892</v>
      </c>
      <c r="D332" s="42">
        <v>743.07892</v>
      </c>
      <c r="E332" s="42">
        <v>736.16892</v>
      </c>
      <c r="F332" s="42">
        <v>856.9289200000001</v>
      </c>
      <c r="G332" s="42">
        <v>864.34892</v>
      </c>
      <c r="H332" s="42">
        <v>929.09892</v>
      </c>
      <c r="I332" s="42">
        <v>1171.84892</v>
      </c>
      <c r="J332" s="42">
        <v>1047.82892</v>
      </c>
      <c r="K332" s="42">
        <v>1393.29892</v>
      </c>
      <c r="L332" s="42">
        <v>1854.6689199999998</v>
      </c>
      <c r="M332" s="42">
        <v>1013.15892</v>
      </c>
      <c r="N332" s="42">
        <v>1099.61892</v>
      </c>
      <c r="O332" s="42">
        <v>1017.0489200000001</v>
      </c>
      <c r="P332" s="42">
        <v>1008.06892</v>
      </c>
      <c r="Q332" s="42">
        <v>1070.82892</v>
      </c>
      <c r="R332" s="42">
        <v>1075.24892</v>
      </c>
      <c r="S332" s="42">
        <v>1032.24892</v>
      </c>
      <c r="T332" s="42">
        <v>1216.54892</v>
      </c>
      <c r="U332" s="42">
        <v>1020.5489200000001</v>
      </c>
      <c r="V332" s="42">
        <v>1722.02892</v>
      </c>
      <c r="W332" s="42">
        <v>1536.3789199999999</v>
      </c>
      <c r="X332" s="42">
        <v>791.76892</v>
      </c>
      <c r="Y332" s="42">
        <v>1078.00892</v>
      </c>
    </row>
    <row r="333" spans="1:25" ht="15.75" customHeight="1">
      <c r="A333" s="41">
        <f t="shared" si="8"/>
        <v>43561</v>
      </c>
      <c r="B333" s="42">
        <v>979.46892</v>
      </c>
      <c r="C333" s="42">
        <v>827.28892</v>
      </c>
      <c r="D333" s="42">
        <v>791.77892</v>
      </c>
      <c r="E333" s="42">
        <v>770.09892</v>
      </c>
      <c r="F333" s="42">
        <v>827.02892</v>
      </c>
      <c r="G333" s="42">
        <v>851.5489200000001</v>
      </c>
      <c r="H333" s="42">
        <v>914.25892</v>
      </c>
      <c r="I333" s="42">
        <v>1138.32892</v>
      </c>
      <c r="J333" s="42">
        <v>1089.84892</v>
      </c>
      <c r="K333" s="42">
        <v>1067.86892</v>
      </c>
      <c r="L333" s="42">
        <v>1050.09892</v>
      </c>
      <c r="M333" s="42">
        <v>1049.4789199999998</v>
      </c>
      <c r="N333" s="42">
        <v>1021.98892</v>
      </c>
      <c r="O333" s="42">
        <v>987.93892</v>
      </c>
      <c r="P333" s="42">
        <v>952.40892</v>
      </c>
      <c r="Q333" s="42">
        <v>931.78892</v>
      </c>
      <c r="R333" s="42">
        <v>980.72892</v>
      </c>
      <c r="S333" s="42">
        <v>1031.1389199999999</v>
      </c>
      <c r="T333" s="42">
        <v>1226.35892</v>
      </c>
      <c r="U333" s="42">
        <v>1105.24892</v>
      </c>
      <c r="V333" s="42">
        <v>1100.9589199999998</v>
      </c>
      <c r="W333" s="42">
        <v>1035.79892</v>
      </c>
      <c r="X333" s="42">
        <v>900.50892</v>
      </c>
      <c r="Y333" s="42">
        <v>1083.4189199999998</v>
      </c>
    </row>
    <row r="334" spans="1:25" ht="15.75" customHeight="1">
      <c r="A334" s="41">
        <f t="shared" si="8"/>
        <v>43562</v>
      </c>
      <c r="B334" s="42">
        <v>932.16892</v>
      </c>
      <c r="C334" s="42">
        <v>790.82892</v>
      </c>
      <c r="D334" s="42">
        <v>752.06892</v>
      </c>
      <c r="E334" s="42">
        <v>743.76892</v>
      </c>
      <c r="F334" s="42">
        <v>787.70892</v>
      </c>
      <c r="G334" s="42">
        <v>795.36892</v>
      </c>
      <c r="H334" s="42">
        <v>821.44892</v>
      </c>
      <c r="I334" s="42">
        <v>903.63892</v>
      </c>
      <c r="J334" s="42">
        <v>892.20892</v>
      </c>
      <c r="K334" s="42">
        <v>1008.34892</v>
      </c>
      <c r="L334" s="42">
        <v>1028.9789199999998</v>
      </c>
      <c r="M334" s="42">
        <v>1039.6289199999999</v>
      </c>
      <c r="N334" s="42">
        <v>1052.1489199999999</v>
      </c>
      <c r="O334" s="42">
        <v>1059.9389199999998</v>
      </c>
      <c r="P334" s="42">
        <v>994.78892</v>
      </c>
      <c r="Q334" s="42">
        <v>980.72892</v>
      </c>
      <c r="R334" s="42">
        <v>986.31892</v>
      </c>
      <c r="S334" s="42">
        <v>980.35892</v>
      </c>
      <c r="T334" s="42">
        <v>1135.79892</v>
      </c>
      <c r="U334" s="42">
        <v>1055.98892</v>
      </c>
      <c r="V334" s="42">
        <v>1049.48892</v>
      </c>
      <c r="W334" s="42">
        <v>955.88892</v>
      </c>
      <c r="X334" s="42">
        <v>859.27892</v>
      </c>
      <c r="Y334" s="42">
        <v>1064.30892</v>
      </c>
    </row>
    <row r="335" spans="1:25" ht="15.75" customHeight="1">
      <c r="A335" s="41">
        <f t="shared" si="8"/>
        <v>43563</v>
      </c>
      <c r="B335" s="42">
        <v>816.23892</v>
      </c>
      <c r="C335" s="42">
        <v>770.35892</v>
      </c>
      <c r="D335" s="42">
        <v>740.87892</v>
      </c>
      <c r="E335" s="42">
        <v>738.27892</v>
      </c>
      <c r="F335" s="42">
        <v>789.74892</v>
      </c>
      <c r="G335" s="42">
        <v>789.98892</v>
      </c>
      <c r="H335" s="42">
        <v>819.06892</v>
      </c>
      <c r="I335" s="42">
        <v>1042.4589199999998</v>
      </c>
      <c r="J335" s="42">
        <v>946.03892</v>
      </c>
      <c r="K335" s="42">
        <v>1022.47892</v>
      </c>
      <c r="L335" s="42">
        <v>1020.32892</v>
      </c>
      <c r="M335" s="42">
        <v>1042.8989199999999</v>
      </c>
      <c r="N335" s="42">
        <v>1051.1589199999999</v>
      </c>
      <c r="O335" s="42">
        <v>1055.76892</v>
      </c>
      <c r="P335" s="42">
        <v>988.7989200000001</v>
      </c>
      <c r="Q335" s="42">
        <v>1027.36892</v>
      </c>
      <c r="R335" s="42">
        <v>1023.32892</v>
      </c>
      <c r="S335" s="42">
        <v>997.5489200000001</v>
      </c>
      <c r="T335" s="42">
        <v>1129.07892</v>
      </c>
      <c r="U335" s="42">
        <v>916.03892</v>
      </c>
      <c r="V335" s="42">
        <v>884.03892</v>
      </c>
      <c r="W335" s="42">
        <v>840.49892</v>
      </c>
      <c r="X335" s="42">
        <v>797.64892</v>
      </c>
      <c r="Y335" s="42">
        <v>1015.8089200000001</v>
      </c>
    </row>
    <row r="336" spans="1:25" ht="15.75" customHeight="1">
      <c r="A336" s="41">
        <f t="shared" si="8"/>
        <v>43564</v>
      </c>
      <c r="B336" s="42">
        <v>850.38892</v>
      </c>
      <c r="C336" s="42">
        <v>781.87892</v>
      </c>
      <c r="D336" s="42">
        <v>753.98892</v>
      </c>
      <c r="E336" s="42">
        <v>748.78892</v>
      </c>
      <c r="F336" s="42">
        <v>808.5489200000001</v>
      </c>
      <c r="G336" s="42">
        <v>871.58892</v>
      </c>
      <c r="H336" s="42">
        <v>904.49892</v>
      </c>
      <c r="I336" s="42">
        <v>1172.29892</v>
      </c>
      <c r="J336" s="42">
        <v>992.39892</v>
      </c>
      <c r="K336" s="42">
        <v>1090.10892</v>
      </c>
      <c r="L336" s="42">
        <v>1087.7189199999998</v>
      </c>
      <c r="M336" s="42">
        <v>1119.9689199999998</v>
      </c>
      <c r="N336" s="42">
        <v>1112.73892</v>
      </c>
      <c r="O336" s="42">
        <v>1125.23892</v>
      </c>
      <c r="P336" s="42">
        <v>1039.57892</v>
      </c>
      <c r="Q336" s="42">
        <v>1062.4689199999998</v>
      </c>
      <c r="R336" s="42">
        <v>1082.2289199999998</v>
      </c>
      <c r="S336" s="42">
        <v>1054.4489199999998</v>
      </c>
      <c r="T336" s="42">
        <v>1245.02892</v>
      </c>
      <c r="U336" s="42">
        <v>972.7989200000001</v>
      </c>
      <c r="V336" s="42">
        <v>962.64892</v>
      </c>
      <c r="W336" s="42">
        <v>873.21892</v>
      </c>
      <c r="X336" s="42">
        <v>788.88892</v>
      </c>
      <c r="Y336" s="42">
        <v>1028.01892</v>
      </c>
    </row>
    <row r="337" spans="1:25" ht="15.75" customHeight="1">
      <c r="A337" s="41">
        <f t="shared" si="8"/>
        <v>43565</v>
      </c>
      <c r="B337" s="42">
        <v>806.34892</v>
      </c>
      <c r="C337" s="42">
        <v>750.86892</v>
      </c>
      <c r="D337" s="42">
        <v>738.58892</v>
      </c>
      <c r="E337" s="42">
        <v>735.96892</v>
      </c>
      <c r="F337" s="42">
        <v>773.57892</v>
      </c>
      <c r="G337" s="42">
        <v>771.5489200000001</v>
      </c>
      <c r="H337" s="42">
        <v>803.78892</v>
      </c>
      <c r="I337" s="42">
        <v>981.90892</v>
      </c>
      <c r="J337" s="42">
        <v>799.00892</v>
      </c>
      <c r="K337" s="42">
        <v>936.00892</v>
      </c>
      <c r="L337" s="42">
        <v>938.27892</v>
      </c>
      <c r="M337" s="42">
        <v>913.81892</v>
      </c>
      <c r="N337" s="42">
        <v>961.91892</v>
      </c>
      <c r="O337" s="42">
        <v>1042.60892</v>
      </c>
      <c r="P337" s="42">
        <v>1049.50892</v>
      </c>
      <c r="Q337" s="42">
        <v>968.36892</v>
      </c>
      <c r="R337" s="42">
        <v>933.25892</v>
      </c>
      <c r="S337" s="42">
        <v>932.09892</v>
      </c>
      <c r="T337" s="42">
        <v>1143.6489199999999</v>
      </c>
      <c r="U337" s="42">
        <v>784.61892</v>
      </c>
      <c r="V337" s="42">
        <v>794.45892</v>
      </c>
      <c r="W337" s="42">
        <v>831.98892</v>
      </c>
      <c r="X337" s="42">
        <v>894.31892</v>
      </c>
      <c r="Y337" s="42">
        <v>967.59892</v>
      </c>
    </row>
    <row r="338" spans="1:25" ht="15.75" customHeight="1">
      <c r="A338" s="41">
        <f t="shared" si="8"/>
        <v>43566</v>
      </c>
      <c r="B338" s="42">
        <v>798.64892</v>
      </c>
      <c r="C338" s="42">
        <v>745.46892</v>
      </c>
      <c r="D338" s="42">
        <v>730.83892</v>
      </c>
      <c r="E338" s="42">
        <v>728.59892</v>
      </c>
      <c r="F338" s="42">
        <v>775.25892</v>
      </c>
      <c r="G338" s="42">
        <v>780.11892</v>
      </c>
      <c r="H338" s="42">
        <v>788.44892</v>
      </c>
      <c r="I338" s="42">
        <v>916.82892</v>
      </c>
      <c r="J338" s="42">
        <v>854.52892</v>
      </c>
      <c r="K338" s="42">
        <v>1078.29892</v>
      </c>
      <c r="L338" s="42">
        <v>1127.10892</v>
      </c>
      <c r="M338" s="42">
        <v>932.81892</v>
      </c>
      <c r="N338" s="42">
        <v>913.11892</v>
      </c>
      <c r="O338" s="42">
        <v>929.69892</v>
      </c>
      <c r="P338" s="42">
        <v>936.94892</v>
      </c>
      <c r="Q338" s="42">
        <v>917.96892</v>
      </c>
      <c r="R338" s="42">
        <v>1023.2989200000001</v>
      </c>
      <c r="S338" s="42">
        <v>1018.21892</v>
      </c>
      <c r="T338" s="42">
        <v>1162.61892</v>
      </c>
      <c r="U338" s="42">
        <v>890.1789200000001</v>
      </c>
      <c r="V338" s="42">
        <v>1171.74892</v>
      </c>
      <c r="W338" s="42">
        <v>911.74892</v>
      </c>
      <c r="X338" s="42">
        <v>997.37892</v>
      </c>
      <c r="Y338" s="42">
        <v>988.0589200000001</v>
      </c>
    </row>
    <row r="339" spans="1:25" ht="15.75" customHeight="1">
      <c r="A339" s="41">
        <f t="shared" si="8"/>
        <v>43567</v>
      </c>
      <c r="B339" s="42">
        <v>815.19892</v>
      </c>
      <c r="C339" s="42">
        <v>750.87892</v>
      </c>
      <c r="D339" s="42">
        <v>722.32892</v>
      </c>
      <c r="E339" s="42">
        <v>722.09892</v>
      </c>
      <c r="F339" s="42">
        <v>774.5589200000001</v>
      </c>
      <c r="G339" s="42">
        <v>767.59892</v>
      </c>
      <c r="H339" s="42">
        <v>819.64892</v>
      </c>
      <c r="I339" s="42">
        <v>990.2989200000001</v>
      </c>
      <c r="J339" s="42">
        <v>849.25892</v>
      </c>
      <c r="K339" s="42">
        <v>890.87892</v>
      </c>
      <c r="L339" s="42">
        <v>888.24892</v>
      </c>
      <c r="M339" s="42">
        <v>836.98892</v>
      </c>
      <c r="N339" s="42">
        <v>823.78892</v>
      </c>
      <c r="O339" s="42">
        <v>788.43892</v>
      </c>
      <c r="P339" s="42">
        <v>746.60892</v>
      </c>
      <c r="Q339" s="42">
        <v>779.77892</v>
      </c>
      <c r="R339" s="42">
        <v>803.14892</v>
      </c>
      <c r="S339" s="42">
        <v>789.99892</v>
      </c>
      <c r="T339" s="42">
        <v>974.66892</v>
      </c>
      <c r="U339" s="42">
        <v>995.63892</v>
      </c>
      <c r="V339" s="42">
        <v>973.75892</v>
      </c>
      <c r="W339" s="42">
        <v>926.63892</v>
      </c>
      <c r="X339" s="42">
        <v>818.46892</v>
      </c>
      <c r="Y339" s="42">
        <v>994.49892</v>
      </c>
    </row>
    <row r="340" spans="1:25" ht="15.75" customHeight="1">
      <c r="A340" s="41">
        <f t="shared" si="8"/>
        <v>43568</v>
      </c>
      <c r="B340" s="42">
        <v>874.26892</v>
      </c>
      <c r="C340" s="42">
        <v>747.87892</v>
      </c>
      <c r="D340" s="42">
        <v>723.28892</v>
      </c>
      <c r="E340" s="42">
        <v>718.20892</v>
      </c>
      <c r="F340" s="42">
        <v>768.87892</v>
      </c>
      <c r="G340" s="42">
        <v>751.6789200000001</v>
      </c>
      <c r="H340" s="42">
        <v>777.40892</v>
      </c>
      <c r="I340" s="42">
        <v>882.5589200000001</v>
      </c>
      <c r="J340" s="42">
        <v>821.84892</v>
      </c>
      <c r="K340" s="42">
        <v>855.87892</v>
      </c>
      <c r="L340" s="42">
        <v>859.73892</v>
      </c>
      <c r="M340" s="42">
        <v>808.31892</v>
      </c>
      <c r="N340" s="42">
        <v>788.91892</v>
      </c>
      <c r="O340" s="42">
        <v>773.25892</v>
      </c>
      <c r="P340" s="42">
        <v>741.08892</v>
      </c>
      <c r="Q340" s="42">
        <v>757.4289200000001</v>
      </c>
      <c r="R340" s="42">
        <v>778.74892</v>
      </c>
      <c r="S340" s="42">
        <v>765.03892</v>
      </c>
      <c r="T340" s="42">
        <v>954.70892</v>
      </c>
      <c r="U340" s="42">
        <v>926.27892</v>
      </c>
      <c r="V340" s="42">
        <v>921.43892</v>
      </c>
      <c r="W340" s="42">
        <v>883.86892</v>
      </c>
      <c r="X340" s="42">
        <v>789.4289200000001</v>
      </c>
      <c r="Y340" s="42">
        <v>974.91892</v>
      </c>
    </row>
    <row r="341" spans="1:25" ht="15.75" customHeight="1">
      <c r="A341" s="41">
        <f t="shared" si="8"/>
        <v>43569</v>
      </c>
      <c r="B341" s="42">
        <v>859.14892</v>
      </c>
      <c r="C341" s="42">
        <v>724.26892</v>
      </c>
      <c r="D341" s="42">
        <v>714.58892</v>
      </c>
      <c r="E341" s="42">
        <v>717.60892</v>
      </c>
      <c r="F341" s="42">
        <v>738.44892</v>
      </c>
      <c r="G341" s="42">
        <v>734.98892</v>
      </c>
      <c r="H341" s="42">
        <v>740.09892</v>
      </c>
      <c r="I341" s="42">
        <v>790.90892</v>
      </c>
      <c r="J341" s="42">
        <v>796.0589200000001</v>
      </c>
      <c r="K341" s="42">
        <v>866.4289200000001</v>
      </c>
      <c r="L341" s="42">
        <v>849.51892</v>
      </c>
      <c r="M341" s="42">
        <v>817.11892</v>
      </c>
      <c r="N341" s="42">
        <v>815.01892</v>
      </c>
      <c r="O341" s="42">
        <v>823.07892</v>
      </c>
      <c r="P341" s="42">
        <v>755.49892</v>
      </c>
      <c r="Q341" s="42">
        <v>772.85892</v>
      </c>
      <c r="R341" s="42">
        <v>787.60892</v>
      </c>
      <c r="S341" s="42">
        <v>821.63892</v>
      </c>
      <c r="T341" s="42">
        <v>1024.6689199999998</v>
      </c>
      <c r="U341" s="42">
        <v>935.89892</v>
      </c>
      <c r="V341" s="42">
        <v>1501.48892</v>
      </c>
      <c r="W341" s="42">
        <v>1307.82892</v>
      </c>
      <c r="X341" s="42">
        <v>944.44892</v>
      </c>
      <c r="Y341" s="42">
        <v>1026.23892</v>
      </c>
    </row>
    <row r="342" spans="1:25" ht="15.75" customHeight="1">
      <c r="A342" s="41">
        <f t="shared" si="8"/>
        <v>43570</v>
      </c>
      <c r="B342" s="42">
        <v>819.91892</v>
      </c>
      <c r="C342" s="42">
        <v>729.72892</v>
      </c>
      <c r="D342" s="42">
        <v>723.74892</v>
      </c>
      <c r="E342" s="42">
        <v>729.24892</v>
      </c>
      <c r="F342" s="42">
        <v>757.13892</v>
      </c>
      <c r="G342" s="42">
        <v>742.47892</v>
      </c>
      <c r="H342" s="42">
        <v>780.56892</v>
      </c>
      <c r="I342" s="42">
        <v>1002.1789200000001</v>
      </c>
      <c r="J342" s="42">
        <v>1129.9289199999998</v>
      </c>
      <c r="K342" s="42">
        <v>984.39892</v>
      </c>
      <c r="L342" s="42">
        <v>948.37892</v>
      </c>
      <c r="M342" s="42">
        <v>929.0489200000001</v>
      </c>
      <c r="N342" s="42">
        <v>960.96892</v>
      </c>
      <c r="O342" s="42">
        <v>839.45892</v>
      </c>
      <c r="P342" s="42">
        <v>816.52892</v>
      </c>
      <c r="Q342" s="42">
        <v>782.5589200000001</v>
      </c>
      <c r="R342" s="42">
        <v>882.33892</v>
      </c>
      <c r="S342" s="42">
        <v>866.63892</v>
      </c>
      <c r="T342" s="42">
        <v>1031.7089199999998</v>
      </c>
      <c r="U342" s="42">
        <v>914.74892</v>
      </c>
      <c r="V342" s="42">
        <v>832.5489200000001</v>
      </c>
      <c r="W342" s="42">
        <v>1070.49892</v>
      </c>
      <c r="X342" s="42">
        <v>1029.83892</v>
      </c>
      <c r="Y342" s="42">
        <v>972.10892</v>
      </c>
    </row>
    <row r="343" spans="1:25" ht="15.75" customHeight="1">
      <c r="A343" s="41">
        <f t="shared" si="8"/>
        <v>43571</v>
      </c>
      <c r="B343" s="42">
        <v>851.84892</v>
      </c>
      <c r="C343" s="42">
        <v>735.01892</v>
      </c>
      <c r="D343" s="42">
        <v>728.45892</v>
      </c>
      <c r="E343" s="42">
        <v>734.38892</v>
      </c>
      <c r="F343" s="42">
        <v>758.16892</v>
      </c>
      <c r="G343" s="42">
        <v>741.46892</v>
      </c>
      <c r="H343" s="42">
        <v>783.5589200000001</v>
      </c>
      <c r="I343" s="42">
        <v>1026.22892</v>
      </c>
      <c r="J343" s="42">
        <v>922.99892</v>
      </c>
      <c r="K343" s="42">
        <v>983.46892</v>
      </c>
      <c r="L343" s="42">
        <v>955.52892</v>
      </c>
      <c r="M343" s="42">
        <v>938.61892</v>
      </c>
      <c r="N343" s="42">
        <v>955.23892</v>
      </c>
      <c r="O343" s="42">
        <v>953.73892</v>
      </c>
      <c r="P343" s="42">
        <v>906.75892</v>
      </c>
      <c r="Q343" s="42">
        <v>907.90892</v>
      </c>
      <c r="R343" s="42">
        <v>861.73892</v>
      </c>
      <c r="S343" s="42">
        <v>843.48892</v>
      </c>
      <c r="T343" s="42">
        <v>1014.00892</v>
      </c>
      <c r="U343" s="42">
        <v>857.10892</v>
      </c>
      <c r="V343" s="42">
        <v>778.33892</v>
      </c>
      <c r="W343" s="42">
        <v>851.86892</v>
      </c>
      <c r="X343" s="42">
        <v>953.47892</v>
      </c>
      <c r="Y343" s="42">
        <v>1003.52892</v>
      </c>
    </row>
    <row r="344" spans="1:25" ht="15.75">
      <c r="A344" s="41">
        <f t="shared" si="8"/>
        <v>43572</v>
      </c>
      <c r="B344" s="42">
        <v>855.28892</v>
      </c>
      <c r="C344" s="42">
        <v>746.22892</v>
      </c>
      <c r="D344" s="42">
        <v>743.18892</v>
      </c>
      <c r="E344" s="42">
        <v>750.41892</v>
      </c>
      <c r="F344" s="42">
        <v>786.10892</v>
      </c>
      <c r="G344" s="42">
        <v>746.11892</v>
      </c>
      <c r="H344" s="42">
        <v>771.59892</v>
      </c>
      <c r="I344" s="42">
        <v>1005.53892</v>
      </c>
      <c r="J344" s="42">
        <v>913.13892</v>
      </c>
      <c r="K344" s="42">
        <v>960.07892</v>
      </c>
      <c r="L344" s="42">
        <v>956.41892</v>
      </c>
      <c r="M344" s="42">
        <v>943.98892</v>
      </c>
      <c r="N344" s="42">
        <v>954.53892</v>
      </c>
      <c r="O344" s="42">
        <v>950.35892</v>
      </c>
      <c r="P344" s="42">
        <v>903.48892</v>
      </c>
      <c r="Q344" s="42">
        <v>898.1789200000001</v>
      </c>
      <c r="R344" s="42">
        <v>864.43892</v>
      </c>
      <c r="S344" s="42">
        <v>841.8089200000001</v>
      </c>
      <c r="T344" s="42">
        <v>983.98892</v>
      </c>
      <c r="U344" s="42">
        <v>893.95892</v>
      </c>
      <c r="V344" s="42">
        <v>828.91892</v>
      </c>
      <c r="W344" s="42">
        <v>770.0489200000001</v>
      </c>
      <c r="X344" s="42">
        <v>881.44892</v>
      </c>
      <c r="Y344" s="42">
        <v>973.21892</v>
      </c>
    </row>
    <row r="345" spans="1:25" ht="15.75">
      <c r="A345" s="41">
        <f t="shared" si="8"/>
        <v>43573</v>
      </c>
      <c r="B345" s="42">
        <v>885.0589200000001</v>
      </c>
      <c r="C345" s="42">
        <v>780.87892</v>
      </c>
      <c r="D345" s="42">
        <v>746.82892</v>
      </c>
      <c r="E345" s="42">
        <v>742.74892</v>
      </c>
      <c r="F345" s="42">
        <v>792.32892</v>
      </c>
      <c r="G345" s="42">
        <v>792.07892</v>
      </c>
      <c r="H345" s="42">
        <v>808.10892</v>
      </c>
      <c r="I345" s="42">
        <v>965.10892</v>
      </c>
      <c r="J345" s="42">
        <v>843.38892</v>
      </c>
      <c r="K345" s="42">
        <v>924.6789200000001</v>
      </c>
      <c r="L345" s="42">
        <v>960.68892</v>
      </c>
      <c r="M345" s="42">
        <v>973.0489200000001</v>
      </c>
      <c r="N345" s="42">
        <v>1005.63892</v>
      </c>
      <c r="O345" s="42">
        <v>1023.9289200000001</v>
      </c>
      <c r="P345" s="42">
        <v>1024.1389199999999</v>
      </c>
      <c r="Q345" s="42">
        <v>1004.76892</v>
      </c>
      <c r="R345" s="42">
        <v>982.16892</v>
      </c>
      <c r="S345" s="42">
        <v>987.61892</v>
      </c>
      <c r="T345" s="42">
        <v>1118.57892</v>
      </c>
      <c r="U345" s="42">
        <v>921.74892</v>
      </c>
      <c r="V345" s="42">
        <v>905.3089200000001</v>
      </c>
      <c r="W345" s="42">
        <v>841.03892</v>
      </c>
      <c r="X345" s="42">
        <v>796.09892</v>
      </c>
      <c r="Y345" s="42">
        <v>1035.4789199999998</v>
      </c>
    </row>
    <row r="346" spans="1:25" ht="15.75">
      <c r="A346" s="41">
        <f t="shared" si="8"/>
        <v>43574</v>
      </c>
      <c r="B346" s="42">
        <v>885.50892</v>
      </c>
      <c r="C346" s="42">
        <v>757.62892</v>
      </c>
      <c r="D346" s="42">
        <v>728.26892</v>
      </c>
      <c r="E346" s="42">
        <v>724.27892</v>
      </c>
      <c r="F346" s="42">
        <v>767.95892</v>
      </c>
      <c r="G346" s="42">
        <v>746.27892</v>
      </c>
      <c r="H346" s="42">
        <v>743.69892</v>
      </c>
      <c r="I346" s="42">
        <v>847.25892</v>
      </c>
      <c r="J346" s="42">
        <v>815.64892</v>
      </c>
      <c r="K346" s="42">
        <v>948.39892</v>
      </c>
      <c r="L346" s="42">
        <v>1006.9289200000001</v>
      </c>
      <c r="M346" s="42">
        <v>1018.11892</v>
      </c>
      <c r="N346" s="42">
        <v>1024.93892</v>
      </c>
      <c r="O346" s="42">
        <v>1003.13892</v>
      </c>
      <c r="P346" s="42">
        <v>952.47892</v>
      </c>
      <c r="Q346" s="42">
        <v>961.53892</v>
      </c>
      <c r="R346" s="42">
        <v>995.70892</v>
      </c>
      <c r="S346" s="42">
        <v>979.75892</v>
      </c>
      <c r="T346" s="42">
        <v>1122.52892</v>
      </c>
      <c r="U346" s="42">
        <v>1047.50892</v>
      </c>
      <c r="V346" s="42">
        <v>1044.6789199999998</v>
      </c>
      <c r="W346" s="42">
        <v>990.2989200000001</v>
      </c>
      <c r="X346" s="42">
        <v>830.3089200000001</v>
      </c>
      <c r="Y346" s="42">
        <v>1010.88892</v>
      </c>
    </row>
    <row r="347" spans="1:25" ht="15.75">
      <c r="A347" s="41">
        <f t="shared" si="8"/>
        <v>43575</v>
      </c>
      <c r="B347" s="42">
        <v>823.09892</v>
      </c>
      <c r="C347" s="42">
        <v>726.01892</v>
      </c>
      <c r="D347" s="42">
        <v>737.02892</v>
      </c>
      <c r="E347" s="42">
        <v>733.69892</v>
      </c>
      <c r="F347" s="42">
        <v>744.66892</v>
      </c>
      <c r="G347" s="42">
        <v>726.78892</v>
      </c>
      <c r="H347" s="42">
        <v>737.36892</v>
      </c>
      <c r="I347" s="42">
        <v>963.27892</v>
      </c>
      <c r="J347" s="42">
        <v>929.34892</v>
      </c>
      <c r="K347" s="42">
        <v>977.72892</v>
      </c>
      <c r="L347" s="42">
        <v>1025.82892</v>
      </c>
      <c r="M347" s="42">
        <v>1040.35892</v>
      </c>
      <c r="N347" s="42">
        <v>1063.6889199999998</v>
      </c>
      <c r="O347" s="42">
        <v>1057.36892</v>
      </c>
      <c r="P347" s="42">
        <v>1017.65892</v>
      </c>
      <c r="Q347" s="42">
        <v>1030.52892</v>
      </c>
      <c r="R347" s="42">
        <v>1035.30892</v>
      </c>
      <c r="S347" s="42">
        <v>1025.8989199999999</v>
      </c>
      <c r="T347" s="42">
        <v>1104.83892</v>
      </c>
      <c r="U347" s="42">
        <v>1028.83892</v>
      </c>
      <c r="V347" s="42">
        <v>1006.00892</v>
      </c>
      <c r="W347" s="42">
        <v>939.90892</v>
      </c>
      <c r="X347" s="42">
        <v>798.51892</v>
      </c>
      <c r="Y347" s="42">
        <v>1007.07892</v>
      </c>
    </row>
    <row r="348" spans="1:25" ht="15.75">
      <c r="A348" s="41">
        <f t="shared" si="8"/>
        <v>43576</v>
      </c>
      <c r="B348" s="42">
        <v>822.95892</v>
      </c>
      <c r="C348" s="42">
        <v>742.10892</v>
      </c>
      <c r="D348" s="42">
        <v>720.13892</v>
      </c>
      <c r="E348" s="42">
        <v>725.65892</v>
      </c>
      <c r="F348" s="42">
        <v>752.2989200000001</v>
      </c>
      <c r="G348" s="42">
        <v>743.5489200000001</v>
      </c>
      <c r="H348" s="42">
        <v>774.58892</v>
      </c>
      <c r="I348" s="42">
        <v>947.89892</v>
      </c>
      <c r="J348" s="42">
        <v>888.74892</v>
      </c>
      <c r="K348" s="42">
        <v>903.53892</v>
      </c>
      <c r="L348" s="42">
        <v>931.36892</v>
      </c>
      <c r="M348" s="42">
        <v>940.5489200000001</v>
      </c>
      <c r="N348" s="42">
        <v>952.5589200000001</v>
      </c>
      <c r="O348" s="42">
        <v>968.43892</v>
      </c>
      <c r="P348" s="42">
        <v>934.43892</v>
      </c>
      <c r="Q348" s="42">
        <v>958.52892</v>
      </c>
      <c r="R348" s="42">
        <v>951.62892</v>
      </c>
      <c r="S348" s="42">
        <v>945.0589200000001</v>
      </c>
      <c r="T348" s="42">
        <v>1003.33892</v>
      </c>
      <c r="U348" s="42">
        <v>910.44892</v>
      </c>
      <c r="V348" s="42">
        <v>900.53892</v>
      </c>
      <c r="W348" s="42">
        <v>842.21892</v>
      </c>
      <c r="X348" s="42">
        <v>753.83892</v>
      </c>
      <c r="Y348" s="42">
        <v>942.46892</v>
      </c>
    </row>
    <row r="349" spans="1:25" ht="15.75">
      <c r="A349" s="41">
        <f t="shared" si="8"/>
        <v>43577</v>
      </c>
      <c r="B349" s="42">
        <v>810.12892</v>
      </c>
      <c r="C349" s="42">
        <v>728.87892</v>
      </c>
      <c r="D349" s="42">
        <v>732.32892</v>
      </c>
      <c r="E349" s="42">
        <v>731.25892</v>
      </c>
      <c r="F349" s="42">
        <v>737.84892</v>
      </c>
      <c r="G349" s="42">
        <v>726.39892</v>
      </c>
      <c r="H349" s="42">
        <v>770.10892</v>
      </c>
      <c r="I349" s="42">
        <v>988.13892</v>
      </c>
      <c r="J349" s="42">
        <v>918.19892</v>
      </c>
      <c r="K349" s="42">
        <v>939.96892</v>
      </c>
      <c r="L349" s="42">
        <v>995.13892</v>
      </c>
      <c r="M349" s="42">
        <v>987.34892</v>
      </c>
      <c r="N349" s="42">
        <v>1003.9289200000001</v>
      </c>
      <c r="O349" s="42">
        <v>1027.2189199999998</v>
      </c>
      <c r="P349" s="42">
        <v>981.1789200000001</v>
      </c>
      <c r="Q349" s="42">
        <v>1007.31892</v>
      </c>
      <c r="R349" s="42">
        <v>998.72892</v>
      </c>
      <c r="S349" s="42">
        <v>984.00892</v>
      </c>
      <c r="T349" s="42">
        <v>1047.9689199999998</v>
      </c>
      <c r="U349" s="42">
        <v>939.40892</v>
      </c>
      <c r="V349" s="42">
        <v>909.3089200000001</v>
      </c>
      <c r="W349" s="42">
        <v>848.87892</v>
      </c>
      <c r="X349" s="42">
        <v>810.02892</v>
      </c>
      <c r="Y349" s="42">
        <v>964.35892</v>
      </c>
    </row>
    <row r="350" spans="1:25" ht="15.75">
      <c r="A350" s="41">
        <f t="shared" si="8"/>
        <v>43578</v>
      </c>
      <c r="B350" s="42">
        <v>758.82892</v>
      </c>
      <c r="C350" s="42">
        <v>716.57892</v>
      </c>
      <c r="D350" s="42">
        <v>721.60892</v>
      </c>
      <c r="E350" s="42">
        <v>728.88892</v>
      </c>
      <c r="F350" s="42">
        <v>727.68892</v>
      </c>
      <c r="G350" s="42">
        <v>718.38892</v>
      </c>
      <c r="H350" s="42">
        <v>732.08892</v>
      </c>
      <c r="I350" s="42">
        <v>827.98892</v>
      </c>
      <c r="J350" s="42">
        <v>797.69892</v>
      </c>
      <c r="K350" s="42">
        <v>807.57892</v>
      </c>
      <c r="L350" s="42">
        <v>823.13892</v>
      </c>
      <c r="M350" s="42">
        <v>828.9289200000001</v>
      </c>
      <c r="N350" s="42">
        <v>838.98892</v>
      </c>
      <c r="O350" s="42">
        <v>849.57892</v>
      </c>
      <c r="P350" s="42">
        <v>829.1789200000001</v>
      </c>
      <c r="Q350" s="42">
        <v>841.8089200000001</v>
      </c>
      <c r="R350" s="42">
        <v>836.7989200000001</v>
      </c>
      <c r="S350" s="42">
        <v>830.95892</v>
      </c>
      <c r="T350" s="42">
        <v>864.62892</v>
      </c>
      <c r="U350" s="42">
        <v>806.60892</v>
      </c>
      <c r="V350" s="42">
        <v>840.9289200000001</v>
      </c>
      <c r="W350" s="42">
        <v>769.28892</v>
      </c>
      <c r="X350" s="42">
        <v>775.75892</v>
      </c>
      <c r="Y350" s="42">
        <v>822.81892</v>
      </c>
    </row>
    <row r="351" spans="1:25" ht="15.75">
      <c r="A351" s="41">
        <f t="shared" si="8"/>
        <v>43579</v>
      </c>
      <c r="B351" s="42">
        <v>846.13892</v>
      </c>
      <c r="C351" s="42">
        <v>768.39892</v>
      </c>
      <c r="D351" s="42">
        <v>746.83892</v>
      </c>
      <c r="E351" s="42">
        <v>749.7989200000001</v>
      </c>
      <c r="F351" s="42">
        <v>796.63892</v>
      </c>
      <c r="G351" s="42">
        <v>792.13892</v>
      </c>
      <c r="H351" s="42">
        <v>882.00892</v>
      </c>
      <c r="I351" s="42">
        <v>1084.84892</v>
      </c>
      <c r="J351" s="42">
        <v>1042.6689199999998</v>
      </c>
      <c r="K351" s="42">
        <v>1077.03892</v>
      </c>
      <c r="L351" s="42">
        <v>1079.1689199999998</v>
      </c>
      <c r="M351" s="42">
        <v>1118.4689199999998</v>
      </c>
      <c r="N351" s="42">
        <v>1141.29892</v>
      </c>
      <c r="O351" s="42">
        <v>1153.09892</v>
      </c>
      <c r="P351" s="42">
        <v>1119.4489199999998</v>
      </c>
      <c r="Q351" s="42">
        <v>1129.09892</v>
      </c>
      <c r="R351" s="42">
        <v>1083.99892</v>
      </c>
      <c r="S351" s="42">
        <v>994.06892</v>
      </c>
      <c r="T351" s="42">
        <v>1057.26892</v>
      </c>
      <c r="U351" s="42">
        <v>972.93892</v>
      </c>
      <c r="V351" s="42">
        <v>957.93892</v>
      </c>
      <c r="W351" s="42">
        <v>904.53892</v>
      </c>
      <c r="X351" s="42">
        <v>763.1789200000001</v>
      </c>
      <c r="Y351" s="42">
        <v>962.88892</v>
      </c>
    </row>
    <row r="352" spans="1:25" ht="15.75">
      <c r="A352" s="41">
        <f t="shared" si="8"/>
        <v>43580</v>
      </c>
      <c r="B352" s="42">
        <v>815.8089200000001</v>
      </c>
      <c r="C352" s="42">
        <v>764.26892</v>
      </c>
      <c r="D352" s="42">
        <v>741.43892</v>
      </c>
      <c r="E352" s="42">
        <v>745.9289200000001</v>
      </c>
      <c r="F352" s="42">
        <v>792.36892</v>
      </c>
      <c r="G352" s="42">
        <v>777.24892</v>
      </c>
      <c r="H352" s="42">
        <v>826.82892</v>
      </c>
      <c r="I352" s="42">
        <v>1122.03892</v>
      </c>
      <c r="J352" s="42">
        <v>1054.8989199999999</v>
      </c>
      <c r="K352" s="42">
        <v>1055.1989199999998</v>
      </c>
      <c r="L352" s="42">
        <v>1069.11892</v>
      </c>
      <c r="M352" s="42">
        <v>1077.6589199999999</v>
      </c>
      <c r="N352" s="42">
        <v>1121.82892</v>
      </c>
      <c r="O352" s="42">
        <v>1146.05892</v>
      </c>
      <c r="P352" s="42">
        <v>1156.9589199999998</v>
      </c>
      <c r="Q352" s="42">
        <v>1094.6289199999999</v>
      </c>
      <c r="R352" s="42">
        <v>1051.31892</v>
      </c>
      <c r="S352" s="42">
        <v>955.39892</v>
      </c>
      <c r="T352" s="42">
        <v>1003.49892</v>
      </c>
      <c r="U352" s="42">
        <v>1092.34892</v>
      </c>
      <c r="V352" s="42">
        <v>1077.56892</v>
      </c>
      <c r="W352" s="42">
        <v>939.41892</v>
      </c>
      <c r="X352" s="42">
        <v>785.23892</v>
      </c>
      <c r="Y352" s="42">
        <v>977.76892</v>
      </c>
    </row>
    <row r="353" spans="1:25" ht="15.75">
      <c r="A353" s="41">
        <f t="shared" si="8"/>
        <v>43581</v>
      </c>
      <c r="B353" s="42">
        <v>863.84892</v>
      </c>
      <c r="C353" s="42">
        <v>797.91892</v>
      </c>
      <c r="D353" s="42">
        <v>767.99892</v>
      </c>
      <c r="E353" s="42">
        <v>771.28892</v>
      </c>
      <c r="F353" s="42">
        <v>793.26892</v>
      </c>
      <c r="G353" s="42">
        <v>795.22892</v>
      </c>
      <c r="H353" s="42">
        <v>901.49892</v>
      </c>
      <c r="I353" s="42">
        <v>1124.59892</v>
      </c>
      <c r="J353" s="42">
        <v>979.32892</v>
      </c>
      <c r="K353" s="42">
        <v>997.25892</v>
      </c>
      <c r="L353" s="42">
        <v>976.65892</v>
      </c>
      <c r="M353" s="42">
        <v>966.6789200000001</v>
      </c>
      <c r="N353" s="42">
        <v>974.15892</v>
      </c>
      <c r="O353" s="42">
        <v>963.57892</v>
      </c>
      <c r="P353" s="42">
        <v>786.02892</v>
      </c>
      <c r="Q353" s="42">
        <v>778.2989200000001</v>
      </c>
      <c r="R353" s="42">
        <v>912.93892</v>
      </c>
      <c r="S353" s="42">
        <v>830.72892</v>
      </c>
      <c r="T353" s="42">
        <v>886.47892</v>
      </c>
      <c r="U353" s="42">
        <v>907.19892</v>
      </c>
      <c r="V353" s="42">
        <v>1010.51892</v>
      </c>
      <c r="W353" s="42">
        <v>959.13892</v>
      </c>
      <c r="X353" s="42">
        <v>830.89892</v>
      </c>
      <c r="Y353" s="42">
        <v>839.02892</v>
      </c>
    </row>
    <row r="354" spans="1:25" ht="15.75">
      <c r="A354" s="41">
        <f t="shared" si="8"/>
        <v>43582</v>
      </c>
      <c r="B354" s="42">
        <v>892.22892</v>
      </c>
      <c r="C354" s="42">
        <v>738.72892</v>
      </c>
      <c r="D354" s="42">
        <v>715.60892</v>
      </c>
      <c r="E354" s="42">
        <v>716.03892</v>
      </c>
      <c r="F354" s="42">
        <v>601.33892</v>
      </c>
      <c r="G354" s="42">
        <v>611.10892</v>
      </c>
      <c r="H354" s="42">
        <v>744.00892</v>
      </c>
      <c r="I354" s="42">
        <v>760.52892</v>
      </c>
      <c r="J354" s="42">
        <v>844.87892</v>
      </c>
      <c r="K354" s="42">
        <v>880.22892</v>
      </c>
      <c r="L354" s="42">
        <v>880.99892</v>
      </c>
      <c r="M354" s="42">
        <v>861.77892</v>
      </c>
      <c r="N354" s="42">
        <v>826.25892</v>
      </c>
      <c r="O354" s="42">
        <v>749.56892</v>
      </c>
      <c r="P354" s="42">
        <v>727.63892</v>
      </c>
      <c r="Q354" s="42">
        <v>721.50892</v>
      </c>
      <c r="R354" s="42">
        <v>730.16892</v>
      </c>
      <c r="S354" s="42">
        <v>742.59892</v>
      </c>
      <c r="T354" s="42">
        <v>907.5489200000001</v>
      </c>
      <c r="U354" s="42">
        <v>983.19892</v>
      </c>
      <c r="V354" s="42">
        <v>1012.2989200000001</v>
      </c>
      <c r="W354" s="42">
        <v>940.60892</v>
      </c>
      <c r="X354" s="42">
        <v>792.78892</v>
      </c>
      <c r="Y354" s="42">
        <v>989.20892</v>
      </c>
    </row>
    <row r="355" spans="1:25" ht="15.75">
      <c r="A355" s="41">
        <f t="shared" si="8"/>
        <v>43583</v>
      </c>
      <c r="B355" s="42">
        <v>737.47892</v>
      </c>
      <c r="C355" s="42">
        <v>684.07892</v>
      </c>
      <c r="D355" s="42">
        <v>738.10892</v>
      </c>
      <c r="E355" s="42">
        <v>724.09892</v>
      </c>
      <c r="F355" s="42">
        <v>668.72892</v>
      </c>
      <c r="G355" s="42">
        <v>705.91892</v>
      </c>
      <c r="H355" s="42">
        <v>771.22892</v>
      </c>
      <c r="I355" s="42">
        <v>719.09892</v>
      </c>
      <c r="J355" s="42">
        <v>724.09892</v>
      </c>
      <c r="K355" s="42">
        <v>725.34892</v>
      </c>
      <c r="L355" s="42">
        <v>732.12892</v>
      </c>
      <c r="M355" s="42">
        <v>715.65892</v>
      </c>
      <c r="N355" s="42">
        <v>723.44892</v>
      </c>
      <c r="O355" s="42">
        <v>644.31892</v>
      </c>
      <c r="P355" s="42">
        <v>668.37892</v>
      </c>
      <c r="Q355" s="42">
        <v>678.93892</v>
      </c>
      <c r="R355" s="42">
        <v>647.97892</v>
      </c>
      <c r="S355" s="42">
        <v>712.43892</v>
      </c>
      <c r="T355" s="42">
        <v>762.98892</v>
      </c>
      <c r="U355" s="42">
        <v>854.69892</v>
      </c>
      <c r="V355" s="42">
        <v>896.66892</v>
      </c>
      <c r="W355" s="42">
        <v>861.48892</v>
      </c>
      <c r="X355" s="42">
        <v>837.90892</v>
      </c>
      <c r="Y355" s="42">
        <v>962.28892</v>
      </c>
    </row>
    <row r="356" spans="1:25" ht="15.75">
      <c r="A356" s="41">
        <f t="shared" si="8"/>
        <v>43584</v>
      </c>
      <c r="B356" s="42">
        <v>758.22892</v>
      </c>
      <c r="C356" s="42">
        <v>712.9289200000001</v>
      </c>
      <c r="D356" s="42">
        <v>744.3089200000001</v>
      </c>
      <c r="E356" s="42">
        <v>751.20892</v>
      </c>
      <c r="F356" s="42">
        <v>714.18892</v>
      </c>
      <c r="G356" s="42">
        <v>733.11892</v>
      </c>
      <c r="H356" s="42">
        <v>841.73892</v>
      </c>
      <c r="I356" s="42">
        <v>753.0489200000001</v>
      </c>
      <c r="J356" s="42">
        <v>749.88892</v>
      </c>
      <c r="K356" s="42">
        <v>783.62892</v>
      </c>
      <c r="L356" s="42">
        <v>808.32892</v>
      </c>
      <c r="M356" s="42">
        <v>799.66892</v>
      </c>
      <c r="N356" s="42">
        <v>783.63892</v>
      </c>
      <c r="O356" s="42">
        <v>775.18892</v>
      </c>
      <c r="P356" s="42">
        <v>742.1789200000001</v>
      </c>
      <c r="Q356" s="42">
        <v>728.57892</v>
      </c>
      <c r="R356" s="42">
        <v>762.73892</v>
      </c>
      <c r="S356" s="42">
        <v>762.94892</v>
      </c>
      <c r="T356" s="42">
        <v>891.73892</v>
      </c>
      <c r="U356" s="42">
        <v>847.84892</v>
      </c>
      <c r="V356" s="42">
        <v>890.08892</v>
      </c>
      <c r="W356" s="42">
        <v>844.62892</v>
      </c>
      <c r="X356" s="42">
        <v>919.32892</v>
      </c>
      <c r="Y356" s="42">
        <v>829.11892</v>
      </c>
    </row>
    <row r="357" spans="1:25" ht="15.75">
      <c r="A357" s="41">
        <f t="shared" si="8"/>
        <v>43585</v>
      </c>
      <c r="B357" s="42">
        <v>798.71892</v>
      </c>
      <c r="C357" s="42">
        <v>731.21892</v>
      </c>
      <c r="D357" s="42">
        <v>716.58892</v>
      </c>
      <c r="E357" s="42">
        <v>721.21892</v>
      </c>
      <c r="F357" s="42">
        <v>737.5489200000001</v>
      </c>
      <c r="G357" s="42">
        <v>727.59892</v>
      </c>
      <c r="H357" s="42">
        <v>764.94892</v>
      </c>
      <c r="I357" s="42">
        <v>798.34892</v>
      </c>
      <c r="J357" s="42">
        <v>766.22892</v>
      </c>
      <c r="K357" s="42">
        <v>800.61892</v>
      </c>
      <c r="L357" s="42">
        <v>818.02892</v>
      </c>
      <c r="M357" s="42">
        <v>822.0589200000001</v>
      </c>
      <c r="N357" s="42">
        <v>797.95892</v>
      </c>
      <c r="O357" s="42">
        <v>769.96892</v>
      </c>
      <c r="P357" s="42">
        <v>743.27892</v>
      </c>
      <c r="Q357" s="42">
        <v>736.59892</v>
      </c>
      <c r="R357" s="42">
        <v>726.21892</v>
      </c>
      <c r="S357" s="42">
        <v>727.26892</v>
      </c>
      <c r="T357" s="42">
        <v>765.52892</v>
      </c>
      <c r="U357" s="42">
        <v>810.76892</v>
      </c>
      <c r="V357" s="42">
        <v>773.91892</v>
      </c>
      <c r="W357" s="42">
        <v>784.40892</v>
      </c>
      <c r="X357" s="42">
        <v>899.09892</v>
      </c>
      <c r="Y357" s="42">
        <v>948.3089200000001</v>
      </c>
    </row>
    <row r="358" spans="1:25" ht="15.75">
      <c r="A358" s="41">
        <f t="shared" si="8"/>
        <v>43586</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1" t="s">
        <v>80</v>
      </c>
      <c r="B361" s="94" t="s">
        <v>81</v>
      </c>
      <c r="C361" s="95"/>
      <c r="D361" s="95"/>
      <c r="E361" s="95"/>
      <c r="F361" s="95"/>
      <c r="G361" s="95"/>
      <c r="H361" s="95"/>
      <c r="I361" s="95"/>
      <c r="J361" s="95"/>
      <c r="K361" s="95"/>
      <c r="L361" s="95"/>
      <c r="M361" s="95"/>
      <c r="N361" s="95"/>
      <c r="O361" s="95"/>
      <c r="P361" s="95"/>
      <c r="Q361" s="95"/>
      <c r="R361" s="95"/>
      <c r="S361" s="95"/>
      <c r="T361" s="95"/>
      <c r="U361" s="95"/>
      <c r="V361" s="95"/>
      <c r="W361" s="95"/>
      <c r="X361" s="95"/>
      <c r="Y361" s="96"/>
    </row>
    <row r="362" spans="1:25" ht="15.75">
      <c r="A362" s="92"/>
      <c r="B362" s="97"/>
      <c r="C362" s="98"/>
      <c r="D362" s="98"/>
      <c r="E362" s="98"/>
      <c r="F362" s="98"/>
      <c r="G362" s="98"/>
      <c r="H362" s="98"/>
      <c r="I362" s="98"/>
      <c r="J362" s="98"/>
      <c r="K362" s="98"/>
      <c r="L362" s="98"/>
      <c r="M362" s="98"/>
      <c r="N362" s="98"/>
      <c r="O362" s="98"/>
      <c r="P362" s="98"/>
      <c r="Q362" s="98"/>
      <c r="R362" s="98"/>
      <c r="S362" s="98"/>
      <c r="T362" s="98"/>
      <c r="U362" s="98"/>
      <c r="V362" s="98"/>
      <c r="W362" s="98"/>
      <c r="X362" s="98"/>
      <c r="Y362" s="99"/>
    </row>
    <row r="363" spans="1:25" ht="15.75" customHeight="1">
      <c r="A363" s="92"/>
      <c r="B363" s="89" t="s">
        <v>82</v>
      </c>
      <c r="C363" s="89" t="s">
        <v>83</v>
      </c>
      <c r="D363" s="89" t="s">
        <v>84</v>
      </c>
      <c r="E363" s="89" t="s">
        <v>85</v>
      </c>
      <c r="F363" s="89" t="s">
        <v>86</v>
      </c>
      <c r="G363" s="89" t="s">
        <v>87</v>
      </c>
      <c r="H363" s="89" t="s">
        <v>88</v>
      </c>
      <c r="I363" s="89" t="s">
        <v>89</v>
      </c>
      <c r="J363" s="89" t="s">
        <v>90</v>
      </c>
      <c r="K363" s="89" t="s">
        <v>91</v>
      </c>
      <c r="L363" s="89" t="s">
        <v>92</v>
      </c>
      <c r="M363" s="89" t="s">
        <v>93</v>
      </c>
      <c r="N363" s="89" t="s">
        <v>94</v>
      </c>
      <c r="O363" s="89" t="s">
        <v>95</v>
      </c>
      <c r="P363" s="89" t="s">
        <v>96</v>
      </c>
      <c r="Q363" s="89" t="s">
        <v>97</v>
      </c>
      <c r="R363" s="89" t="s">
        <v>98</v>
      </c>
      <c r="S363" s="89" t="s">
        <v>99</v>
      </c>
      <c r="T363" s="89" t="s">
        <v>100</v>
      </c>
      <c r="U363" s="89" t="s">
        <v>101</v>
      </c>
      <c r="V363" s="89" t="s">
        <v>102</v>
      </c>
      <c r="W363" s="89" t="s">
        <v>103</v>
      </c>
      <c r="X363" s="89" t="s">
        <v>104</v>
      </c>
      <c r="Y363" s="89" t="s">
        <v>105</v>
      </c>
    </row>
    <row r="364" spans="1:25" ht="15.75">
      <c r="A364" s="93"/>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row>
    <row r="365" spans="1:25" ht="15.75">
      <c r="A365" s="41">
        <f>A328</f>
        <v>43556</v>
      </c>
      <c r="B365" s="42">
        <v>899.20927</v>
      </c>
      <c r="C365" s="42">
        <v>801.66927</v>
      </c>
      <c r="D365" s="42">
        <v>749.70927</v>
      </c>
      <c r="E365" s="42">
        <v>764.37927</v>
      </c>
      <c r="F365" s="42">
        <v>836.44927</v>
      </c>
      <c r="G365" s="42">
        <v>862.89927</v>
      </c>
      <c r="H365" s="42">
        <v>894.80927</v>
      </c>
      <c r="I365" s="42">
        <v>1047.70927</v>
      </c>
      <c r="J365" s="42">
        <v>1013.88927</v>
      </c>
      <c r="K365" s="42">
        <v>1094.68927</v>
      </c>
      <c r="L365" s="42">
        <v>1049.26927</v>
      </c>
      <c r="M365" s="42">
        <v>989.35927</v>
      </c>
      <c r="N365" s="42">
        <v>988.80927</v>
      </c>
      <c r="O365" s="42">
        <v>979.10927</v>
      </c>
      <c r="P365" s="42">
        <v>911.52927</v>
      </c>
      <c r="Q365" s="42">
        <v>879.08927</v>
      </c>
      <c r="R365" s="42">
        <v>920.64927</v>
      </c>
      <c r="S365" s="42">
        <v>910.37927</v>
      </c>
      <c r="T365" s="42">
        <v>1078.24927</v>
      </c>
      <c r="U365" s="42">
        <v>1035.71927</v>
      </c>
      <c r="V365" s="42">
        <v>1039.74927</v>
      </c>
      <c r="W365" s="42">
        <v>949.03927</v>
      </c>
      <c r="X365" s="42">
        <v>831.62927</v>
      </c>
      <c r="Y365" s="42">
        <v>1053.1292700000001</v>
      </c>
    </row>
    <row r="366" spans="1:25" ht="15.75">
      <c r="A366" s="41">
        <f>A365+1</f>
        <v>43557</v>
      </c>
      <c r="B366" s="42">
        <v>940.70927</v>
      </c>
      <c r="C366" s="42">
        <v>771.21927</v>
      </c>
      <c r="D366" s="42">
        <v>747.63927</v>
      </c>
      <c r="E366" s="42">
        <v>743.34927</v>
      </c>
      <c r="F366" s="42">
        <v>792.24927</v>
      </c>
      <c r="G366" s="42">
        <v>925.25927</v>
      </c>
      <c r="H366" s="42">
        <v>993.48927</v>
      </c>
      <c r="I366" s="42">
        <v>1194.5792700000002</v>
      </c>
      <c r="J366" s="42">
        <v>1062.00927</v>
      </c>
      <c r="K366" s="42">
        <v>1033.3892700000001</v>
      </c>
      <c r="L366" s="42">
        <v>1028.71927</v>
      </c>
      <c r="M366" s="42">
        <v>1023.56927</v>
      </c>
      <c r="N366" s="42">
        <v>1018.62927</v>
      </c>
      <c r="O366" s="42">
        <v>1001.35927</v>
      </c>
      <c r="P366" s="42">
        <v>928.33927</v>
      </c>
      <c r="Q366" s="42">
        <v>894.67927</v>
      </c>
      <c r="R366" s="42">
        <v>910.27927</v>
      </c>
      <c r="S366" s="42">
        <v>922.37927</v>
      </c>
      <c r="T366" s="42">
        <v>1189.48927</v>
      </c>
      <c r="U366" s="42">
        <v>1019.44927</v>
      </c>
      <c r="V366" s="42">
        <v>998.76927</v>
      </c>
      <c r="W366" s="42">
        <v>931.15927</v>
      </c>
      <c r="X366" s="42">
        <v>823.69927</v>
      </c>
      <c r="Y366" s="42">
        <v>1037.01927</v>
      </c>
    </row>
    <row r="367" spans="1:25" ht="15.75">
      <c r="A367" s="41">
        <f aca="true" t="shared" si="9" ref="A367:A395">A366+1</f>
        <v>43558</v>
      </c>
      <c r="B367" s="42">
        <v>920.30927</v>
      </c>
      <c r="C367" s="42">
        <v>815.02927</v>
      </c>
      <c r="D367" s="42">
        <v>734.20927</v>
      </c>
      <c r="E367" s="42">
        <v>729.98927</v>
      </c>
      <c r="F367" s="42">
        <v>774.52927</v>
      </c>
      <c r="G367" s="42">
        <v>879.17927</v>
      </c>
      <c r="H367" s="42">
        <v>835.19927</v>
      </c>
      <c r="I367" s="42">
        <v>1046.3592700000002</v>
      </c>
      <c r="J367" s="42">
        <v>1069.2892700000002</v>
      </c>
      <c r="K367" s="42">
        <v>1186.6492700000001</v>
      </c>
      <c r="L367" s="42">
        <v>1300.19927</v>
      </c>
      <c r="M367" s="42">
        <v>1348.8492700000002</v>
      </c>
      <c r="N367" s="42">
        <v>1373.0692700000002</v>
      </c>
      <c r="O367" s="42">
        <v>1306.3292700000002</v>
      </c>
      <c r="P367" s="42">
        <v>1273.73927</v>
      </c>
      <c r="Q367" s="42">
        <v>1302.6192700000001</v>
      </c>
      <c r="R367" s="42">
        <v>1266.5992700000002</v>
      </c>
      <c r="S367" s="42">
        <v>1246.00927</v>
      </c>
      <c r="T367" s="42">
        <v>1356.01927</v>
      </c>
      <c r="U367" s="42">
        <v>1163.0892700000002</v>
      </c>
      <c r="V367" s="42">
        <v>1873.1492700000001</v>
      </c>
      <c r="W367" s="42">
        <v>1672.8992700000001</v>
      </c>
      <c r="X367" s="42">
        <v>867.71927</v>
      </c>
      <c r="Y367" s="42">
        <v>1061.01927</v>
      </c>
    </row>
    <row r="368" spans="1:25" ht="15.75">
      <c r="A368" s="41">
        <f t="shared" si="9"/>
        <v>43559</v>
      </c>
      <c r="B368" s="42">
        <v>966.17927</v>
      </c>
      <c r="C368" s="42">
        <v>832.22927</v>
      </c>
      <c r="D368" s="42">
        <v>749.44927</v>
      </c>
      <c r="E368" s="42">
        <v>740.37927</v>
      </c>
      <c r="F368" s="42">
        <v>790.07927</v>
      </c>
      <c r="G368" s="42">
        <v>817.25927</v>
      </c>
      <c r="H368" s="42">
        <v>983.59927</v>
      </c>
      <c r="I368" s="42">
        <v>1240.91927</v>
      </c>
      <c r="J368" s="42">
        <v>1119.8692700000001</v>
      </c>
      <c r="K368" s="42">
        <v>1091.1192700000001</v>
      </c>
      <c r="L368" s="42">
        <v>1072.25927</v>
      </c>
      <c r="M368" s="42">
        <v>1072.3292700000002</v>
      </c>
      <c r="N368" s="42">
        <v>1073.16927</v>
      </c>
      <c r="O368" s="42">
        <v>1041.42927</v>
      </c>
      <c r="P368" s="42">
        <v>999.90927</v>
      </c>
      <c r="Q368" s="42">
        <v>937.25927</v>
      </c>
      <c r="R368" s="42">
        <v>963.83927</v>
      </c>
      <c r="S368" s="42">
        <v>1006.93927</v>
      </c>
      <c r="T368" s="42">
        <v>1286.2792700000002</v>
      </c>
      <c r="U368" s="42">
        <v>1068.8992700000001</v>
      </c>
      <c r="V368" s="42">
        <v>1128.15927</v>
      </c>
      <c r="W368" s="42">
        <v>1040.1092700000002</v>
      </c>
      <c r="X368" s="42">
        <v>870.37927</v>
      </c>
      <c r="Y368" s="42">
        <v>1062.1492700000001</v>
      </c>
    </row>
    <row r="369" spans="1:25" ht="15.75">
      <c r="A369" s="41">
        <f t="shared" si="9"/>
        <v>43560</v>
      </c>
      <c r="B369" s="42">
        <v>926.27927</v>
      </c>
      <c r="C369" s="42">
        <v>808.90927</v>
      </c>
      <c r="D369" s="42">
        <v>743.11927</v>
      </c>
      <c r="E369" s="42">
        <v>736.20927</v>
      </c>
      <c r="F369" s="42">
        <v>856.96927</v>
      </c>
      <c r="G369" s="42">
        <v>864.38927</v>
      </c>
      <c r="H369" s="42">
        <v>929.13927</v>
      </c>
      <c r="I369" s="42">
        <v>1171.8892700000001</v>
      </c>
      <c r="J369" s="42">
        <v>1047.8692700000001</v>
      </c>
      <c r="K369" s="42">
        <v>1393.3392700000002</v>
      </c>
      <c r="L369" s="42">
        <v>1854.70927</v>
      </c>
      <c r="M369" s="42">
        <v>1013.19927</v>
      </c>
      <c r="N369" s="42">
        <v>1099.65927</v>
      </c>
      <c r="O369" s="42">
        <v>1017.08927</v>
      </c>
      <c r="P369" s="42">
        <v>1008.10927</v>
      </c>
      <c r="Q369" s="42">
        <v>1070.8692700000001</v>
      </c>
      <c r="R369" s="42">
        <v>1075.2892700000002</v>
      </c>
      <c r="S369" s="42">
        <v>1032.2892700000002</v>
      </c>
      <c r="T369" s="42">
        <v>1216.5892700000002</v>
      </c>
      <c r="U369" s="42">
        <v>1020.58927</v>
      </c>
      <c r="V369" s="42">
        <v>1722.0692700000002</v>
      </c>
      <c r="W369" s="42">
        <v>1536.41927</v>
      </c>
      <c r="X369" s="42">
        <v>791.80927</v>
      </c>
      <c r="Y369" s="42">
        <v>1078.0492700000002</v>
      </c>
    </row>
    <row r="370" spans="1:25" ht="15.75">
      <c r="A370" s="41">
        <f t="shared" si="9"/>
        <v>43561</v>
      </c>
      <c r="B370" s="42">
        <v>979.50927</v>
      </c>
      <c r="C370" s="42">
        <v>827.32927</v>
      </c>
      <c r="D370" s="42">
        <v>791.81927</v>
      </c>
      <c r="E370" s="42">
        <v>770.13927</v>
      </c>
      <c r="F370" s="42">
        <v>827.06927</v>
      </c>
      <c r="G370" s="42">
        <v>851.58927</v>
      </c>
      <c r="H370" s="42">
        <v>914.29927</v>
      </c>
      <c r="I370" s="42">
        <v>1138.3692700000001</v>
      </c>
      <c r="J370" s="42">
        <v>1089.8892700000001</v>
      </c>
      <c r="K370" s="42">
        <v>1067.90927</v>
      </c>
      <c r="L370" s="42">
        <v>1050.1392700000001</v>
      </c>
      <c r="M370" s="42">
        <v>1049.51927</v>
      </c>
      <c r="N370" s="42">
        <v>1022.02927</v>
      </c>
      <c r="O370" s="42">
        <v>987.97927</v>
      </c>
      <c r="P370" s="42">
        <v>952.44927</v>
      </c>
      <c r="Q370" s="42">
        <v>931.82927</v>
      </c>
      <c r="R370" s="42">
        <v>980.76927</v>
      </c>
      <c r="S370" s="42">
        <v>1031.17927</v>
      </c>
      <c r="T370" s="42">
        <v>1226.3992700000001</v>
      </c>
      <c r="U370" s="42">
        <v>1105.2892700000002</v>
      </c>
      <c r="V370" s="42">
        <v>1100.99927</v>
      </c>
      <c r="W370" s="42">
        <v>1035.8392700000002</v>
      </c>
      <c r="X370" s="42">
        <v>900.54927</v>
      </c>
      <c r="Y370" s="42">
        <v>1083.45927</v>
      </c>
    </row>
    <row r="371" spans="1:25" ht="15.75">
      <c r="A371" s="41">
        <f t="shared" si="9"/>
        <v>43562</v>
      </c>
      <c r="B371" s="42">
        <v>932.20927</v>
      </c>
      <c r="C371" s="42">
        <v>790.86927</v>
      </c>
      <c r="D371" s="42">
        <v>752.10927</v>
      </c>
      <c r="E371" s="42">
        <v>743.80927</v>
      </c>
      <c r="F371" s="42">
        <v>787.74927</v>
      </c>
      <c r="G371" s="42">
        <v>795.40927</v>
      </c>
      <c r="H371" s="42">
        <v>821.48927</v>
      </c>
      <c r="I371" s="42">
        <v>903.67927</v>
      </c>
      <c r="J371" s="42">
        <v>892.24927</v>
      </c>
      <c r="K371" s="42">
        <v>1008.38927</v>
      </c>
      <c r="L371" s="42">
        <v>1029.01927</v>
      </c>
      <c r="M371" s="42">
        <v>1039.66927</v>
      </c>
      <c r="N371" s="42">
        <v>1052.18927</v>
      </c>
      <c r="O371" s="42">
        <v>1059.97927</v>
      </c>
      <c r="P371" s="42">
        <v>994.82927</v>
      </c>
      <c r="Q371" s="42">
        <v>980.76927</v>
      </c>
      <c r="R371" s="42">
        <v>986.35927</v>
      </c>
      <c r="S371" s="42">
        <v>980.39927</v>
      </c>
      <c r="T371" s="42">
        <v>1135.8392700000002</v>
      </c>
      <c r="U371" s="42">
        <v>1056.0292700000002</v>
      </c>
      <c r="V371" s="42">
        <v>1049.5292700000002</v>
      </c>
      <c r="W371" s="42">
        <v>955.92927</v>
      </c>
      <c r="X371" s="42">
        <v>859.31927</v>
      </c>
      <c r="Y371" s="42">
        <v>1064.3492700000002</v>
      </c>
    </row>
    <row r="372" spans="1:25" ht="15.75">
      <c r="A372" s="41">
        <f t="shared" si="9"/>
        <v>43563</v>
      </c>
      <c r="B372" s="42">
        <v>816.27927</v>
      </c>
      <c r="C372" s="42">
        <v>770.39927</v>
      </c>
      <c r="D372" s="42">
        <v>740.91927</v>
      </c>
      <c r="E372" s="42">
        <v>738.31927</v>
      </c>
      <c r="F372" s="42">
        <v>789.78927</v>
      </c>
      <c r="G372" s="42">
        <v>790.02927</v>
      </c>
      <c r="H372" s="42">
        <v>819.10927</v>
      </c>
      <c r="I372" s="42">
        <v>1042.49927</v>
      </c>
      <c r="J372" s="42">
        <v>946.07927</v>
      </c>
      <c r="K372" s="42">
        <v>1022.51927</v>
      </c>
      <c r="L372" s="42">
        <v>1020.36927</v>
      </c>
      <c r="M372" s="42">
        <v>1042.93927</v>
      </c>
      <c r="N372" s="42">
        <v>1051.19927</v>
      </c>
      <c r="O372" s="42">
        <v>1055.8092700000002</v>
      </c>
      <c r="P372" s="42">
        <v>988.83927</v>
      </c>
      <c r="Q372" s="42">
        <v>1027.40927</v>
      </c>
      <c r="R372" s="42">
        <v>1023.36927</v>
      </c>
      <c r="S372" s="42">
        <v>997.58927</v>
      </c>
      <c r="T372" s="42">
        <v>1129.1192700000001</v>
      </c>
      <c r="U372" s="42">
        <v>916.07927</v>
      </c>
      <c r="V372" s="42">
        <v>884.07927</v>
      </c>
      <c r="W372" s="42">
        <v>840.53927</v>
      </c>
      <c r="X372" s="42">
        <v>797.68927</v>
      </c>
      <c r="Y372" s="42">
        <v>1015.84927</v>
      </c>
    </row>
    <row r="373" spans="1:25" ht="15.75">
      <c r="A373" s="41">
        <f t="shared" si="9"/>
        <v>43564</v>
      </c>
      <c r="B373" s="42">
        <v>850.42927</v>
      </c>
      <c r="C373" s="42">
        <v>781.91927</v>
      </c>
      <c r="D373" s="42">
        <v>754.02927</v>
      </c>
      <c r="E373" s="42">
        <v>748.82927</v>
      </c>
      <c r="F373" s="42">
        <v>808.58927</v>
      </c>
      <c r="G373" s="42">
        <v>871.62927</v>
      </c>
      <c r="H373" s="42">
        <v>904.53927</v>
      </c>
      <c r="I373" s="42">
        <v>1172.3392700000002</v>
      </c>
      <c r="J373" s="42">
        <v>992.43927</v>
      </c>
      <c r="K373" s="42">
        <v>1090.1492700000001</v>
      </c>
      <c r="L373" s="42">
        <v>1087.75927</v>
      </c>
      <c r="M373" s="42">
        <v>1120.00927</v>
      </c>
      <c r="N373" s="42">
        <v>1112.7792700000002</v>
      </c>
      <c r="O373" s="42">
        <v>1125.2792700000002</v>
      </c>
      <c r="P373" s="42">
        <v>1039.6192700000001</v>
      </c>
      <c r="Q373" s="42">
        <v>1062.50927</v>
      </c>
      <c r="R373" s="42">
        <v>1082.26927</v>
      </c>
      <c r="S373" s="42">
        <v>1054.48927</v>
      </c>
      <c r="T373" s="42">
        <v>1245.0692700000002</v>
      </c>
      <c r="U373" s="42">
        <v>972.83927</v>
      </c>
      <c r="V373" s="42">
        <v>962.68927</v>
      </c>
      <c r="W373" s="42">
        <v>873.25927</v>
      </c>
      <c r="X373" s="42">
        <v>788.92927</v>
      </c>
      <c r="Y373" s="42">
        <v>1028.0592700000002</v>
      </c>
    </row>
    <row r="374" spans="1:25" ht="15.75">
      <c r="A374" s="41">
        <f t="shared" si="9"/>
        <v>43565</v>
      </c>
      <c r="B374" s="42">
        <v>806.38927</v>
      </c>
      <c r="C374" s="42">
        <v>750.90927</v>
      </c>
      <c r="D374" s="42">
        <v>738.62927</v>
      </c>
      <c r="E374" s="42">
        <v>736.00927</v>
      </c>
      <c r="F374" s="42">
        <v>773.61927</v>
      </c>
      <c r="G374" s="42">
        <v>771.58927</v>
      </c>
      <c r="H374" s="42">
        <v>803.82927</v>
      </c>
      <c r="I374" s="42">
        <v>981.94927</v>
      </c>
      <c r="J374" s="42">
        <v>799.04927</v>
      </c>
      <c r="K374" s="42">
        <v>936.04927</v>
      </c>
      <c r="L374" s="42">
        <v>938.31927</v>
      </c>
      <c r="M374" s="42">
        <v>913.85927</v>
      </c>
      <c r="N374" s="42">
        <v>961.95927</v>
      </c>
      <c r="O374" s="42">
        <v>1042.6492700000001</v>
      </c>
      <c r="P374" s="42">
        <v>1049.5492700000002</v>
      </c>
      <c r="Q374" s="42">
        <v>968.40927</v>
      </c>
      <c r="R374" s="42">
        <v>933.29927</v>
      </c>
      <c r="S374" s="42">
        <v>932.13927</v>
      </c>
      <c r="T374" s="42">
        <v>1143.68927</v>
      </c>
      <c r="U374" s="42">
        <v>784.65927</v>
      </c>
      <c r="V374" s="42">
        <v>794.49927</v>
      </c>
      <c r="W374" s="42">
        <v>832.02927</v>
      </c>
      <c r="X374" s="42">
        <v>894.35927</v>
      </c>
      <c r="Y374" s="42">
        <v>967.63927</v>
      </c>
    </row>
    <row r="375" spans="1:25" ht="15.75">
      <c r="A375" s="41">
        <f t="shared" si="9"/>
        <v>43566</v>
      </c>
      <c r="B375" s="42">
        <v>798.68927</v>
      </c>
      <c r="C375" s="42">
        <v>745.50927</v>
      </c>
      <c r="D375" s="42">
        <v>730.87927</v>
      </c>
      <c r="E375" s="42">
        <v>728.63927</v>
      </c>
      <c r="F375" s="42">
        <v>775.29927</v>
      </c>
      <c r="G375" s="42">
        <v>780.15927</v>
      </c>
      <c r="H375" s="42">
        <v>788.48927</v>
      </c>
      <c r="I375" s="42">
        <v>916.86927</v>
      </c>
      <c r="J375" s="42">
        <v>854.56927</v>
      </c>
      <c r="K375" s="42">
        <v>1078.3392700000002</v>
      </c>
      <c r="L375" s="42">
        <v>1127.1492700000001</v>
      </c>
      <c r="M375" s="42">
        <v>932.85927</v>
      </c>
      <c r="N375" s="42">
        <v>913.15927</v>
      </c>
      <c r="O375" s="42">
        <v>929.73927</v>
      </c>
      <c r="P375" s="42">
        <v>936.98927</v>
      </c>
      <c r="Q375" s="42">
        <v>918.00927</v>
      </c>
      <c r="R375" s="42">
        <v>1023.33927</v>
      </c>
      <c r="S375" s="42">
        <v>1018.25927</v>
      </c>
      <c r="T375" s="42">
        <v>1162.65927</v>
      </c>
      <c r="U375" s="42">
        <v>890.21927</v>
      </c>
      <c r="V375" s="42">
        <v>1171.7892700000002</v>
      </c>
      <c r="W375" s="42">
        <v>911.78927</v>
      </c>
      <c r="X375" s="42">
        <v>997.41927</v>
      </c>
      <c r="Y375" s="42">
        <v>988.09927</v>
      </c>
    </row>
    <row r="376" spans="1:25" ht="15.75">
      <c r="A376" s="41">
        <f t="shared" si="9"/>
        <v>43567</v>
      </c>
      <c r="B376" s="42">
        <v>815.23927</v>
      </c>
      <c r="C376" s="42">
        <v>750.91927</v>
      </c>
      <c r="D376" s="42">
        <v>722.36927</v>
      </c>
      <c r="E376" s="42">
        <v>722.13927</v>
      </c>
      <c r="F376" s="42">
        <v>774.59927</v>
      </c>
      <c r="G376" s="42">
        <v>767.63927</v>
      </c>
      <c r="H376" s="42">
        <v>819.68927</v>
      </c>
      <c r="I376" s="42">
        <v>990.33927</v>
      </c>
      <c r="J376" s="42">
        <v>849.29927</v>
      </c>
      <c r="K376" s="42">
        <v>890.91927</v>
      </c>
      <c r="L376" s="42">
        <v>888.28927</v>
      </c>
      <c r="M376" s="42">
        <v>837.02927</v>
      </c>
      <c r="N376" s="42">
        <v>823.82927</v>
      </c>
      <c r="O376" s="42">
        <v>788.47927</v>
      </c>
      <c r="P376" s="42">
        <v>746.64927</v>
      </c>
      <c r="Q376" s="42">
        <v>779.81927</v>
      </c>
      <c r="R376" s="42">
        <v>803.18927</v>
      </c>
      <c r="S376" s="42">
        <v>790.03927</v>
      </c>
      <c r="T376" s="42">
        <v>974.70927</v>
      </c>
      <c r="U376" s="42">
        <v>995.67927</v>
      </c>
      <c r="V376" s="42">
        <v>973.79927</v>
      </c>
      <c r="W376" s="42">
        <v>926.67927</v>
      </c>
      <c r="X376" s="42">
        <v>818.50927</v>
      </c>
      <c r="Y376" s="42">
        <v>994.53927</v>
      </c>
    </row>
    <row r="377" spans="1:25" ht="15.75">
      <c r="A377" s="41">
        <f t="shared" si="9"/>
        <v>43568</v>
      </c>
      <c r="B377" s="42">
        <v>874.30927</v>
      </c>
      <c r="C377" s="42">
        <v>747.91927</v>
      </c>
      <c r="D377" s="42">
        <v>723.32927</v>
      </c>
      <c r="E377" s="42">
        <v>718.24927</v>
      </c>
      <c r="F377" s="42">
        <v>768.91927</v>
      </c>
      <c r="G377" s="42">
        <v>751.71927</v>
      </c>
      <c r="H377" s="42">
        <v>777.44927</v>
      </c>
      <c r="I377" s="42">
        <v>882.59927</v>
      </c>
      <c r="J377" s="42">
        <v>821.88927</v>
      </c>
      <c r="K377" s="42">
        <v>855.91927</v>
      </c>
      <c r="L377" s="42">
        <v>859.77927</v>
      </c>
      <c r="M377" s="42">
        <v>808.35927</v>
      </c>
      <c r="N377" s="42">
        <v>788.95927</v>
      </c>
      <c r="O377" s="42">
        <v>773.29927</v>
      </c>
      <c r="P377" s="42">
        <v>741.12927</v>
      </c>
      <c r="Q377" s="42">
        <v>757.46927</v>
      </c>
      <c r="R377" s="42">
        <v>778.78927</v>
      </c>
      <c r="S377" s="42">
        <v>765.07927</v>
      </c>
      <c r="T377" s="42">
        <v>954.74927</v>
      </c>
      <c r="U377" s="42">
        <v>926.31927</v>
      </c>
      <c r="V377" s="42">
        <v>921.47927</v>
      </c>
      <c r="W377" s="42">
        <v>883.90927</v>
      </c>
      <c r="X377" s="42">
        <v>789.46927</v>
      </c>
      <c r="Y377" s="42">
        <v>974.95927</v>
      </c>
    </row>
    <row r="378" spans="1:25" ht="15.75">
      <c r="A378" s="41">
        <f t="shared" si="9"/>
        <v>43569</v>
      </c>
      <c r="B378" s="42">
        <v>859.18927</v>
      </c>
      <c r="C378" s="42">
        <v>724.30927</v>
      </c>
      <c r="D378" s="42">
        <v>714.62927</v>
      </c>
      <c r="E378" s="42">
        <v>717.64927</v>
      </c>
      <c r="F378" s="42">
        <v>738.48927</v>
      </c>
      <c r="G378" s="42">
        <v>735.02927</v>
      </c>
      <c r="H378" s="42">
        <v>740.13927</v>
      </c>
      <c r="I378" s="42">
        <v>790.94927</v>
      </c>
      <c r="J378" s="42">
        <v>796.09927</v>
      </c>
      <c r="K378" s="42">
        <v>866.46927</v>
      </c>
      <c r="L378" s="42">
        <v>849.55927</v>
      </c>
      <c r="M378" s="42">
        <v>817.15927</v>
      </c>
      <c r="N378" s="42">
        <v>815.05927</v>
      </c>
      <c r="O378" s="42">
        <v>823.11927</v>
      </c>
      <c r="P378" s="42">
        <v>755.53927</v>
      </c>
      <c r="Q378" s="42">
        <v>772.89927</v>
      </c>
      <c r="R378" s="42">
        <v>787.64927</v>
      </c>
      <c r="S378" s="42">
        <v>821.67927</v>
      </c>
      <c r="T378" s="42">
        <v>1024.7092699999998</v>
      </c>
      <c r="U378" s="42">
        <v>935.93927</v>
      </c>
      <c r="V378" s="42">
        <v>1501.5292700000002</v>
      </c>
      <c r="W378" s="42">
        <v>1307.8692700000001</v>
      </c>
      <c r="X378" s="42">
        <v>944.48927</v>
      </c>
      <c r="Y378" s="42">
        <v>1026.27927</v>
      </c>
    </row>
    <row r="379" spans="1:25" ht="15.75">
      <c r="A379" s="41">
        <f t="shared" si="9"/>
        <v>43570</v>
      </c>
      <c r="B379" s="42">
        <v>819.95927</v>
      </c>
      <c r="C379" s="42">
        <v>729.76927</v>
      </c>
      <c r="D379" s="42">
        <v>723.78927</v>
      </c>
      <c r="E379" s="42">
        <v>729.28927</v>
      </c>
      <c r="F379" s="42">
        <v>757.17927</v>
      </c>
      <c r="G379" s="42">
        <v>742.51927</v>
      </c>
      <c r="H379" s="42">
        <v>780.60927</v>
      </c>
      <c r="I379" s="42">
        <v>1002.21927</v>
      </c>
      <c r="J379" s="42">
        <v>1129.96927</v>
      </c>
      <c r="K379" s="42">
        <v>984.43927</v>
      </c>
      <c r="L379" s="42">
        <v>948.41927</v>
      </c>
      <c r="M379" s="42">
        <v>929.08927</v>
      </c>
      <c r="N379" s="42">
        <v>961.00927</v>
      </c>
      <c r="O379" s="42">
        <v>839.49927</v>
      </c>
      <c r="P379" s="42">
        <v>816.56927</v>
      </c>
      <c r="Q379" s="42">
        <v>782.59927</v>
      </c>
      <c r="R379" s="42">
        <v>882.37927</v>
      </c>
      <c r="S379" s="42">
        <v>866.67927</v>
      </c>
      <c r="T379" s="42">
        <v>1031.74927</v>
      </c>
      <c r="U379" s="42">
        <v>914.78927</v>
      </c>
      <c r="V379" s="42">
        <v>832.58927</v>
      </c>
      <c r="W379" s="42">
        <v>1070.5392700000002</v>
      </c>
      <c r="X379" s="42">
        <v>1029.8792700000001</v>
      </c>
      <c r="Y379" s="42">
        <v>972.14927</v>
      </c>
    </row>
    <row r="380" spans="1:25" ht="15.75">
      <c r="A380" s="41">
        <f t="shared" si="9"/>
        <v>43571</v>
      </c>
      <c r="B380" s="42">
        <v>851.88927</v>
      </c>
      <c r="C380" s="42">
        <v>735.05927</v>
      </c>
      <c r="D380" s="42">
        <v>728.49927</v>
      </c>
      <c r="E380" s="42">
        <v>734.42927</v>
      </c>
      <c r="F380" s="42">
        <v>758.20927</v>
      </c>
      <c r="G380" s="42">
        <v>741.50927</v>
      </c>
      <c r="H380" s="42">
        <v>783.59927</v>
      </c>
      <c r="I380" s="42">
        <v>1026.26927</v>
      </c>
      <c r="J380" s="42">
        <v>923.03927</v>
      </c>
      <c r="K380" s="42">
        <v>983.50927</v>
      </c>
      <c r="L380" s="42">
        <v>955.56927</v>
      </c>
      <c r="M380" s="42">
        <v>938.65927</v>
      </c>
      <c r="N380" s="42">
        <v>955.27927</v>
      </c>
      <c r="O380" s="42">
        <v>953.77927</v>
      </c>
      <c r="P380" s="42">
        <v>906.79927</v>
      </c>
      <c r="Q380" s="42">
        <v>907.94927</v>
      </c>
      <c r="R380" s="42">
        <v>861.77927</v>
      </c>
      <c r="S380" s="42">
        <v>843.52927</v>
      </c>
      <c r="T380" s="42">
        <v>1014.04927</v>
      </c>
      <c r="U380" s="42">
        <v>857.14927</v>
      </c>
      <c r="V380" s="42">
        <v>778.37927</v>
      </c>
      <c r="W380" s="42">
        <v>851.90927</v>
      </c>
      <c r="X380" s="42">
        <v>953.51927</v>
      </c>
      <c r="Y380" s="42">
        <v>1003.56927</v>
      </c>
    </row>
    <row r="381" spans="1:25" ht="15.75">
      <c r="A381" s="41">
        <f t="shared" si="9"/>
        <v>43572</v>
      </c>
      <c r="B381" s="42">
        <v>855.32927</v>
      </c>
      <c r="C381" s="42">
        <v>746.26927</v>
      </c>
      <c r="D381" s="42">
        <v>743.22927</v>
      </c>
      <c r="E381" s="42">
        <v>750.45927</v>
      </c>
      <c r="F381" s="42">
        <v>786.14927</v>
      </c>
      <c r="G381" s="42">
        <v>746.15927</v>
      </c>
      <c r="H381" s="42">
        <v>771.63927</v>
      </c>
      <c r="I381" s="42">
        <v>1005.57927</v>
      </c>
      <c r="J381" s="42">
        <v>913.17927</v>
      </c>
      <c r="K381" s="42">
        <v>960.11927</v>
      </c>
      <c r="L381" s="42">
        <v>956.45927</v>
      </c>
      <c r="M381" s="42">
        <v>944.02927</v>
      </c>
      <c r="N381" s="42">
        <v>954.57927</v>
      </c>
      <c r="O381" s="42">
        <v>950.39927</v>
      </c>
      <c r="P381" s="42">
        <v>903.52927</v>
      </c>
      <c r="Q381" s="42">
        <v>898.21927</v>
      </c>
      <c r="R381" s="42">
        <v>864.47927</v>
      </c>
      <c r="S381" s="42">
        <v>841.84927</v>
      </c>
      <c r="T381" s="42">
        <v>984.02927</v>
      </c>
      <c r="U381" s="42">
        <v>893.99927</v>
      </c>
      <c r="V381" s="42">
        <v>828.95927</v>
      </c>
      <c r="W381" s="42">
        <v>770.08927</v>
      </c>
      <c r="X381" s="42">
        <v>881.48927</v>
      </c>
      <c r="Y381" s="42">
        <v>973.25927</v>
      </c>
    </row>
    <row r="382" spans="1:25" ht="15.75">
      <c r="A382" s="41">
        <f t="shared" si="9"/>
        <v>43573</v>
      </c>
      <c r="B382" s="42">
        <v>885.09927</v>
      </c>
      <c r="C382" s="42">
        <v>780.91927</v>
      </c>
      <c r="D382" s="42">
        <v>746.86927</v>
      </c>
      <c r="E382" s="42">
        <v>742.78927</v>
      </c>
      <c r="F382" s="42">
        <v>792.36927</v>
      </c>
      <c r="G382" s="42">
        <v>792.11927</v>
      </c>
      <c r="H382" s="42">
        <v>808.14927</v>
      </c>
      <c r="I382" s="42">
        <v>965.14927</v>
      </c>
      <c r="J382" s="42">
        <v>843.42927</v>
      </c>
      <c r="K382" s="42">
        <v>924.71927</v>
      </c>
      <c r="L382" s="42">
        <v>960.72927</v>
      </c>
      <c r="M382" s="42">
        <v>973.08927</v>
      </c>
      <c r="N382" s="42">
        <v>1005.67927</v>
      </c>
      <c r="O382" s="42">
        <v>1023.96927</v>
      </c>
      <c r="P382" s="42">
        <v>1024.1792699999999</v>
      </c>
      <c r="Q382" s="42">
        <v>1004.80927</v>
      </c>
      <c r="R382" s="42">
        <v>982.20927</v>
      </c>
      <c r="S382" s="42">
        <v>987.65927</v>
      </c>
      <c r="T382" s="42">
        <v>1118.6192700000001</v>
      </c>
      <c r="U382" s="42">
        <v>921.78927</v>
      </c>
      <c r="V382" s="42">
        <v>905.34927</v>
      </c>
      <c r="W382" s="42">
        <v>841.07927</v>
      </c>
      <c r="X382" s="42">
        <v>796.13927</v>
      </c>
      <c r="Y382" s="42">
        <v>1035.51927</v>
      </c>
    </row>
    <row r="383" spans="1:25" ht="15.75">
      <c r="A383" s="41">
        <f t="shared" si="9"/>
        <v>43574</v>
      </c>
      <c r="B383" s="42">
        <v>885.54927</v>
      </c>
      <c r="C383" s="42">
        <v>757.66927</v>
      </c>
      <c r="D383" s="42">
        <v>728.30927</v>
      </c>
      <c r="E383" s="42">
        <v>724.31927</v>
      </c>
      <c r="F383" s="42">
        <v>767.99927</v>
      </c>
      <c r="G383" s="42">
        <v>746.31927</v>
      </c>
      <c r="H383" s="42">
        <v>743.73927</v>
      </c>
      <c r="I383" s="42">
        <v>847.29927</v>
      </c>
      <c r="J383" s="42">
        <v>815.68927</v>
      </c>
      <c r="K383" s="42">
        <v>948.43927</v>
      </c>
      <c r="L383" s="42">
        <v>1006.96927</v>
      </c>
      <c r="M383" s="42">
        <v>1018.15927</v>
      </c>
      <c r="N383" s="42">
        <v>1024.97927</v>
      </c>
      <c r="O383" s="42">
        <v>1003.17927</v>
      </c>
      <c r="P383" s="42">
        <v>952.51927</v>
      </c>
      <c r="Q383" s="42">
        <v>961.57927</v>
      </c>
      <c r="R383" s="42">
        <v>995.74927</v>
      </c>
      <c r="S383" s="42">
        <v>979.79927</v>
      </c>
      <c r="T383" s="42">
        <v>1122.5692700000002</v>
      </c>
      <c r="U383" s="42">
        <v>1047.5492700000002</v>
      </c>
      <c r="V383" s="42">
        <v>1044.71927</v>
      </c>
      <c r="W383" s="42">
        <v>990.33927</v>
      </c>
      <c r="X383" s="42">
        <v>830.34927</v>
      </c>
      <c r="Y383" s="42">
        <v>1010.92927</v>
      </c>
    </row>
    <row r="384" spans="1:25" ht="15.75">
      <c r="A384" s="41">
        <f t="shared" si="9"/>
        <v>43575</v>
      </c>
      <c r="B384" s="42">
        <v>823.13927</v>
      </c>
      <c r="C384" s="42">
        <v>726.05927</v>
      </c>
      <c r="D384" s="42">
        <v>737.06927</v>
      </c>
      <c r="E384" s="42">
        <v>733.73927</v>
      </c>
      <c r="F384" s="42">
        <v>744.70927</v>
      </c>
      <c r="G384" s="42">
        <v>726.82927</v>
      </c>
      <c r="H384" s="42">
        <v>737.40927</v>
      </c>
      <c r="I384" s="42">
        <v>963.31927</v>
      </c>
      <c r="J384" s="42">
        <v>929.38927</v>
      </c>
      <c r="K384" s="42">
        <v>977.76927</v>
      </c>
      <c r="L384" s="42">
        <v>1025.86927</v>
      </c>
      <c r="M384" s="42">
        <v>1040.3992700000001</v>
      </c>
      <c r="N384" s="42">
        <v>1063.72927</v>
      </c>
      <c r="O384" s="42">
        <v>1057.40927</v>
      </c>
      <c r="P384" s="42">
        <v>1017.69927</v>
      </c>
      <c r="Q384" s="42">
        <v>1030.5692700000002</v>
      </c>
      <c r="R384" s="42">
        <v>1035.3492700000002</v>
      </c>
      <c r="S384" s="42">
        <v>1025.9392699999999</v>
      </c>
      <c r="T384" s="42">
        <v>1104.8792700000001</v>
      </c>
      <c r="U384" s="42">
        <v>1028.8792700000001</v>
      </c>
      <c r="V384" s="42">
        <v>1006.04927</v>
      </c>
      <c r="W384" s="42">
        <v>939.94927</v>
      </c>
      <c r="X384" s="42">
        <v>798.55927</v>
      </c>
      <c r="Y384" s="42">
        <v>1007.11927</v>
      </c>
    </row>
    <row r="385" spans="1:25" ht="15.75">
      <c r="A385" s="41">
        <f t="shared" si="9"/>
        <v>43576</v>
      </c>
      <c r="B385" s="42">
        <v>822.99927</v>
      </c>
      <c r="C385" s="42">
        <v>742.14927</v>
      </c>
      <c r="D385" s="42">
        <v>720.17927</v>
      </c>
      <c r="E385" s="42">
        <v>725.69927</v>
      </c>
      <c r="F385" s="42">
        <v>752.33927</v>
      </c>
      <c r="G385" s="42">
        <v>743.58927</v>
      </c>
      <c r="H385" s="42">
        <v>774.62927</v>
      </c>
      <c r="I385" s="42">
        <v>947.93927</v>
      </c>
      <c r="J385" s="42">
        <v>888.78927</v>
      </c>
      <c r="K385" s="42">
        <v>903.57927</v>
      </c>
      <c r="L385" s="42">
        <v>931.40927</v>
      </c>
      <c r="M385" s="42">
        <v>940.58927</v>
      </c>
      <c r="N385" s="42">
        <v>952.59927</v>
      </c>
      <c r="O385" s="42">
        <v>968.47927</v>
      </c>
      <c r="P385" s="42">
        <v>934.47927</v>
      </c>
      <c r="Q385" s="42">
        <v>958.56927</v>
      </c>
      <c r="R385" s="42">
        <v>951.66927</v>
      </c>
      <c r="S385" s="42">
        <v>945.09927</v>
      </c>
      <c r="T385" s="42">
        <v>1003.37927</v>
      </c>
      <c r="U385" s="42">
        <v>910.48927</v>
      </c>
      <c r="V385" s="42">
        <v>900.57927</v>
      </c>
      <c r="W385" s="42">
        <v>842.25927</v>
      </c>
      <c r="X385" s="42">
        <v>753.87927</v>
      </c>
      <c r="Y385" s="42">
        <v>942.50927</v>
      </c>
    </row>
    <row r="386" spans="1:25" ht="15.75">
      <c r="A386" s="41">
        <f t="shared" si="9"/>
        <v>43577</v>
      </c>
      <c r="B386" s="42">
        <v>810.16927</v>
      </c>
      <c r="C386" s="42">
        <v>728.91927</v>
      </c>
      <c r="D386" s="42">
        <v>732.36927</v>
      </c>
      <c r="E386" s="42">
        <v>731.29927</v>
      </c>
      <c r="F386" s="42">
        <v>737.88927</v>
      </c>
      <c r="G386" s="42">
        <v>726.43927</v>
      </c>
      <c r="H386" s="42">
        <v>770.14927</v>
      </c>
      <c r="I386" s="42">
        <v>988.17927</v>
      </c>
      <c r="J386" s="42">
        <v>918.23927</v>
      </c>
      <c r="K386" s="42">
        <v>940.00927</v>
      </c>
      <c r="L386" s="42">
        <v>995.17927</v>
      </c>
      <c r="M386" s="42">
        <v>987.38927</v>
      </c>
      <c r="N386" s="42">
        <v>1003.96927</v>
      </c>
      <c r="O386" s="42">
        <v>1027.25927</v>
      </c>
      <c r="P386" s="42">
        <v>981.21927</v>
      </c>
      <c r="Q386" s="42">
        <v>1007.35927</v>
      </c>
      <c r="R386" s="42">
        <v>998.76927</v>
      </c>
      <c r="S386" s="42">
        <v>984.04927</v>
      </c>
      <c r="T386" s="42">
        <v>1048.00927</v>
      </c>
      <c r="U386" s="42">
        <v>939.44927</v>
      </c>
      <c r="V386" s="42">
        <v>909.34927</v>
      </c>
      <c r="W386" s="42">
        <v>848.91927</v>
      </c>
      <c r="X386" s="42">
        <v>810.06927</v>
      </c>
      <c r="Y386" s="42">
        <v>964.39927</v>
      </c>
    </row>
    <row r="387" spans="1:25" ht="15.75">
      <c r="A387" s="41">
        <f t="shared" si="9"/>
        <v>43578</v>
      </c>
      <c r="B387" s="42">
        <v>758.86927</v>
      </c>
      <c r="C387" s="42">
        <v>716.61927</v>
      </c>
      <c r="D387" s="42">
        <v>721.64927</v>
      </c>
      <c r="E387" s="42">
        <v>728.92927</v>
      </c>
      <c r="F387" s="42">
        <v>727.72927</v>
      </c>
      <c r="G387" s="42">
        <v>718.42927</v>
      </c>
      <c r="H387" s="42">
        <v>732.12927</v>
      </c>
      <c r="I387" s="42">
        <v>828.02927</v>
      </c>
      <c r="J387" s="42">
        <v>797.73927</v>
      </c>
      <c r="K387" s="42">
        <v>807.61927</v>
      </c>
      <c r="L387" s="42">
        <v>823.17927</v>
      </c>
      <c r="M387" s="42">
        <v>828.96927</v>
      </c>
      <c r="N387" s="42">
        <v>839.02927</v>
      </c>
      <c r="O387" s="42">
        <v>849.61927</v>
      </c>
      <c r="P387" s="42">
        <v>829.21927</v>
      </c>
      <c r="Q387" s="42">
        <v>841.84927</v>
      </c>
      <c r="R387" s="42">
        <v>836.83927</v>
      </c>
      <c r="S387" s="42">
        <v>830.99927</v>
      </c>
      <c r="T387" s="42">
        <v>864.66927</v>
      </c>
      <c r="U387" s="42">
        <v>806.64927</v>
      </c>
      <c r="V387" s="42">
        <v>840.96927</v>
      </c>
      <c r="W387" s="42">
        <v>769.32927</v>
      </c>
      <c r="X387" s="42">
        <v>775.79927</v>
      </c>
      <c r="Y387" s="42">
        <v>822.85927</v>
      </c>
    </row>
    <row r="388" spans="1:25" ht="15.75">
      <c r="A388" s="41">
        <f t="shared" si="9"/>
        <v>43579</v>
      </c>
      <c r="B388" s="42">
        <v>846.17927</v>
      </c>
      <c r="C388" s="42">
        <v>768.43927</v>
      </c>
      <c r="D388" s="42">
        <v>746.87927</v>
      </c>
      <c r="E388" s="42">
        <v>749.83927</v>
      </c>
      <c r="F388" s="42">
        <v>796.67927</v>
      </c>
      <c r="G388" s="42">
        <v>792.17927</v>
      </c>
      <c r="H388" s="42">
        <v>882.04927</v>
      </c>
      <c r="I388" s="42">
        <v>1084.8892700000001</v>
      </c>
      <c r="J388" s="42">
        <v>1042.70927</v>
      </c>
      <c r="K388" s="42">
        <v>1077.0792700000002</v>
      </c>
      <c r="L388" s="42">
        <v>1079.20927</v>
      </c>
      <c r="M388" s="42">
        <v>1118.50927</v>
      </c>
      <c r="N388" s="42">
        <v>1141.3392700000002</v>
      </c>
      <c r="O388" s="42">
        <v>1153.1392700000001</v>
      </c>
      <c r="P388" s="42">
        <v>1119.48927</v>
      </c>
      <c r="Q388" s="42">
        <v>1129.1392700000001</v>
      </c>
      <c r="R388" s="42">
        <v>1084.0392700000002</v>
      </c>
      <c r="S388" s="42">
        <v>994.10927</v>
      </c>
      <c r="T388" s="42">
        <v>1057.3092700000002</v>
      </c>
      <c r="U388" s="42">
        <v>972.97927</v>
      </c>
      <c r="V388" s="42">
        <v>957.97927</v>
      </c>
      <c r="W388" s="42">
        <v>904.57927</v>
      </c>
      <c r="X388" s="42">
        <v>763.21927</v>
      </c>
      <c r="Y388" s="42">
        <v>962.92927</v>
      </c>
    </row>
    <row r="389" spans="1:25" ht="15.75">
      <c r="A389" s="41">
        <f t="shared" si="9"/>
        <v>43580</v>
      </c>
      <c r="B389" s="42">
        <v>815.84927</v>
      </c>
      <c r="C389" s="42">
        <v>764.30927</v>
      </c>
      <c r="D389" s="42">
        <v>741.47927</v>
      </c>
      <c r="E389" s="42">
        <v>745.96927</v>
      </c>
      <c r="F389" s="42">
        <v>792.40927</v>
      </c>
      <c r="G389" s="42">
        <v>777.28927</v>
      </c>
      <c r="H389" s="42">
        <v>826.86927</v>
      </c>
      <c r="I389" s="42">
        <v>1122.0792700000002</v>
      </c>
      <c r="J389" s="42">
        <v>1054.93927</v>
      </c>
      <c r="K389" s="42">
        <v>1055.23927</v>
      </c>
      <c r="L389" s="42">
        <v>1069.15927</v>
      </c>
      <c r="M389" s="42">
        <v>1077.69927</v>
      </c>
      <c r="N389" s="42">
        <v>1121.8692700000001</v>
      </c>
      <c r="O389" s="42">
        <v>1146.0992700000002</v>
      </c>
      <c r="P389" s="42">
        <v>1156.99927</v>
      </c>
      <c r="Q389" s="42">
        <v>1094.66927</v>
      </c>
      <c r="R389" s="42">
        <v>1051.3592700000002</v>
      </c>
      <c r="S389" s="42">
        <v>955.43927</v>
      </c>
      <c r="T389" s="42">
        <v>1003.53927</v>
      </c>
      <c r="U389" s="42">
        <v>1092.3892700000001</v>
      </c>
      <c r="V389" s="42">
        <v>1077.6092700000002</v>
      </c>
      <c r="W389" s="42">
        <v>939.45927</v>
      </c>
      <c r="X389" s="42">
        <v>785.27927</v>
      </c>
      <c r="Y389" s="42">
        <v>977.80927</v>
      </c>
    </row>
    <row r="390" spans="1:25" ht="15.75">
      <c r="A390" s="41">
        <f t="shared" si="9"/>
        <v>43581</v>
      </c>
      <c r="B390" s="42">
        <v>863.88927</v>
      </c>
      <c r="C390" s="42">
        <v>797.95927</v>
      </c>
      <c r="D390" s="42">
        <v>768.03927</v>
      </c>
      <c r="E390" s="42">
        <v>771.32927</v>
      </c>
      <c r="F390" s="42">
        <v>793.30927</v>
      </c>
      <c r="G390" s="42">
        <v>795.26927</v>
      </c>
      <c r="H390" s="42">
        <v>901.53927</v>
      </c>
      <c r="I390" s="42">
        <v>1124.6392700000001</v>
      </c>
      <c r="J390" s="42">
        <v>979.36927</v>
      </c>
      <c r="K390" s="42">
        <v>997.29927</v>
      </c>
      <c r="L390" s="42">
        <v>976.69927</v>
      </c>
      <c r="M390" s="42">
        <v>966.71927</v>
      </c>
      <c r="N390" s="42">
        <v>974.19927</v>
      </c>
      <c r="O390" s="42">
        <v>963.61927</v>
      </c>
      <c r="P390" s="42">
        <v>786.06927</v>
      </c>
      <c r="Q390" s="42">
        <v>778.33927</v>
      </c>
      <c r="R390" s="42">
        <v>912.97927</v>
      </c>
      <c r="S390" s="42">
        <v>830.76927</v>
      </c>
      <c r="T390" s="42">
        <v>886.51927</v>
      </c>
      <c r="U390" s="42">
        <v>907.23927</v>
      </c>
      <c r="V390" s="42">
        <v>1010.55927</v>
      </c>
      <c r="W390" s="42">
        <v>959.17927</v>
      </c>
      <c r="X390" s="42">
        <v>830.93927</v>
      </c>
      <c r="Y390" s="42">
        <v>839.06927</v>
      </c>
    </row>
    <row r="391" spans="1:25" ht="15.75">
      <c r="A391" s="41">
        <f t="shared" si="9"/>
        <v>43582</v>
      </c>
      <c r="B391" s="42">
        <v>892.26927</v>
      </c>
      <c r="C391" s="42">
        <v>738.76927</v>
      </c>
      <c r="D391" s="42">
        <v>715.64927</v>
      </c>
      <c r="E391" s="42">
        <v>716.07927</v>
      </c>
      <c r="F391" s="42">
        <v>601.37927</v>
      </c>
      <c r="G391" s="42">
        <v>611.14927</v>
      </c>
      <c r="H391" s="42">
        <v>744.04927</v>
      </c>
      <c r="I391" s="42">
        <v>760.56927</v>
      </c>
      <c r="J391" s="42">
        <v>844.91927</v>
      </c>
      <c r="K391" s="42">
        <v>880.26927</v>
      </c>
      <c r="L391" s="42">
        <v>881.03927</v>
      </c>
      <c r="M391" s="42">
        <v>861.81927</v>
      </c>
      <c r="N391" s="42">
        <v>826.29927</v>
      </c>
      <c r="O391" s="42">
        <v>749.60927</v>
      </c>
      <c r="P391" s="42">
        <v>727.67927</v>
      </c>
      <c r="Q391" s="42">
        <v>721.54927</v>
      </c>
      <c r="R391" s="42">
        <v>730.20927</v>
      </c>
      <c r="S391" s="42">
        <v>742.63927</v>
      </c>
      <c r="T391" s="42">
        <v>907.58927</v>
      </c>
      <c r="U391" s="42">
        <v>983.23927</v>
      </c>
      <c r="V391" s="42">
        <v>1012.33927</v>
      </c>
      <c r="W391" s="42">
        <v>940.64927</v>
      </c>
      <c r="X391" s="42">
        <v>792.82927</v>
      </c>
      <c r="Y391" s="42">
        <v>989.24927</v>
      </c>
    </row>
    <row r="392" spans="1:25" ht="15.75">
      <c r="A392" s="41">
        <f t="shared" si="9"/>
        <v>43583</v>
      </c>
      <c r="B392" s="42">
        <v>737.51927</v>
      </c>
      <c r="C392" s="42">
        <v>684.11927</v>
      </c>
      <c r="D392" s="42">
        <v>738.14927</v>
      </c>
      <c r="E392" s="42">
        <v>724.13927</v>
      </c>
      <c r="F392" s="42">
        <v>668.76927</v>
      </c>
      <c r="G392" s="42">
        <v>705.95927</v>
      </c>
      <c r="H392" s="42">
        <v>771.26927</v>
      </c>
      <c r="I392" s="42">
        <v>719.13927</v>
      </c>
      <c r="J392" s="42">
        <v>724.13927</v>
      </c>
      <c r="K392" s="42">
        <v>725.38927</v>
      </c>
      <c r="L392" s="42">
        <v>732.16927</v>
      </c>
      <c r="M392" s="42">
        <v>715.69927</v>
      </c>
      <c r="N392" s="42">
        <v>723.48927</v>
      </c>
      <c r="O392" s="42">
        <v>644.35927</v>
      </c>
      <c r="P392" s="42">
        <v>668.41927</v>
      </c>
      <c r="Q392" s="42">
        <v>678.97927</v>
      </c>
      <c r="R392" s="42">
        <v>648.01927</v>
      </c>
      <c r="S392" s="42">
        <v>712.47927</v>
      </c>
      <c r="T392" s="42">
        <v>763.02927</v>
      </c>
      <c r="U392" s="42">
        <v>854.73927</v>
      </c>
      <c r="V392" s="42">
        <v>896.70927</v>
      </c>
      <c r="W392" s="42">
        <v>861.52927</v>
      </c>
      <c r="X392" s="42">
        <v>837.94927</v>
      </c>
      <c r="Y392" s="42">
        <v>962.32927</v>
      </c>
    </row>
    <row r="393" spans="1:25" ht="15.75">
      <c r="A393" s="41">
        <f t="shared" si="9"/>
        <v>43584</v>
      </c>
      <c r="B393" s="42">
        <v>758.26927</v>
      </c>
      <c r="C393" s="42">
        <v>712.96927</v>
      </c>
      <c r="D393" s="42">
        <v>744.34927</v>
      </c>
      <c r="E393" s="42">
        <v>751.24927</v>
      </c>
      <c r="F393" s="42">
        <v>714.22927</v>
      </c>
      <c r="G393" s="42">
        <v>733.15927</v>
      </c>
      <c r="H393" s="42">
        <v>841.77927</v>
      </c>
      <c r="I393" s="42">
        <v>753.08927</v>
      </c>
      <c r="J393" s="42">
        <v>749.92927</v>
      </c>
      <c r="K393" s="42">
        <v>783.66927</v>
      </c>
      <c r="L393" s="42">
        <v>808.36927</v>
      </c>
      <c r="M393" s="42">
        <v>799.70927</v>
      </c>
      <c r="N393" s="42">
        <v>783.67927</v>
      </c>
      <c r="O393" s="42">
        <v>775.22927</v>
      </c>
      <c r="P393" s="42">
        <v>742.21927</v>
      </c>
      <c r="Q393" s="42">
        <v>728.61927</v>
      </c>
      <c r="R393" s="42">
        <v>762.77927</v>
      </c>
      <c r="S393" s="42">
        <v>762.98927</v>
      </c>
      <c r="T393" s="42">
        <v>891.77927</v>
      </c>
      <c r="U393" s="42">
        <v>847.88927</v>
      </c>
      <c r="V393" s="42">
        <v>890.12927</v>
      </c>
      <c r="W393" s="42">
        <v>844.66927</v>
      </c>
      <c r="X393" s="42">
        <v>919.36927</v>
      </c>
      <c r="Y393" s="42">
        <v>829.15927</v>
      </c>
    </row>
    <row r="394" spans="1:25" ht="15.75">
      <c r="A394" s="41">
        <f t="shared" si="9"/>
        <v>43585</v>
      </c>
      <c r="B394" s="42">
        <v>798.75927</v>
      </c>
      <c r="C394" s="42">
        <v>731.25927</v>
      </c>
      <c r="D394" s="42">
        <v>716.62927</v>
      </c>
      <c r="E394" s="42">
        <v>721.25927</v>
      </c>
      <c r="F394" s="42">
        <v>737.58927</v>
      </c>
      <c r="G394" s="42">
        <v>727.63927</v>
      </c>
      <c r="H394" s="42">
        <v>764.98927</v>
      </c>
      <c r="I394" s="42">
        <v>798.38927</v>
      </c>
      <c r="J394" s="42">
        <v>766.26927</v>
      </c>
      <c r="K394" s="42">
        <v>800.65927</v>
      </c>
      <c r="L394" s="42">
        <v>818.06927</v>
      </c>
      <c r="M394" s="42">
        <v>822.09927</v>
      </c>
      <c r="N394" s="42">
        <v>797.99927</v>
      </c>
      <c r="O394" s="42">
        <v>770.00927</v>
      </c>
      <c r="P394" s="42">
        <v>743.31927</v>
      </c>
      <c r="Q394" s="42">
        <v>736.63927</v>
      </c>
      <c r="R394" s="42">
        <v>726.25927</v>
      </c>
      <c r="S394" s="42">
        <v>727.30927</v>
      </c>
      <c r="T394" s="42">
        <v>765.56927</v>
      </c>
      <c r="U394" s="42">
        <v>810.80927</v>
      </c>
      <c r="V394" s="42">
        <v>773.95927</v>
      </c>
      <c r="W394" s="42">
        <v>784.44927</v>
      </c>
      <c r="X394" s="42">
        <v>899.13927</v>
      </c>
      <c r="Y394" s="42">
        <v>948.34927</v>
      </c>
    </row>
    <row r="395" spans="1:25" ht="15.75">
      <c r="A395" s="41">
        <f t="shared" si="9"/>
        <v>43586</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1" t="s">
        <v>80</v>
      </c>
      <c r="B398" s="94" t="s">
        <v>81</v>
      </c>
      <c r="C398" s="95"/>
      <c r="D398" s="95"/>
      <c r="E398" s="95"/>
      <c r="F398" s="95"/>
      <c r="G398" s="95"/>
      <c r="H398" s="95"/>
      <c r="I398" s="95"/>
      <c r="J398" s="95"/>
      <c r="K398" s="95"/>
      <c r="L398" s="95"/>
      <c r="M398" s="95"/>
      <c r="N398" s="95"/>
      <c r="O398" s="95"/>
      <c r="P398" s="95"/>
      <c r="Q398" s="95"/>
      <c r="R398" s="95"/>
      <c r="S398" s="95"/>
      <c r="T398" s="95"/>
      <c r="U398" s="95"/>
      <c r="V398" s="95"/>
      <c r="W398" s="95"/>
      <c r="X398" s="95"/>
      <c r="Y398" s="96"/>
    </row>
    <row r="399" spans="1:25" ht="15.75">
      <c r="A399" s="92"/>
      <c r="B399" s="97"/>
      <c r="C399" s="98"/>
      <c r="D399" s="98"/>
      <c r="E399" s="98"/>
      <c r="F399" s="98"/>
      <c r="G399" s="98"/>
      <c r="H399" s="98"/>
      <c r="I399" s="98"/>
      <c r="J399" s="98"/>
      <c r="K399" s="98"/>
      <c r="L399" s="98"/>
      <c r="M399" s="98"/>
      <c r="N399" s="98"/>
      <c r="O399" s="98"/>
      <c r="P399" s="98"/>
      <c r="Q399" s="98"/>
      <c r="R399" s="98"/>
      <c r="S399" s="98"/>
      <c r="T399" s="98"/>
      <c r="U399" s="98"/>
      <c r="V399" s="98"/>
      <c r="W399" s="98"/>
      <c r="X399" s="98"/>
      <c r="Y399" s="99"/>
    </row>
    <row r="400" spans="1:25" ht="15.75" customHeight="1">
      <c r="A400" s="92"/>
      <c r="B400" s="89" t="s">
        <v>82</v>
      </c>
      <c r="C400" s="89" t="s">
        <v>83</v>
      </c>
      <c r="D400" s="89" t="s">
        <v>84</v>
      </c>
      <c r="E400" s="89" t="s">
        <v>85</v>
      </c>
      <c r="F400" s="89" t="s">
        <v>86</v>
      </c>
      <c r="G400" s="89" t="s">
        <v>87</v>
      </c>
      <c r="H400" s="89" t="s">
        <v>88</v>
      </c>
      <c r="I400" s="89" t="s">
        <v>89</v>
      </c>
      <c r="J400" s="89" t="s">
        <v>90</v>
      </c>
      <c r="K400" s="89" t="s">
        <v>91</v>
      </c>
      <c r="L400" s="89" t="s">
        <v>92</v>
      </c>
      <c r="M400" s="89" t="s">
        <v>93</v>
      </c>
      <c r="N400" s="89" t="s">
        <v>94</v>
      </c>
      <c r="O400" s="89" t="s">
        <v>95</v>
      </c>
      <c r="P400" s="89" t="s">
        <v>96</v>
      </c>
      <c r="Q400" s="89" t="s">
        <v>97</v>
      </c>
      <c r="R400" s="89" t="s">
        <v>98</v>
      </c>
      <c r="S400" s="89" t="s">
        <v>99</v>
      </c>
      <c r="T400" s="89" t="s">
        <v>100</v>
      </c>
      <c r="U400" s="89" t="s">
        <v>101</v>
      </c>
      <c r="V400" s="89" t="s">
        <v>102</v>
      </c>
      <c r="W400" s="89" t="s">
        <v>103</v>
      </c>
      <c r="X400" s="89" t="s">
        <v>104</v>
      </c>
      <c r="Y400" s="89" t="s">
        <v>105</v>
      </c>
    </row>
    <row r="401" spans="1:25" ht="15.75">
      <c r="A401" s="93"/>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1:25" ht="15.75">
      <c r="A402" s="41">
        <f>A365</f>
        <v>43556</v>
      </c>
      <c r="B402" s="42">
        <v>899.2050999999999</v>
      </c>
      <c r="C402" s="42">
        <v>801.6650999999999</v>
      </c>
      <c r="D402" s="42">
        <v>749.7050999999999</v>
      </c>
      <c r="E402" s="42">
        <v>764.3751</v>
      </c>
      <c r="F402" s="42">
        <v>836.4450999999999</v>
      </c>
      <c r="G402" s="42">
        <v>862.8951</v>
      </c>
      <c r="H402" s="42">
        <v>894.8050999999999</v>
      </c>
      <c r="I402" s="42">
        <v>1047.7051</v>
      </c>
      <c r="J402" s="42">
        <v>1013.8851</v>
      </c>
      <c r="K402" s="42">
        <v>1094.6851</v>
      </c>
      <c r="L402" s="42">
        <v>1049.2650999999998</v>
      </c>
      <c r="M402" s="42">
        <v>989.3551</v>
      </c>
      <c r="N402" s="42">
        <v>988.8050999999999</v>
      </c>
      <c r="O402" s="42">
        <v>979.1051</v>
      </c>
      <c r="P402" s="42">
        <v>911.5251</v>
      </c>
      <c r="Q402" s="42">
        <v>879.0851</v>
      </c>
      <c r="R402" s="42">
        <v>920.6451</v>
      </c>
      <c r="S402" s="42">
        <v>910.3751</v>
      </c>
      <c r="T402" s="42">
        <v>1078.2450999999999</v>
      </c>
      <c r="U402" s="42">
        <v>1035.7151</v>
      </c>
      <c r="V402" s="42">
        <v>1039.7450999999999</v>
      </c>
      <c r="W402" s="42">
        <v>949.0350999999999</v>
      </c>
      <c r="X402" s="42">
        <v>831.6251</v>
      </c>
      <c r="Y402" s="42">
        <v>1053.1251</v>
      </c>
    </row>
    <row r="403" spans="1:25" ht="15.75">
      <c r="A403" s="41">
        <f>A402+1</f>
        <v>43557</v>
      </c>
      <c r="B403" s="42">
        <v>940.7050999999999</v>
      </c>
      <c r="C403" s="42">
        <v>771.2151</v>
      </c>
      <c r="D403" s="42">
        <v>747.6351</v>
      </c>
      <c r="E403" s="42">
        <v>743.3451</v>
      </c>
      <c r="F403" s="42">
        <v>792.2451</v>
      </c>
      <c r="G403" s="42">
        <v>925.2551</v>
      </c>
      <c r="H403" s="42">
        <v>993.4851</v>
      </c>
      <c r="I403" s="42">
        <v>1194.5751</v>
      </c>
      <c r="J403" s="42">
        <v>1062.0050999999999</v>
      </c>
      <c r="K403" s="42">
        <v>1033.3851</v>
      </c>
      <c r="L403" s="42">
        <v>1028.7151</v>
      </c>
      <c r="M403" s="42">
        <v>1023.5650999999999</v>
      </c>
      <c r="N403" s="42">
        <v>1018.6251</v>
      </c>
      <c r="O403" s="42">
        <v>1001.3551</v>
      </c>
      <c r="P403" s="42">
        <v>928.3351</v>
      </c>
      <c r="Q403" s="42">
        <v>894.6750999999999</v>
      </c>
      <c r="R403" s="42">
        <v>910.2751</v>
      </c>
      <c r="S403" s="42">
        <v>922.3751</v>
      </c>
      <c r="T403" s="42">
        <v>1189.4850999999999</v>
      </c>
      <c r="U403" s="42">
        <v>1019.4450999999999</v>
      </c>
      <c r="V403" s="42">
        <v>998.7651</v>
      </c>
      <c r="W403" s="42">
        <v>931.1551</v>
      </c>
      <c r="X403" s="42">
        <v>823.6950999999999</v>
      </c>
      <c r="Y403" s="42">
        <v>1037.0150999999998</v>
      </c>
    </row>
    <row r="404" spans="1:25" ht="15.75">
      <c r="A404" s="41">
        <f aca="true" t="shared" si="10" ref="A404:A432">A403+1</f>
        <v>43558</v>
      </c>
      <c r="B404" s="42">
        <v>920.3050999999999</v>
      </c>
      <c r="C404" s="42">
        <v>815.0251</v>
      </c>
      <c r="D404" s="42">
        <v>734.2050999999999</v>
      </c>
      <c r="E404" s="42">
        <v>729.9851</v>
      </c>
      <c r="F404" s="42">
        <v>774.5251</v>
      </c>
      <c r="G404" s="42">
        <v>879.1750999999999</v>
      </c>
      <c r="H404" s="42">
        <v>835.1950999999999</v>
      </c>
      <c r="I404" s="42">
        <v>1046.3551</v>
      </c>
      <c r="J404" s="42">
        <v>1069.2851</v>
      </c>
      <c r="K404" s="42">
        <v>1186.6451</v>
      </c>
      <c r="L404" s="42">
        <v>1300.1951</v>
      </c>
      <c r="M404" s="42">
        <v>1348.8451</v>
      </c>
      <c r="N404" s="42">
        <v>1373.0651</v>
      </c>
      <c r="O404" s="42">
        <v>1306.3251</v>
      </c>
      <c r="P404" s="42">
        <v>1273.7350999999999</v>
      </c>
      <c r="Q404" s="42">
        <v>1302.6151</v>
      </c>
      <c r="R404" s="42">
        <v>1266.5951</v>
      </c>
      <c r="S404" s="42">
        <v>1246.0050999999999</v>
      </c>
      <c r="T404" s="42">
        <v>1356.0150999999998</v>
      </c>
      <c r="U404" s="42">
        <v>1163.0851</v>
      </c>
      <c r="V404" s="42">
        <v>1873.1451</v>
      </c>
      <c r="W404" s="42">
        <v>1672.8951</v>
      </c>
      <c r="X404" s="42">
        <v>867.7151</v>
      </c>
      <c r="Y404" s="42">
        <v>1061.0150999999998</v>
      </c>
    </row>
    <row r="405" spans="1:25" ht="15.75">
      <c r="A405" s="41">
        <f t="shared" si="10"/>
        <v>43559</v>
      </c>
      <c r="B405" s="42">
        <v>966.1750999999999</v>
      </c>
      <c r="C405" s="42">
        <v>832.2251</v>
      </c>
      <c r="D405" s="42">
        <v>749.4450999999999</v>
      </c>
      <c r="E405" s="42">
        <v>740.3751</v>
      </c>
      <c r="F405" s="42">
        <v>790.0750999999999</v>
      </c>
      <c r="G405" s="42">
        <v>817.2551</v>
      </c>
      <c r="H405" s="42">
        <v>983.5951</v>
      </c>
      <c r="I405" s="42">
        <v>1240.9151</v>
      </c>
      <c r="J405" s="42">
        <v>1119.8651</v>
      </c>
      <c r="K405" s="42">
        <v>1091.1151</v>
      </c>
      <c r="L405" s="42">
        <v>1072.2550999999999</v>
      </c>
      <c r="M405" s="42">
        <v>1072.3251</v>
      </c>
      <c r="N405" s="42">
        <v>1073.1651</v>
      </c>
      <c r="O405" s="42">
        <v>1041.4251</v>
      </c>
      <c r="P405" s="42">
        <v>999.9051</v>
      </c>
      <c r="Q405" s="42">
        <v>937.2551</v>
      </c>
      <c r="R405" s="42">
        <v>963.8351</v>
      </c>
      <c r="S405" s="42">
        <v>1006.9350999999999</v>
      </c>
      <c r="T405" s="42">
        <v>1286.2751</v>
      </c>
      <c r="U405" s="42">
        <v>1068.8951</v>
      </c>
      <c r="V405" s="42">
        <v>1128.1551</v>
      </c>
      <c r="W405" s="42">
        <v>1040.1051</v>
      </c>
      <c r="X405" s="42">
        <v>870.3751</v>
      </c>
      <c r="Y405" s="42">
        <v>1062.1451</v>
      </c>
    </row>
    <row r="406" spans="1:25" ht="15.75">
      <c r="A406" s="41">
        <f t="shared" si="10"/>
        <v>43560</v>
      </c>
      <c r="B406" s="42">
        <v>926.2751</v>
      </c>
      <c r="C406" s="42">
        <v>808.9051</v>
      </c>
      <c r="D406" s="42">
        <v>743.1151</v>
      </c>
      <c r="E406" s="42">
        <v>736.2050999999999</v>
      </c>
      <c r="F406" s="42">
        <v>856.9651</v>
      </c>
      <c r="G406" s="42">
        <v>864.3851</v>
      </c>
      <c r="H406" s="42">
        <v>929.1351</v>
      </c>
      <c r="I406" s="42">
        <v>1171.8851</v>
      </c>
      <c r="J406" s="42">
        <v>1047.8651</v>
      </c>
      <c r="K406" s="42">
        <v>1393.3351</v>
      </c>
      <c r="L406" s="42">
        <v>1854.7051</v>
      </c>
      <c r="M406" s="42">
        <v>1013.1950999999999</v>
      </c>
      <c r="N406" s="42">
        <v>1099.6551</v>
      </c>
      <c r="O406" s="42">
        <v>1017.0851</v>
      </c>
      <c r="P406" s="42">
        <v>1008.1051</v>
      </c>
      <c r="Q406" s="42">
        <v>1070.8651</v>
      </c>
      <c r="R406" s="42">
        <v>1075.2851</v>
      </c>
      <c r="S406" s="42">
        <v>1032.2851</v>
      </c>
      <c r="T406" s="42">
        <v>1216.5851</v>
      </c>
      <c r="U406" s="42">
        <v>1020.5851</v>
      </c>
      <c r="V406" s="42">
        <v>1722.0651</v>
      </c>
      <c r="W406" s="42">
        <v>1536.4151</v>
      </c>
      <c r="X406" s="42">
        <v>791.8050999999999</v>
      </c>
      <c r="Y406" s="42">
        <v>1078.0451</v>
      </c>
    </row>
    <row r="407" spans="1:25" ht="15.75">
      <c r="A407" s="41">
        <f t="shared" si="10"/>
        <v>43561</v>
      </c>
      <c r="B407" s="42">
        <v>979.5051</v>
      </c>
      <c r="C407" s="42">
        <v>827.3250999999999</v>
      </c>
      <c r="D407" s="42">
        <v>791.8150999999999</v>
      </c>
      <c r="E407" s="42">
        <v>770.1351</v>
      </c>
      <c r="F407" s="42">
        <v>827.0650999999999</v>
      </c>
      <c r="G407" s="42">
        <v>851.5851</v>
      </c>
      <c r="H407" s="42">
        <v>914.2950999999999</v>
      </c>
      <c r="I407" s="42">
        <v>1138.3651</v>
      </c>
      <c r="J407" s="42">
        <v>1089.8851</v>
      </c>
      <c r="K407" s="42">
        <v>1067.9051</v>
      </c>
      <c r="L407" s="42">
        <v>1050.1351</v>
      </c>
      <c r="M407" s="42">
        <v>1049.5150999999998</v>
      </c>
      <c r="N407" s="42">
        <v>1022.0251</v>
      </c>
      <c r="O407" s="42">
        <v>987.9751</v>
      </c>
      <c r="P407" s="42">
        <v>952.4450999999999</v>
      </c>
      <c r="Q407" s="42">
        <v>931.8250999999999</v>
      </c>
      <c r="R407" s="42">
        <v>980.7651</v>
      </c>
      <c r="S407" s="42">
        <v>1031.1751</v>
      </c>
      <c r="T407" s="42">
        <v>1226.3951</v>
      </c>
      <c r="U407" s="42">
        <v>1105.2851</v>
      </c>
      <c r="V407" s="42">
        <v>1100.9950999999999</v>
      </c>
      <c r="W407" s="42">
        <v>1035.8351</v>
      </c>
      <c r="X407" s="42">
        <v>900.5450999999999</v>
      </c>
      <c r="Y407" s="42">
        <v>1083.4551</v>
      </c>
    </row>
    <row r="408" spans="1:25" ht="15.75">
      <c r="A408" s="41">
        <f t="shared" si="10"/>
        <v>43562</v>
      </c>
      <c r="B408" s="42">
        <v>932.2050999999999</v>
      </c>
      <c r="C408" s="42">
        <v>790.8651</v>
      </c>
      <c r="D408" s="42">
        <v>752.1051</v>
      </c>
      <c r="E408" s="42">
        <v>743.8050999999999</v>
      </c>
      <c r="F408" s="42">
        <v>787.7451</v>
      </c>
      <c r="G408" s="42">
        <v>795.4051</v>
      </c>
      <c r="H408" s="42">
        <v>821.4851</v>
      </c>
      <c r="I408" s="42">
        <v>903.6750999999999</v>
      </c>
      <c r="J408" s="42">
        <v>892.2451</v>
      </c>
      <c r="K408" s="42">
        <v>1008.3851</v>
      </c>
      <c r="L408" s="42">
        <v>1029.0150999999998</v>
      </c>
      <c r="M408" s="42">
        <v>1039.6651</v>
      </c>
      <c r="N408" s="42">
        <v>1052.1851</v>
      </c>
      <c r="O408" s="42">
        <v>1059.9750999999999</v>
      </c>
      <c r="P408" s="42">
        <v>994.8250999999999</v>
      </c>
      <c r="Q408" s="42">
        <v>980.7651</v>
      </c>
      <c r="R408" s="42">
        <v>986.3551</v>
      </c>
      <c r="S408" s="42">
        <v>980.3951</v>
      </c>
      <c r="T408" s="42">
        <v>1135.8351</v>
      </c>
      <c r="U408" s="42">
        <v>1056.0251</v>
      </c>
      <c r="V408" s="42">
        <v>1049.5251</v>
      </c>
      <c r="W408" s="42">
        <v>955.9250999999999</v>
      </c>
      <c r="X408" s="42">
        <v>859.3150999999999</v>
      </c>
      <c r="Y408" s="42">
        <v>1064.3451</v>
      </c>
    </row>
    <row r="409" spans="1:25" ht="15.75">
      <c r="A409" s="41">
        <f t="shared" si="10"/>
        <v>43563</v>
      </c>
      <c r="B409" s="42">
        <v>816.2751</v>
      </c>
      <c r="C409" s="42">
        <v>770.3951</v>
      </c>
      <c r="D409" s="42">
        <v>740.9150999999999</v>
      </c>
      <c r="E409" s="42">
        <v>738.3150999999999</v>
      </c>
      <c r="F409" s="42">
        <v>789.7850999999999</v>
      </c>
      <c r="G409" s="42">
        <v>790.0251</v>
      </c>
      <c r="H409" s="42">
        <v>819.1051</v>
      </c>
      <c r="I409" s="42">
        <v>1042.4950999999999</v>
      </c>
      <c r="J409" s="42">
        <v>946.0750999999999</v>
      </c>
      <c r="K409" s="42">
        <v>1022.5151</v>
      </c>
      <c r="L409" s="42">
        <v>1020.3651</v>
      </c>
      <c r="M409" s="42">
        <v>1042.9351</v>
      </c>
      <c r="N409" s="42">
        <v>1051.1951</v>
      </c>
      <c r="O409" s="42">
        <v>1055.8051</v>
      </c>
      <c r="P409" s="42">
        <v>988.8351</v>
      </c>
      <c r="Q409" s="42">
        <v>1027.4051</v>
      </c>
      <c r="R409" s="42">
        <v>1023.3651</v>
      </c>
      <c r="S409" s="42">
        <v>997.5851</v>
      </c>
      <c r="T409" s="42">
        <v>1129.1151</v>
      </c>
      <c r="U409" s="42">
        <v>916.0750999999999</v>
      </c>
      <c r="V409" s="42">
        <v>884.0750999999999</v>
      </c>
      <c r="W409" s="42">
        <v>840.5350999999999</v>
      </c>
      <c r="X409" s="42">
        <v>797.6850999999999</v>
      </c>
      <c r="Y409" s="42">
        <v>1015.8451</v>
      </c>
    </row>
    <row r="410" spans="1:25" ht="15.75">
      <c r="A410" s="41">
        <f t="shared" si="10"/>
        <v>43564</v>
      </c>
      <c r="B410" s="42">
        <v>850.4250999999999</v>
      </c>
      <c r="C410" s="42">
        <v>781.9150999999999</v>
      </c>
      <c r="D410" s="42">
        <v>754.0251</v>
      </c>
      <c r="E410" s="42">
        <v>748.8250999999999</v>
      </c>
      <c r="F410" s="42">
        <v>808.5851</v>
      </c>
      <c r="G410" s="42">
        <v>871.6251</v>
      </c>
      <c r="H410" s="42">
        <v>904.5350999999999</v>
      </c>
      <c r="I410" s="42">
        <v>1172.3351</v>
      </c>
      <c r="J410" s="42">
        <v>992.4350999999999</v>
      </c>
      <c r="K410" s="42">
        <v>1090.1451</v>
      </c>
      <c r="L410" s="42">
        <v>1087.7550999999999</v>
      </c>
      <c r="M410" s="42">
        <v>1120.0050999999999</v>
      </c>
      <c r="N410" s="42">
        <v>1112.7751</v>
      </c>
      <c r="O410" s="42">
        <v>1125.2751</v>
      </c>
      <c r="P410" s="42">
        <v>1039.6151</v>
      </c>
      <c r="Q410" s="42">
        <v>1062.5050999999999</v>
      </c>
      <c r="R410" s="42">
        <v>1082.2650999999998</v>
      </c>
      <c r="S410" s="42">
        <v>1054.4850999999999</v>
      </c>
      <c r="T410" s="42">
        <v>1245.0651</v>
      </c>
      <c r="U410" s="42">
        <v>972.8351</v>
      </c>
      <c r="V410" s="42">
        <v>962.6850999999999</v>
      </c>
      <c r="W410" s="42">
        <v>873.2551</v>
      </c>
      <c r="X410" s="42">
        <v>788.9250999999999</v>
      </c>
      <c r="Y410" s="42">
        <v>1028.0551</v>
      </c>
    </row>
    <row r="411" spans="1:25" ht="15.75">
      <c r="A411" s="41">
        <f t="shared" si="10"/>
        <v>43565</v>
      </c>
      <c r="B411" s="42">
        <v>806.3851</v>
      </c>
      <c r="C411" s="42">
        <v>750.9051</v>
      </c>
      <c r="D411" s="42">
        <v>738.6251</v>
      </c>
      <c r="E411" s="42">
        <v>736.0051</v>
      </c>
      <c r="F411" s="42">
        <v>773.6151</v>
      </c>
      <c r="G411" s="42">
        <v>771.5851</v>
      </c>
      <c r="H411" s="42">
        <v>803.8250999999999</v>
      </c>
      <c r="I411" s="42">
        <v>981.9450999999999</v>
      </c>
      <c r="J411" s="42">
        <v>799.0450999999999</v>
      </c>
      <c r="K411" s="42">
        <v>936.0450999999999</v>
      </c>
      <c r="L411" s="42">
        <v>938.3150999999999</v>
      </c>
      <c r="M411" s="42">
        <v>913.8551</v>
      </c>
      <c r="N411" s="42">
        <v>961.9550999999999</v>
      </c>
      <c r="O411" s="42">
        <v>1042.6451</v>
      </c>
      <c r="P411" s="42">
        <v>1049.5451</v>
      </c>
      <c r="Q411" s="42">
        <v>968.4051</v>
      </c>
      <c r="R411" s="42">
        <v>933.2950999999999</v>
      </c>
      <c r="S411" s="42">
        <v>932.1351</v>
      </c>
      <c r="T411" s="42">
        <v>1143.6851</v>
      </c>
      <c r="U411" s="42">
        <v>784.6551</v>
      </c>
      <c r="V411" s="42">
        <v>794.4951</v>
      </c>
      <c r="W411" s="42">
        <v>832.0251</v>
      </c>
      <c r="X411" s="42">
        <v>894.3551</v>
      </c>
      <c r="Y411" s="42">
        <v>967.6351</v>
      </c>
    </row>
    <row r="412" spans="1:25" ht="15.75">
      <c r="A412" s="41">
        <f t="shared" si="10"/>
        <v>43566</v>
      </c>
      <c r="B412" s="42">
        <v>798.6850999999999</v>
      </c>
      <c r="C412" s="42">
        <v>745.5051</v>
      </c>
      <c r="D412" s="42">
        <v>730.8751</v>
      </c>
      <c r="E412" s="42">
        <v>728.6351</v>
      </c>
      <c r="F412" s="42">
        <v>775.2950999999999</v>
      </c>
      <c r="G412" s="42">
        <v>780.1551</v>
      </c>
      <c r="H412" s="42">
        <v>788.4851</v>
      </c>
      <c r="I412" s="42">
        <v>916.8651</v>
      </c>
      <c r="J412" s="42">
        <v>854.5650999999999</v>
      </c>
      <c r="K412" s="42">
        <v>1078.3351</v>
      </c>
      <c r="L412" s="42">
        <v>1127.1451</v>
      </c>
      <c r="M412" s="42">
        <v>932.8551</v>
      </c>
      <c r="N412" s="42">
        <v>913.1551</v>
      </c>
      <c r="O412" s="42">
        <v>929.7351</v>
      </c>
      <c r="P412" s="42">
        <v>936.9851</v>
      </c>
      <c r="Q412" s="42">
        <v>918.0051</v>
      </c>
      <c r="R412" s="42">
        <v>1023.3351</v>
      </c>
      <c r="S412" s="42">
        <v>1018.2551</v>
      </c>
      <c r="T412" s="42">
        <v>1162.6551</v>
      </c>
      <c r="U412" s="42">
        <v>890.2151</v>
      </c>
      <c r="V412" s="42">
        <v>1171.7851</v>
      </c>
      <c r="W412" s="42">
        <v>911.7850999999999</v>
      </c>
      <c r="X412" s="42">
        <v>997.4150999999999</v>
      </c>
      <c r="Y412" s="42">
        <v>988.0951</v>
      </c>
    </row>
    <row r="413" spans="1:25" ht="15.75">
      <c r="A413" s="41">
        <f t="shared" si="10"/>
        <v>43567</v>
      </c>
      <c r="B413" s="42">
        <v>815.2351</v>
      </c>
      <c r="C413" s="42">
        <v>750.9150999999999</v>
      </c>
      <c r="D413" s="42">
        <v>722.3651</v>
      </c>
      <c r="E413" s="42">
        <v>722.1351</v>
      </c>
      <c r="F413" s="42">
        <v>774.5951</v>
      </c>
      <c r="G413" s="42">
        <v>767.6351</v>
      </c>
      <c r="H413" s="42">
        <v>819.6850999999999</v>
      </c>
      <c r="I413" s="42">
        <v>990.3351</v>
      </c>
      <c r="J413" s="42">
        <v>849.2950999999999</v>
      </c>
      <c r="K413" s="42">
        <v>890.9150999999999</v>
      </c>
      <c r="L413" s="42">
        <v>888.2850999999999</v>
      </c>
      <c r="M413" s="42">
        <v>837.0251</v>
      </c>
      <c r="N413" s="42">
        <v>823.8250999999999</v>
      </c>
      <c r="O413" s="42">
        <v>788.4751</v>
      </c>
      <c r="P413" s="42">
        <v>746.6451</v>
      </c>
      <c r="Q413" s="42">
        <v>779.8150999999999</v>
      </c>
      <c r="R413" s="42">
        <v>803.1850999999999</v>
      </c>
      <c r="S413" s="42">
        <v>790.0350999999999</v>
      </c>
      <c r="T413" s="42">
        <v>974.7050999999999</v>
      </c>
      <c r="U413" s="42">
        <v>995.6750999999999</v>
      </c>
      <c r="V413" s="42">
        <v>973.7950999999999</v>
      </c>
      <c r="W413" s="42">
        <v>926.6750999999999</v>
      </c>
      <c r="X413" s="42">
        <v>818.5051</v>
      </c>
      <c r="Y413" s="42">
        <v>994.5350999999999</v>
      </c>
    </row>
    <row r="414" spans="1:25" ht="15.75">
      <c r="A414" s="41">
        <f t="shared" si="10"/>
        <v>43568</v>
      </c>
      <c r="B414" s="42">
        <v>874.3050999999999</v>
      </c>
      <c r="C414" s="42">
        <v>747.9150999999999</v>
      </c>
      <c r="D414" s="42">
        <v>723.3250999999999</v>
      </c>
      <c r="E414" s="42">
        <v>718.2451</v>
      </c>
      <c r="F414" s="42">
        <v>768.9150999999999</v>
      </c>
      <c r="G414" s="42">
        <v>751.7151</v>
      </c>
      <c r="H414" s="42">
        <v>777.4450999999999</v>
      </c>
      <c r="I414" s="42">
        <v>882.5951</v>
      </c>
      <c r="J414" s="42">
        <v>821.8851</v>
      </c>
      <c r="K414" s="42">
        <v>855.9150999999999</v>
      </c>
      <c r="L414" s="42">
        <v>859.7751</v>
      </c>
      <c r="M414" s="42">
        <v>808.3551</v>
      </c>
      <c r="N414" s="42">
        <v>788.9550999999999</v>
      </c>
      <c r="O414" s="42">
        <v>773.2950999999999</v>
      </c>
      <c r="P414" s="42">
        <v>741.1251</v>
      </c>
      <c r="Q414" s="42">
        <v>757.4651</v>
      </c>
      <c r="R414" s="42">
        <v>778.7850999999999</v>
      </c>
      <c r="S414" s="42">
        <v>765.0750999999999</v>
      </c>
      <c r="T414" s="42">
        <v>954.7451</v>
      </c>
      <c r="U414" s="42">
        <v>926.3150999999999</v>
      </c>
      <c r="V414" s="42">
        <v>921.4751</v>
      </c>
      <c r="W414" s="42">
        <v>883.9051</v>
      </c>
      <c r="X414" s="42">
        <v>789.4651</v>
      </c>
      <c r="Y414" s="42">
        <v>974.9550999999999</v>
      </c>
    </row>
    <row r="415" spans="1:25" ht="15.75">
      <c r="A415" s="41">
        <f t="shared" si="10"/>
        <v>43569</v>
      </c>
      <c r="B415" s="42">
        <v>859.1850999999999</v>
      </c>
      <c r="C415" s="42">
        <v>724.3050999999999</v>
      </c>
      <c r="D415" s="42">
        <v>714.6251</v>
      </c>
      <c r="E415" s="42">
        <v>717.6451</v>
      </c>
      <c r="F415" s="42">
        <v>738.4851</v>
      </c>
      <c r="G415" s="42">
        <v>735.0251</v>
      </c>
      <c r="H415" s="42">
        <v>740.1351</v>
      </c>
      <c r="I415" s="42">
        <v>790.9450999999999</v>
      </c>
      <c r="J415" s="42">
        <v>796.0951</v>
      </c>
      <c r="K415" s="42">
        <v>866.4651</v>
      </c>
      <c r="L415" s="42">
        <v>849.5550999999999</v>
      </c>
      <c r="M415" s="42">
        <v>817.1551</v>
      </c>
      <c r="N415" s="42">
        <v>815.0550999999999</v>
      </c>
      <c r="O415" s="42">
        <v>823.1151</v>
      </c>
      <c r="P415" s="42">
        <v>755.5350999999999</v>
      </c>
      <c r="Q415" s="42">
        <v>772.8951</v>
      </c>
      <c r="R415" s="42">
        <v>787.6451</v>
      </c>
      <c r="S415" s="42">
        <v>821.6750999999999</v>
      </c>
      <c r="T415" s="42">
        <v>1024.7051</v>
      </c>
      <c r="U415" s="42">
        <v>935.9350999999999</v>
      </c>
      <c r="V415" s="42">
        <v>1501.5251</v>
      </c>
      <c r="W415" s="42">
        <v>1307.8651</v>
      </c>
      <c r="X415" s="42">
        <v>944.4851</v>
      </c>
      <c r="Y415" s="42">
        <v>1026.2750999999998</v>
      </c>
    </row>
    <row r="416" spans="1:25" ht="15.75">
      <c r="A416" s="41">
        <f t="shared" si="10"/>
        <v>43570</v>
      </c>
      <c r="B416" s="42">
        <v>819.9550999999999</v>
      </c>
      <c r="C416" s="42">
        <v>729.7651</v>
      </c>
      <c r="D416" s="42">
        <v>723.7850999999999</v>
      </c>
      <c r="E416" s="42">
        <v>729.2850999999999</v>
      </c>
      <c r="F416" s="42">
        <v>757.1750999999999</v>
      </c>
      <c r="G416" s="42">
        <v>742.5151</v>
      </c>
      <c r="H416" s="42">
        <v>780.6051</v>
      </c>
      <c r="I416" s="42">
        <v>1002.2151</v>
      </c>
      <c r="J416" s="42">
        <v>1129.9651</v>
      </c>
      <c r="K416" s="42">
        <v>984.4350999999999</v>
      </c>
      <c r="L416" s="42">
        <v>948.4150999999999</v>
      </c>
      <c r="M416" s="42">
        <v>929.0851</v>
      </c>
      <c r="N416" s="42">
        <v>961.0051</v>
      </c>
      <c r="O416" s="42">
        <v>839.4951</v>
      </c>
      <c r="P416" s="42">
        <v>816.5650999999999</v>
      </c>
      <c r="Q416" s="42">
        <v>782.5951</v>
      </c>
      <c r="R416" s="42">
        <v>882.3751</v>
      </c>
      <c r="S416" s="42">
        <v>866.6750999999999</v>
      </c>
      <c r="T416" s="42">
        <v>1031.7450999999999</v>
      </c>
      <c r="U416" s="42">
        <v>914.7850999999999</v>
      </c>
      <c r="V416" s="42">
        <v>832.5851</v>
      </c>
      <c r="W416" s="42">
        <v>1070.5351</v>
      </c>
      <c r="X416" s="42">
        <v>1029.8751</v>
      </c>
      <c r="Y416" s="42">
        <v>972.1451</v>
      </c>
    </row>
    <row r="417" spans="1:25" ht="15.75">
      <c r="A417" s="41">
        <f t="shared" si="10"/>
        <v>43571</v>
      </c>
      <c r="B417" s="42">
        <v>851.8851</v>
      </c>
      <c r="C417" s="42">
        <v>735.0550999999999</v>
      </c>
      <c r="D417" s="42">
        <v>728.4951</v>
      </c>
      <c r="E417" s="42">
        <v>734.4250999999999</v>
      </c>
      <c r="F417" s="42">
        <v>758.2050999999999</v>
      </c>
      <c r="G417" s="42">
        <v>741.5051</v>
      </c>
      <c r="H417" s="42">
        <v>783.5951</v>
      </c>
      <c r="I417" s="42">
        <v>1026.2650999999998</v>
      </c>
      <c r="J417" s="42">
        <v>923.0350999999999</v>
      </c>
      <c r="K417" s="42">
        <v>983.5051</v>
      </c>
      <c r="L417" s="42">
        <v>955.5650999999999</v>
      </c>
      <c r="M417" s="42">
        <v>938.6551</v>
      </c>
      <c r="N417" s="42">
        <v>955.2751</v>
      </c>
      <c r="O417" s="42">
        <v>953.7751</v>
      </c>
      <c r="P417" s="42">
        <v>906.7950999999999</v>
      </c>
      <c r="Q417" s="42">
        <v>907.9450999999999</v>
      </c>
      <c r="R417" s="42">
        <v>861.7751</v>
      </c>
      <c r="S417" s="42">
        <v>843.5251</v>
      </c>
      <c r="T417" s="42">
        <v>1014.0450999999999</v>
      </c>
      <c r="U417" s="42">
        <v>857.1451</v>
      </c>
      <c r="V417" s="42">
        <v>778.3751</v>
      </c>
      <c r="W417" s="42">
        <v>851.9051</v>
      </c>
      <c r="X417" s="42">
        <v>953.5151</v>
      </c>
      <c r="Y417" s="42">
        <v>1003.5650999999999</v>
      </c>
    </row>
    <row r="418" spans="1:25" ht="15.75">
      <c r="A418" s="41">
        <f t="shared" si="10"/>
        <v>43572</v>
      </c>
      <c r="B418" s="42">
        <v>855.3250999999999</v>
      </c>
      <c r="C418" s="42">
        <v>746.2651</v>
      </c>
      <c r="D418" s="42">
        <v>743.2251</v>
      </c>
      <c r="E418" s="42">
        <v>750.4550999999999</v>
      </c>
      <c r="F418" s="42">
        <v>786.1451</v>
      </c>
      <c r="G418" s="42">
        <v>746.1551</v>
      </c>
      <c r="H418" s="42">
        <v>771.6351</v>
      </c>
      <c r="I418" s="42">
        <v>1005.5750999999999</v>
      </c>
      <c r="J418" s="42">
        <v>913.1750999999999</v>
      </c>
      <c r="K418" s="42">
        <v>960.1151</v>
      </c>
      <c r="L418" s="42">
        <v>956.4550999999999</v>
      </c>
      <c r="M418" s="42">
        <v>944.0251</v>
      </c>
      <c r="N418" s="42">
        <v>954.5750999999999</v>
      </c>
      <c r="O418" s="42">
        <v>950.3951</v>
      </c>
      <c r="P418" s="42">
        <v>903.5251</v>
      </c>
      <c r="Q418" s="42">
        <v>898.2151</v>
      </c>
      <c r="R418" s="42">
        <v>864.4751</v>
      </c>
      <c r="S418" s="42">
        <v>841.8451</v>
      </c>
      <c r="T418" s="42">
        <v>984.0251</v>
      </c>
      <c r="U418" s="42">
        <v>893.9951</v>
      </c>
      <c r="V418" s="42">
        <v>828.9550999999999</v>
      </c>
      <c r="W418" s="42">
        <v>770.0851</v>
      </c>
      <c r="X418" s="42">
        <v>881.4851</v>
      </c>
      <c r="Y418" s="42">
        <v>973.2551</v>
      </c>
    </row>
    <row r="419" spans="1:25" ht="15.75">
      <c r="A419" s="41">
        <f t="shared" si="10"/>
        <v>43573</v>
      </c>
      <c r="B419" s="42">
        <v>885.0951</v>
      </c>
      <c r="C419" s="42">
        <v>780.9150999999999</v>
      </c>
      <c r="D419" s="42">
        <v>746.8651</v>
      </c>
      <c r="E419" s="42">
        <v>742.7850999999999</v>
      </c>
      <c r="F419" s="42">
        <v>792.3651</v>
      </c>
      <c r="G419" s="42">
        <v>792.1151</v>
      </c>
      <c r="H419" s="42">
        <v>808.1451</v>
      </c>
      <c r="I419" s="42">
        <v>965.1451</v>
      </c>
      <c r="J419" s="42">
        <v>843.4250999999999</v>
      </c>
      <c r="K419" s="42">
        <v>924.7151</v>
      </c>
      <c r="L419" s="42">
        <v>960.7251</v>
      </c>
      <c r="M419" s="42">
        <v>973.0851</v>
      </c>
      <c r="N419" s="42">
        <v>1005.6750999999999</v>
      </c>
      <c r="O419" s="42">
        <v>1023.9651</v>
      </c>
      <c r="P419" s="42">
        <v>1024.1751</v>
      </c>
      <c r="Q419" s="42">
        <v>1004.8050999999999</v>
      </c>
      <c r="R419" s="42">
        <v>982.2050999999999</v>
      </c>
      <c r="S419" s="42">
        <v>987.6551</v>
      </c>
      <c r="T419" s="42">
        <v>1118.6151</v>
      </c>
      <c r="U419" s="42">
        <v>921.7850999999999</v>
      </c>
      <c r="V419" s="42">
        <v>905.3451</v>
      </c>
      <c r="W419" s="42">
        <v>841.0750999999999</v>
      </c>
      <c r="X419" s="42">
        <v>796.1351</v>
      </c>
      <c r="Y419" s="42">
        <v>1035.5150999999998</v>
      </c>
    </row>
    <row r="420" spans="1:25" ht="15.75">
      <c r="A420" s="41">
        <f t="shared" si="10"/>
        <v>43574</v>
      </c>
      <c r="B420" s="42">
        <v>885.5450999999999</v>
      </c>
      <c r="C420" s="42">
        <v>757.6650999999999</v>
      </c>
      <c r="D420" s="42">
        <v>728.3050999999999</v>
      </c>
      <c r="E420" s="42">
        <v>724.3150999999999</v>
      </c>
      <c r="F420" s="42">
        <v>767.9951</v>
      </c>
      <c r="G420" s="42">
        <v>746.3150999999999</v>
      </c>
      <c r="H420" s="42">
        <v>743.7351</v>
      </c>
      <c r="I420" s="42">
        <v>847.2950999999999</v>
      </c>
      <c r="J420" s="42">
        <v>815.6850999999999</v>
      </c>
      <c r="K420" s="42">
        <v>948.4350999999999</v>
      </c>
      <c r="L420" s="42">
        <v>1006.9651</v>
      </c>
      <c r="M420" s="42">
        <v>1018.1551</v>
      </c>
      <c r="N420" s="42">
        <v>1024.9750999999999</v>
      </c>
      <c r="O420" s="42">
        <v>1003.1750999999999</v>
      </c>
      <c r="P420" s="42">
        <v>952.5151</v>
      </c>
      <c r="Q420" s="42">
        <v>961.5750999999999</v>
      </c>
      <c r="R420" s="42">
        <v>995.7451</v>
      </c>
      <c r="S420" s="42">
        <v>979.7950999999999</v>
      </c>
      <c r="T420" s="42">
        <v>1122.5651</v>
      </c>
      <c r="U420" s="42">
        <v>1047.5451</v>
      </c>
      <c r="V420" s="42">
        <v>1044.7151</v>
      </c>
      <c r="W420" s="42">
        <v>990.3351</v>
      </c>
      <c r="X420" s="42">
        <v>830.3451</v>
      </c>
      <c r="Y420" s="42">
        <v>1010.9250999999999</v>
      </c>
    </row>
    <row r="421" spans="1:25" ht="15.75">
      <c r="A421" s="41">
        <f t="shared" si="10"/>
        <v>43575</v>
      </c>
      <c r="B421" s="42">
        <v>823.1351</v>
      </c>
      <c r="C421" s="42">
        <v>726.0550999999999</v>
      </c>
      <c r="D421" s="42">
        <v>737.0650999999999</v>
      </c>
      <c r="E421" s="42">
        <v>733.7351</v>
      </c>
      <c r="F421" s="42">
        <v>744.7050999999999</v>
      </c>
      <c r="G421" s="42">
        <v>726.8250999999999</v>
      </c>
      <c r="H421" s="42">
        <v>737.4051</v>
      </c>
      <c r="I421" s="42">
        <v>963.3150999999999</v>
      </c>
      <c r="J421" s="42">
        <v>929.3851</v>
      </c>
      <c r="K421" s="42">
        <v>977.7651</v>
      </c>
      <c r="L421" s="42">
        <v>1025.8651</v>
      </c>
      <c r="M421" s="42">
        <v>1040.3951</v>
      </c>
      <c r="N421" s="42">
        <v>1063.7250999999999</v>
      </c>
      <c r="O421" s="42">
        <v>1057.4051</v>
      </c>
      <c r="P421" s="42">
        <v>1017.6950999999999</v>
      </c>
      <c r="Q421" s="42">
        <v>1030.5651</v>
      </c>
      <c r="R421" s="42">
        <v>1035.3451</v>
      </c>
      <c r="S421" s="42">
        <v>1025.9351</v>
      </c>
      <c r="T421" s="42">
        <v>1104.8751</v>
      </c>
      <c r="U421" s="42">
        <v>1028.8751</v>
      </c>
      <c r="V421" s="42">
        <v>1006.0450999999999</v>
      </c>
      <c r="W421" s="42">
        <v>939.9450999999999</v>
      </c>
      <c r="X421" s="42">
        <v>798.5550999999999</v>
      </c>
      <c r="Y421" s="42">
        <v>1007.1151</v>
      </c>
    </row>
    <row r="422" spans="1:25" ht="15.75">
      <c r="A422" s="41">
        <f t="shared" si="10"/>
        <v>43576</v>
      </c>
      <c r="B422" s="42">
        <v>822.9951</v>
      </c>
      <c r="C422" s="42">
        <v>742.1451</v>
      </c>
      <c r="D422" s="42">
        <v>720.1750999999999</v>
      </c>
      <c r="E422" s="42">
        <v>725.6950999999999</v>
      </c>
      <c r="F422" s="42">
        <v>752.3351</v>
      </c>
      <c r="G422" s="42">
        <v>743.5851</v>
      </c>
      <c r="H422" s="42">
        <v>774.6251</v>
      </c>
      <c r="I422" s="42">
        <v>947.9350999999999</v>
      </c>
      <c r="J422" s="42">
        <v>888.7850999999999</v>
      </c>
      <c r="K422" s="42">
        <v>903.5750999999999</v>
      </c>
      <c r="L422" s="42">
        <v>931.4051</v>
      </c>
      <c r="M422" s="42">
        <v>940.5851</v>
      </c>
      <c r="N422" s="42">
        <v>952.5951</v>
      </c>
      <c r="O422" s="42">
        <v>968.4751</v>
      </c>
      <c r="P422" s="42">
        <v>934.4751</v>
      </c>
      <c r="Q422" s="42">
        <v>958.5650999999999</v>
      </c>
      <c r="R422" s="42">
        <v>951.6650999999999</v>
      </c>
      <c r="S422" s="42">
        <v>945.0951</v>
      </c>
      <c r="T422" s="42">
        <v>1003.3751</v>
      </c>
      <c r="U422" s="42">
        <v>910.4851</v>
      </c>
      <c r="V422" s="42">
        <v>900.5750999999999</v>
      </c>
      <c r="W422" s="42">
        <v>842.2551</v>
      </c>
      <c r="X422" s="42">
        <v>753.8751</v>
      </c>
      <c r="Y422" s="42">
        <v>942.5051</v>
      </c>
    </row>
    <row r="423" spans="1:25" ht="15.75">
      <c r="A423" s="41">
        <f t="shared" si="10"/>
        <v>43577</v>
      </c>
      <c r="B423" s="42">
        <v>810.1650999999999</v>
      </c>
      <c r="C423" s="42">
        <v>728.9150999999999</v>
      </c>
      <c r="D423" s="42">
        <v>732.3651</v>
      </c>
      <c r="E423" s="42">
        <v>731.2950999999999</v>
      </c>
      <c r="F423" s="42">
        <v>737.8851</v>
      </c>
      <c r="G423" s="42">
        <v>726.4350999999999</v>
      </c>
      <c r="H423" s="42">
        <v>770.1451</v>
      </c>
      <c r="I423" s="42">
        <v>988.1750999999999</v>
      </c>
      <c r="J423" s="42">
        <v>918.2351</v>
      </c>
      <c r="K423" s="42">
        <v>940.0051</v>
      </c>
      <c r="L423" s="42">
        <v>995.1750999999999</v>
      </c>
      <c r="M423" s="42">
        <v>987.3851</v>
      </c>
      <c r="N423" s="42">
        <v>1003.9651</v>
      </c>
      <c r="O423" s="42">
        <v>1027.2550999999999</v>
      </c>
      <c r="P423" s="42">
        <v>981.2151</v>
      </c>
      <c r="Q423" s="42">
        <v>1007.3551</v>
      </c>
      <c r="R423" s="42">
        <v>998.7651</v>
      </c>
      <c r="S423" s="42">
        <v>984.0450999999999</v>
      </c>
      <c r="T423" s="42">
        <v>1048.0050999999999</v>
      </c>
      <c r="U423" s="42">
        <v>939.4450999999999</v>
      </c>
      <c r="V423" s="42">
        <v>909.3451</v>
      </c>
      <c r="W423" s="42">
        <v>848.9150999999999</v>
      </c>
      <c r="X423" s="42">
        <v>810.0650999999999</v>
      </c>
      <c r="Y423" s="42">
        <v>964.3951</v>
      </c>
    </row>
    <row r="424" spans="1:25" ht="15.75">
      <c r="A424" s="41">
        <f t="shared" si="10"/>
        <v>43578</v>
      </c>
      <c r="B424" s="42">
        <v>758.8651</v>
      </c>
      <c r="C424" s="42">
        <v>716.6151</v>
      </c>
      <c r="D424" s="42">
        <v>721.6451</v>
      </c>
      <c r="E424" s="42">
        <v>728.9250999999999</v>
      </c>
      <c r="F424" s="42">
        <v>727.7251</v>
      </c>
      <c r="G424" s="42">
        <v>718.4250999999999</v>
      </c>
      <c r="H424" s="42">
        <v>732.1251</v>
      </c>
      <c r="I424" s="42">
        <v>828.0251</v>
      </c>
      <c r="J424" s="42">
        <v>797.7351</v>
      </c>
      <c r="K424" s="42">
        <v>807.6151</v>
      </c>
      <c r="L424" s="42">
        <v>823.1750999999999</v>
      </c>
      <c r="M424" s="42">
        <v>828.9651</v>
      </c>
      <c r="N424" s="42">
        <v>839.0251</v>
      </c>
      <c r="O424" s="42">
        <v>849.6151</v>
      </c>
      <c r="P424" s="42">
        <v>829.2151</v>
      </c>
      <c r="Q424" s="42">
        <v>841.8451</v>
      </c>
      <c r="R424" s="42">
        <v>836.8351</v>
      </c>
      <c r="S424" s="42">
        <v>830.9951</v>
      </c>
      <c r="T424" s="42">
        <v>864.6650999999999</v>
      </c>
      <c r="U424" s="42">
        <v>806.6451</v>
      </c>
      <c r="V424" s="42">
        <v>840.9651</v>
      </c>
      <c r="W424" s="42">
        <v>769.3250999999999</v>
      </c>
      <c r="X424" s="42">
        <v>775.7950999999999</v>
      </c>
      <c r="Y424" s="42">
        <v>822.8551</v>
      </c>
    </row>
    <row r="425" spans="1:25" ht="15.75">
      <c r="A425" s="41">
        <f t="shared" si="10"/>
        <v>43579</v>
      </c>
      <c r="B425" s="42">
        <v>846.1750999999999</v>
      </c>
      <c r="C425" s="42">
        <v>768.4350999999999</v>
      </c>
      <c r="D425" s="42">
        <v>746.8751</v>
      </c>
      <c r="E425" s="42">
        <v>749.8351</v>
      </c>
      <c r="F425" s="42">
        <v>796.6750999999999</v>
      </c>
      <c r="G425" s="42">
        <v>792.1750999999999</v>
      </c>
      <c r="H425" s="42">
        <v>882.0450999999999</v>
      </c>
      <c r="I425" s="42">
        <v>1084.8851</v>
      </c>
      <c r="J425" s="42">
        <v>1042.7051</v>
      </c>
      <c r="K425" s="42">
        <v>1077.0751</v>
      </c>
      <c r="L425" s="42">
        <v>1079.2051</v>
      </c>
      <c r="M425" s="42">
        <v>1118.5050999999999</v>
      </c>
      <c r="N425" s="42">
        <v>1141.3351</v>
      </c>
      <c r="O425" s="42">
        <v>1153.1351</v>
      </c>
      <c r="P425" s="42">
        <v>1119.4850999999999</v>
      </c>
      <c r="Q425" s="42">
        <v>1129.1351</v>
      </c>
      <c r="R425" s="42">
        <v>1084.0351</v>
      </c>
      <c r="S425" s="42">
        <v>994.1051</v>
      </c>
      <c r="T425" s="42">
        <v>1057.3051</v>
      </c>
      <c r="U425" s="42">
        <v>972.9751</v>
      </c>
      <c r="V425" s="42">
        <v>957.9751</v>
      </c>
      <c r="W425" s="42">
        <v>904.5750999999999</v>
      </c>
      <c r="X425" s="42">
        <v>763.2151</v>
      </c>
      <c r="Y425" s="42">
        <v>962.9250999999999</v>
      </c>
    </row>
    <row r="426" spans="1:25" ht="15.75">
      <c r="A426" s="41">
        <f t="shared" si="10"/>
        <v>43580</v>
      </c>
      <c r="B426" s="42">
        <v>815.8451</v>
      </c>
      <c r="C426" s="42">
        <v>764.3050999999999</v>
      </c>
      <c r="D426" s="42">
        <v>741.4751</v>
      </c>
      <c r="E426" s="42">
        <v>745.9651</v>
      </c>
      <c r="F426" s="42">
        <v>792.4051</v>
      </c>
      <c r="G426" s="42">
        <v>777.2850999999999</v>
      </c>
      <c r="H426" s="42">
        <v>826.8651</v>
      </c>
      <c r="I426" s="42">
        <v>1122.0751</v>
      </c>
      <c r="J426" s="42">
        <v>1054.9351</v>
      </c>
      <c r="K426" s="42">
        <v>1055.2350999999999</v>
      </c>
      <c r="L426" s="42">
        <v>1069.1551</v>
      </c>
      <c r="M426" s="42">
        <v>1077.6951</v>
      </c>
      <c r="N426" s="42">
        <v>1121.8651</v>
      </c>
      <c r="O426" s="42">
        <v>1146.0951</v>
      </c>
      <c r="P426" s="42">
        <v>1156.9950999999999</v>
      </c>
      <c r="Q426" s="42">
        <v>1094.6651</v>
      </c>
      <c r="R426" s="42">
        <v>1051.3551</v>
      </c>
      <c r="S426" s="42">
        <v>955.4350999999999</v>
      </c>
      <c r="T426" s="42">
        <v>1003.5350999999999</v>
      </c>
      <c r="U426" s="42">
        <v>1092.3851</v>
      </c>
      <c r="V426" s="42">
        <v>1077.6051</v>
      </c>
      <c r="W426" s="42">
        <v>939.4550999999999</v>
      </c>
      <c r="X426" s="42">
        <v>785.2751</v>
      </c>
      <c r="Y426" s="42">
        <v>977.8050999999999</v>
      </c>
    </row>
    <row r="427" spans="1:25" ht="15.75">
      <c r="A427" s="41">
        <f t="shared" si="10"/>
        <v>43581</v>
      </c>
      <c r="B427" s="42">
        <v>863.8851</v>
      </c>
      <c r="C427" s="42">
        <v>797.9550999999999</v>
      </c>
      <c r="D427" s="42">
        <v>768.0350999999999</v>
      </c>
      <c r="E427" s="42">
        <v>771.3250999999999</v>
      </c>
      <c r="F427" s="42">
        <v>793.3050999999999</v>
      </c>
      <c r="G427" s="42">
        <v>795.2651</v>
      </c>
      <c r="H427" s="42">
        <v>901.5350999999999</v>
      </c>
      <c r="I427" s="42">
        <v>1124.6351</v>
      </c>
      <c r="J427" s="42">
        <v>979.3651</v>
      </c>
      <c r="K427" s="42">
        <v>997.2950999999999</v>
      </c>
      <c r="L427" s="42">
        <v>976.6950999999999</v>
      </c>
      <c r="M427" s="42">
        <v>966.7151</v>
      </c>
      <c r="N427" s="42">
        <v>974.1950999999999</v>
      </c>
      <c r="O427" s="42">
        <v>963.6151</v>
      </c>
      <c r="P427" s="42">
        <v>786.0650999999999</v>
      </c>
      <c r="Q427" s="42">
        <v>778.3351</v>
      </c>
      <c r="R427" s="42">
        <v>912.9751</v>
      </c>
      <c r="S427" s="42">
        <v>830.7651</v>
      </c>
      <c r="T427" s="42">
        <v>886.5151</v>
      </c>
      <c r="U427" s="42">
        <v>907.2351</v>
      </c>
      <c r="V427" s="42">
        <v>1010.5550999999999</v>
      </c>
      <c r="W427" s="42">
        <v>959.1750999999999</v>
      </c>
      <c r="X427" s="42">
        <v>830.9350999999999</v>
      </c>
      <c r="Y427" s="42">
        <v>839.0650999999999</v>
      </c>
    </row>
    <row r="428" spans="1:25" ht="15.75">
      <c r="A428" s="41">
        <f t="shared" si="10"/>
        <v>43582</v>
      </c>
      <c r="B428" s="42">
        <v>892.2651</v>
      </c>
      <c r="C428" s="42">
        <v>738.7651</v>
      </c>
      <c r="D428" s="42">
        <v>715.6451</v>
      </c>
      <c r="E428" s="42">
        <v>716.0750999999999</v>
      </c>
      <c r="F428" s="42">
        <v>601.3751</v>
      </c>
      <c r="G428" s="42">
        <v>611.1451</v>
      </c>
      <c r="H428" s="42">
        <v>744.0450999999999</v>
      </c>
      <c r="I428" s="42">
        <v>760.5650999999999</v>
      </c>
      <c r="J428" s="42">
        <v>844.9150999999999</v>
      </c>
      <c r="K428" s="42">
        <v>880.2651</v>
      </c>
      <c r="L428" s="42">
        <v>881.0350999999999</v>
      </c>
      <c r="M428" s="42">
        <v>861.8150999999999</v>
      </c>
      <c r="N428" s="42">
        <v>826.2950999999999</v>
      </c>
      <c r="O428" s="42">
        <v>749.6051</v>
      </c>
      <c r="P428" s="42">
        <v>727.6750999999999</v>
      </c>
      <c r="Q428" s="42">
        <v>721.5450999999999</v>
      </c>
      <c r="R428" s="42">
        <v>730.2050999999999</v>
      </c>
      <c r="S428" s="42">
        <v>742.6351</v>
      </c>
      <c r="T428" s="42">
        <v>907.5851</v>
      </c>
      <c r="U428" s="42">
        <v>983.2351</v>
      </c>
      <c r="V428" s="42">
        <v>1012.3351</v>
      </c>
      <c r="W428" s="42">
        <v>940.6451</v>
      </c>
      <c r="X428" s="42">
        <v>792.8250999999999</v>
      </c>
      <c r="Y428" s="42">
        <v>989.2451</v>
      </c>
    </row>
    <row r="429" spans="1:25" ht="15.75">
      <c r="A429" s="41">
        <f t="shared" si="10"/>
        <v>43583</v>
      </c>
      <c r="B429" s="42">
        <v>737.5151</v>
      </c>
      <c r="C429" s="42">
        <v>684.1151</v>
      </c>
      <c r="D429" s="42">
        <v>738.1451</v>
      </c>
      <c r="E429" s="42">
        <v>724.1351</v>
      </c>
      <c r="F429" s="42">
        <v>668.7651</v>
      </c>
      <c r="G429" s="42">
        <v>705.9550999999999</v>
      </c>
      <c r="H429" s="42">
        <v>771.2651</v>
      </c>
      <c r="I429" s="42">
        <v>719.1351</v>
      </c>
      <c r="J429" s="42">
        <v>724.1351</v>
      </c>
      <c r="K429" s="42">
        <v>725.3851</v>
      </c>
      <c r="L429" s="42">
        <v>732.1650999999999</v>
      </c>
      <c r="M429" s="42">
        <v>715.6950999999999</v>
      </c>
      <c r="N429" s="42">
        <v>723.4851</v>
      </c>
      <c r="O429" s="42">
        <v>644.3551</v>
      </c>
      <c r="P429" s="42">
        <v>668.4150999999999</v>
      </c>
      <c r="Q429" s="42">
        <v>678.9751</v>
      </c>
      <c r="R429" s="42">
        <v>648.0151</v>
      </c>
      <c r="S429" s="42">
        <v>712.4751</v>
      </c>
      <c r="T429" s="42">
        <v>763.0251</v>
      </c>
      <c r="U429" s="42">
        <v>854.7351</v>
      </c>
      <c r="V429" s="42">
        <v>896.7050999999999</v>
      </c>
      <c r="W429" s="42">
        <v>861.5251</v>
      </c>
      <c r="X429" s="42">
        <v>837.9450999999999</v>
      </c>
      <c r="Y429" s="42">
        <v>962.3250999999999</v>
      </c>
    </row>
    <row r="430" spans="1:25" ht="15.75" customHeight="1">
      <c r="A430" s="41">
        <f t="shared" si="10"/>
        <v>43584</v>
      </c>
      <c r="B430" s="42">
        <v>758.2651</v>
      </c>
      <c r="C430" s="42">
        <v>712.9651</v>
      </c>
      <c r="D430" s="42">
        <v>744.3451</v>
      </c>
      <c r="E430" s="42">
        <v>751.2451</v>
      </c>
      <c r="F430" s="42">
        <v>714.2251</v>
      </c>
      <c r="G430" s="42">
        <v>733.1551</v>
      </c>
      <c r="H430" s="42">
        <v>841.7751</v>
      </c>
      <c r="I430" s="42">
        <v>753.0851</v>
      </c>
      <c r="J430" s="42">
        <v>749.9250999999999</v>
      </c>
      <c r="K430" s="42">
        <v>783.6650999999999</v>
      </c>
      <c r="L430" s="42">
        <v>808.3651</v>
      </c>
      <c r="M430" s="42">
        <v>799.7050999999999</v>
      </c>
      <c r="N430" s="42">
        <v>783.6750999999999</v>
      </c>
      <c r="O430" s="42">
        <v>775.2251</v>
      </c>
      <c r="P430" s="42">
        <v>742.2151</v>
      </c>
      <c r="Q430" s="42">
        <v>728.6151</v>
      </c>
      <c r="R430" s="42">
        <v>762.7751</v>
      </c>
      <c r="S430" s="42">
        <v>762.9851</v>
      </c>
      <c r="T430" s="42">
        <v>891.7751</v>
      </c>
      <c r="U430" s="42">
        <v>847.8851</v>
      </c>
      <c r="V430" s="42">
        <v>890.1251</v>
      </c>
      <c r="W430" s="42">
        <v>844.6650999999999</v>
      </c>
      <c r="X430" s="42">
        <v>919.3651</v>
      </c>
      <c r="Y430" s="42">
        <v>829.1551</v>
      </c>
    </row>
    <row r="431" spans="1:25" ht="15.75">
      <c r="A431" s="41">
        <f t="shared" si="10"/>
        <v>43585</v>
      </c>
      <c r="B431" s="42">
        <v>798.7551</v>
      </c>
      <c r="C431" s="42">
        <v>731.2551</v>
      </c>
      <c r="D431" s="42">
        <v>716.6251</v>
      </c>
      <c r="E431" s="42">
        <v>721.2551</v>
      </c>
      <c r="F431" s="42">
        <v>737.5851</v>
      </c>
      <c r="G431" s="42">
        <v>727.6351</v>
      </c>
      <c r="H431" s="42">
        <v>764.9851</v>
      </c>
      <c r="I431" s="42">
        <v>798.3851</v>
      </c>
      <c r="J431" s="42">
        <v>766.2651</v>
      </c>
      <c r="K431" s="42">
        <v>800.6551</v>
      </c>
      <c r="L431" s="42">
        <v>818.0650999999999</v>
      </c>
      <c r="M431" s="42">
        <v>822.0951</v>
      </c>
      <c r="N431" s="42">
        <v>797.9951</v>
      </c>
      <c r="O431" s="42">
        <v>770.0051</v>
      </c>
      <c r="P431" s="42">
        <v>743.3150999999999</v>
      </c>
      <c r="Q431" s="42">
        <v>736.6351</v>
      </c>
      <c r="R431" s="42">
        <v>726.2551</v>
      </c>
      <c r="S431" s="42">
        <v>727.3050999999999</v>
      </c>
      <c r="T431" s="42">
        <v>765.5650999999999</v>
      </c>
      <c r="U431" s="42">
        <v>810.8050999999999</v>
      </c>
      <c r="V431" s="42">
        <v>773.9550999999999</v>
      </c>
      <c r="W431" s="42">
        <v>784.4450999999999</v>
      </c>
      <c r="X431" s="42">
        <v>899.1351</v>
      </c>
      <c r="Y431" s="42">
        <v>948.3451</v>
      </c>
    </row>
    <row r="432" spans="1:25" ht="15.75">
      <c r="A432" s="41">
        <f t="shared" si="10"/>
        <v>43586</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1" t="s">
        <v>80</v>
      </c>
      <c r="B435" s="94" t="s">
        <v>81</v>
      </c>
      <c r="C435" s="95"/>
      <c r="D435" s="95"/>
      <c r="E435" s="95"/>
      <c r="F435" s="95"/>
      <c r="G435" s="95"/>
      <c r="H435" s="95"/>
      <c r="I435" s="95"/>
      <c r="J435" s="95"/>
      <c r="K435" s="95"/>
      <c r="L435" s="95"/>
      <c r="M435" s="95"/>
      <c r="N435" s="95"/>
      <c r="O435" s="95"/>
      <c r="P435" s="95"/>
      <c r="Q435" s="95"/>
      <c r="R435" s="95"/>
      <c r="S435" s="95"/>
      <c r="T435" s="95"/>
      <c r="U435" s="95"/>
      <c r="V435" s="95"/>
      <c r="W435" s="95"/>
      <c r="X435" s="95"/>
      <c r="Y435" s="96"/>
    </row>
    <row r="436" spans="1:25" ht="15.75">
      <c r="A436" s="92"/>
      <c r="B436" s="97"/>
      <c r="C436" s="98"/>
      <c r="D436" s="98"/>
      <c r="E436" s="98"/>
      <c r="F436" s="98"/>
      <c r="G436" s="98"/>
      <c r="H436" s="98"/>
      <c r="I436" s="98"/>
      <c r="J436" s="98"/>
      <c r="K436" s="98"/>
      <c r="L436" s="98"/>
      <c r="M436" s="98"/>
      <c r="N436" s="98"/>
      <c r="O436" s="98"/>
      <c r="P436" s="98"/>
      <c r="Q436" s="98"/>
      <c r="R436" s="98"/>
      <c r="S436" s="98"/>
      <c r="T436" s="98"/>
      <c r="U436" s="98"/>
      <c r="V436" s="98"/>
      <c r="W436" s="98"/>
      <c r="X436" s="98"/>
      <c r="Y436" s="99"/>
    </row>
    <row r="437" spans="1:25" ht="15.75" customHeight="1">
      <c r="A437" s="92"/>
      <c r="B437" s="89" t="s">
        <v>82</v>
      </c>
      <c r="C437" s="89" t="s">
        <v>83</v>
      </c>
      <c r="D437" s="89" t="s">
        <v>84</v>
      </c>
      <c r="E437" s="89" t="s">
        <v>85</v>
      </c>
      <c r="F437" s="89" t="s">
        <v>86</v>
      </c>
      <c r="G437" s="89" t="s">
        <v>87</v>
      </c>
      <c r="H437" s="89" t="s">
        <v>88</v>
      </c>
      <c r="I437" s="89" t="s">
        <v>89</v>
      </c>
      <c r="J437" s="89" t="s">
        <v>90</v>
      </c>
      <c r="K437" s="89" t="s">
        <v>91</v>
      </c>
      <c r="L437" s="89" t="s">
        <v>92</v>
      </c>
      <c r="M437" s="89" t="s">
        <v>93</v>
      </c>
      <c r="N437" s="89" t="s">
        <v>94</v>
      </c>
      <c r="O437" s="89" t="s">
        <v>95</v>
      </c>
      <c r="P437" s="89" t="s">
        <v>96</v>
      </c>
      <c r="Q437" s="89" t="s">
        <v>97</v>
      </c>
      <c r="R437" s="89" t="s">
        <v>98</v>
      </c>
      <c r="S437" s="89" t="s">
        <v>99</v>
      </c>
      <c r="T437" s="89" t="s">
        <v>100</v>
      </c>
      <c r="U437" s="89" t="s">
        <v>101</v>
      </c>
      <c r="V437" s="89" t="s">
        <v>102</v>
      </c>
      <c r="W437" s="89" t="s">
        <v>103</v>
      </c>
      <c r="X437" s="89" t="s">
        <v>104</v>
      </c>
      <c r="Y437" s="89" t="s">
        <v>105</v>
      </c>
    </row>
    <row r="438" spans="1:25" ht="15.75">
      <c r="A438" s="93"/>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1:25" ht="15.75">
      <c r="A439" s="41">
        <f>A402</f>
        <v>43556</v>
      </c>
      <c r="B439" s="42">
        <v>899.5041399999999</v>
      </c>
      <c r="C439" s="42">
        <v>801.9641399999999</v>
      </c>
      <c r="D439" s="42">
        <v>750.0041399999999</v>
      </c>
      <c r="E439" s="42">
        <v>764.67414</v>
      </c>
      <c r="F439" s="42">
        <v>836.7441399999999</v>
      </c>
      <c r="G439" s="42">
        <v>863.19414</v>
      </c>
      <c r="H439" s="42">
        <v>895.1041399999999</v>
      </c>
      <c r="I439" s="42">
        <v>1048.00414</v>
      </c>
      <c r="J439" s="42">
        <v>1014.18414</v>
      </c>
      <c r="K439" s="42">
        <v>1094.98414</v>
      </c>
      <c r="L439" s="42">
        <v>1049.56414</v>
      </c>
      <c r="M439" s="42">
        <v>989.65414</v>
      </c>
      <c r="N439" s="42">
        <v>989.1041399999999</v>
      </c>
      <c r="O439" s="42">
        <v>979.40414</v>
      </c>
      <c r="P439" s="42">
        <v>911.8241399999999</v>
      </c>
      <c r="Q439" s="42">
        <v>879.38414</v>
      </c>
      <c r="R439" s="42">
        <v>920.94414</v>
      </c>
      <c r="S439" s="42">
        <v>910.67414</v>
      </c>
      <c r="T439" s="42">
        <v>1078.54414</v>
      </c>
      <c r="U439" s="42">
        <v>1036.01414</v>
      </c>
      <c r="V439" s="42">
        <v>1040.04414</v>
      </c>
      <c r="W439" s="42">
        <v>949.3341399999999</v>
      </c>
      <c r="X439" s="42">
        <v>831.92414</v>
      </c>
      <c r="Y439" s="42">
        <v>1053.42414</v>
      </c>
    </row>
    <row r="440" spans="1:25" ht="15.75">
      <c r="A440" s="41">
        <f>A439+1</f>
        <v>43557</v>
      </c>
      <c r="B440" s="42">
        <v>941.0041399999999</v>
      </c>
      <c r="C440" s="42">
        <v>771.51414</v>
      </c>
      <c r="D440" s="42">
        <v>747.93414</v>
      </c>
      <c r="E440" s="42">
        <v>743.64414</v>
      </c>
      <c r="F440" s="42">
        <v>792.54414</v>
      </c>
      <c r="G440" s="42">
        <v>925.55414</v>
      </c>
      <c r="H440" s="42">
        <v>993.78414</v>
      </c>
      <c r="I440" s="42">
        <v>1194.8741400000001</v>
      </c>
      <c r="J440" s="42">
        <v>1062.30414</v>
      </c>
      <c r="K440" s="42">
        <v>1033.68414</v>
      </c>
      <c r="L440" s="42">
        <v>1029.01414</v>
      </c>
      <c r="M440" s="42">
        <v>1023.8641399999999</v>
      </c>
      <c r="N440" s="42">
        <v>1018.92414</v>
      </c>
      <c r="O440" s="42">
        <v>1001.65414</v>
      </c>
      <c r="P440" s="42">
        <v>928.63414</v>
      </c>
      <c r="Q440" s="42">
        <v>894.9741399999999</v>
      </c>
      <c r="R440" s="42">
        <v>910.5741399999999</v>
      </c>
      <c r="S440" s="42">
        <v>922.67414</v>
      </c>
      <c r="T440" s="42">
        <v>1189.78414</v>
      </c>
      <c r="U440" s="42">
        <v>1019.7441399999999</v>
      </c>
      <c r="V440" s="42">
        <v>999.06414</v>
      </c>
      <c r="W440" s="42">
        <v>931.4541399999999</v>
      </c>
      <c r="X440" s="42">
        <v>823.9941399999999</v>
      </c>
      <c r="Y440" s="42">
        <v>1037.31414</v>
      </c>
    </row>
    <row r="441" spans="1:25" ht="15.75">
      <c r="A441" s="41">
        <f aca="true" t="shared" si="11" ref="A441:A469">A440+1</f>
        <v>43558</v>
      </c>
      <c r="B441" s="42">
        <v>920.6041399999999</v>
      </c>
      <c r="C441" s="42">
        <v>815.3241399999999</v>
      </c>
      <c r="D441" s="42">
        <v>734.5041399999999</v>
      </c>
      <c r="E441" s="42">
        <v>730.28414</v>
      </c>
      <c r="F441" s="42">
        <v>774.8241399999999</v>
      </c>
      <c r="G441" s="42">
        <v>879.4741399999999</v>
      </c>
      <c r="H441" s="42">
        <v>835.4941399999999</v>
      </c>
      <c r="I441" s="42">
        <v>1046.65414</v>
      </c>
      <c r="J441" s="42">
        <v>1069.5841400000002</v>
      </c>
      <c r="K441" s="42">
        <v>1186.94414</v>
      </c>
      <c r="L441" s="42">
        <v>1300.49414</v>
      </c>
      <c r="M441" s="42">
        <v>1349.14414</v>
      </c>
      <c r="N441" s="42">
        <v>1373.3641400000001</v>
      </c>
      <c r="O441" s="42">
        <v>1306.6241400000001</v>
      </c>
      <c r="P441" s="42">
        <v>1274.03414</v>
      </c>
      <c r="Q441" s="42">
        <v>1302.91414</v>
      </c>
      <c r="R441" s="42">
        <v>1266.89414</v>
      </c>
      <c r="S441" s="42">
        <v>1246.30414</v>
      </c>
      <c r="T441" s="42">
        <v>1356.31414</v>
      </c>
      <c r="U441" s="42">
        <v>1163.3841400000001</v>
      </c>
      <c r="V441" s="42">
        <v>1873.44414</v>
      </c>
      <c r="W441" s="42">
        <v>1673.19414</v>
      </c>
      <c r="X441" s="42">
        <v>868.01414</v>
      </c>
      <c r="Y441" s="42">
        <v>1061.31414</v>
      </c>
    </row>
    <row r="442" spans="1:25" ht="15.75">
      <c r="A442" s="41">
        <f t="shared" si="11"/>
        <v>43559</v>
      </c>
      <c r="B442" s="42">
        <v>966.4741399999999</v>
      </c>
      <c r="C442" s="42">
        <v>832.52414</v>
      </c>
      <c r="D442" s="42">
        <v>749.7441399999999</v>
      </c>
      <c r="E442" s="42">
        <v>740.67414</v>
      </c>
      <c r="F442" s="42">
        <v>790.3741399999999</v>
      </c>
      <c r="G442" s="42">
        <v>817.55414</v>
      </c>
      <c r="H442" s="42">
        <v>983.89414</v>
      </c>
      <c r="I442" s="42">
        <v>1241.21414</v>
      </c>
      <c r="J442" s="42">
        <v>1120.16414</v>
      </c>
      <c r="K442" s="42">
        <v>1091.41414</v>
      </c>
      <c r="L442" s="42">
        <v>1072.55414</v>
      </c>
      <c r="M442" s="42">
        <v>1072.6241400000001</v>
      </c>
      <c r="N442" s="42">
        <v>1073.46414</v>
      </c>
      <c r="O442" s="42">
        <v>1041.72414</v>
      </c>
      <c r="P442" s="42">
        <v>1000.2041399999999</v>
      </c>
      <c r="Q442" s="42">
        <v>937.55414</v>
      </c>
      <c r="R442" s="42">
        <v>964.13414</v>
      </c>
      <c r="S442" s="42">
        <v>1007.2341399999999</v>
      </c>
      <c r="T442" s="42">
        <v>1286.5741400000002</v>
      </c>
      <c r="U442" s="42">
        <v>1069.19414</v>
      </c>
      <c r="V442" s="42">
        <v>1128.45414</v>
      </c>
      <c r="W442" s="42">
        <v>1040.40414</v>
      </c>
      <c r="X442" s="42">
        <v>870.67414</v>
      </c>
      <c r="Y442" s="42">
        <v>1062.44414</v>
      </c>
    </row>
    <row r="443" spans="1:25" ht="15.75">
      <c r="A443" s="41">
        <f t="shared" si="11"/>
        <v>43560</v>
      </c>
      <c r="B443" s="42">
        <v>926.5741399999999</v>
      </c>
      <c r="C443" s="42">
        <v>809.2041399999999</v>
      </c>
      <c r="D443" s="42">
        <v>743.41414</v>
      </c>
      <c r="E443" s="42">
        <v>736.5041399999999</v>
      </c>
      <c r="F443" s="42">
        <v>857.26414</v>
      </c>
      <c r="G443" s="42">
        <v>864.68414</v>
      </c>
      <c r="H443" s="42">
        <v>929.43414</v>
      </c>
      <c r="I443" s="42">
        <v>1172.18414</v>
      </c>
      <c r="J443" s="42">
        <v>1048.16414</v>
      </c>
      <c r="K443" s="42">
        <v>1393.6341400000001</v>
      </c>
      <c r="L443" s="42">
        <v>1855.00414</v>
      </c>
      <c r="M443" s="42">
        <v>1013.4941399999999</v>
      </c>
      <c r="N443" s="42">
        <v>1099.95414</v>
      </c>
      <c r="O443" s="42">
        <v>1017.38414</v>
      </c>
      <c r="P443" s="42">
        <v>1008.40414</v>
      </c>
      <c r="Q443" s="42">
        <v>1071.16414</v>
      </c>
      <c r="R443" s="42">
        <v>1075.5841400000002</v>
      </c>
      <c r="S443" s="42">
        <v>1032.5841400000002</v>
      </c>
      <c r="T443" s="42">
        <v>1216.8841400000001</v>
      </c>
      <c r="U443" s="42">
        <v>1020.88414</v>
      </c>
      <c r="V443" s="42">
        <v>1722.3641400000001</v>
      </c>
      <c r="W443" s="42">
        <v>1536.71414</v>
      </c>
      <c r="X443" s="42">
        <v>792.1041399999999</v>
      </c>
      <c r="Y443" s="42">
        <v>1078.3441400000002</v>
      </c>
    </row>
    <row r="444" spans="1:25" ht="15.75">
      <c r="A444" s="41">
        <f t="shared" si="11"/>
        <v>43561</v>
      </c>
      <c r="B444" s="42">
        <v>979.80414</v>
      </c>
      <c r="C444" s="42">
        <v>827.6241399999999</v>
      </c>
      <c r="D444" s="42">
        <v>792.1141399999999</v>
      </c>
      <c r="E444" s="42">
        <v>770.43414</v>
      </c>
      <c r="F444" s="42">
        <v>827.3641399999999</v>
      </c>
      <c r="G444" s="42">
        <v>851.88414</v>
      </c>
      <c r="H444" s="42">
        <v>914.5941399999999</v>
      </c>
      <c r="I444" s="42">
        <v>1138.66414</v>
      </c>
      <c r="J444" s="42">
        <v>1090.18414</v>
      </c>
      <c r="K444" s="42">
        <v>1068.20414</v>
      </c>
      <c r="L444" s="42">
        <v>1050.43414</v>
      </c>
      <c r="M444" s="42">
        <v>1049.81414</v>
      </c>
      <c r="N444" s="42">
        <v>1022.3241399999999</v>
      </c>
      <c r="O444" s="42">
        <v>988.27414</v>
      </c>
      <c r="P444" s="42">
        <v>952.7441399999999</v>
      </c>
      <c r="Q444" s="42">
        <v>932.1241399999999</v>
      </c>
      <c r="R444" s="42">
        <v>981.06414</v>
      </c>
      <c r="S444" s="42">
        <v>1031.47414</v>
      </c>
      <c r="T444" s="42">
        <v>1226.69414</v>
      </c>
      <c r="U444" s="42">
        <v>1105.5841400000002</v>
      </c>
      <c r="V444" s="42">
        <v>1101.29414</v>
      </c>
      <c r="W444" s="42">
        <v>1036.1341400000001</v>
      </c>
      <c r="X444" s="42">
        <v>900.8441399999999</v>
      </c>
      <c r="Y444" s="42">
        <v>1083.75414</v>
      </c>
    </row>
    <row r="445" spans="1:25" ht="15.75">
      <c r="A445" s="41">
        <f t="shared" si="11"/>
        <v>43562</v>
      </c>
      <c r="B445" s="42">
        <v>932.5041399999999</v>
      </c>
      <c r="C445" s="42">
        <v>791.16414</v>
      </c>
      <c r="D445" s="42">
        <v>752.40414</v>
      </c>
      <c r="E445" s="42">
        <v>744.1041399999999</v>
      </c>
      <c r="F445" s="42">
        <v>788.04414</v>
      </c>
      <c r="G445" s="42">
        <v>795.7041399999999</v>
      </c>
      <c r="H445" s="42">
        <v>821.78414</v>
      </c>
      <c r="I445" s="42">
        <v>903.9741399999999</v>
      </c>
      <c r="J445" s="42">
        <v>892.54414</v>
      </c>
      <c r="K445" s="42">
        <v>1008.68414</v>
      </c>
      <c r="L445" s="42">
        <v>1029.31414</v>
      </c>
      <c r="M445" s="42">
        <v>1039.96414</v>
      </c>
      <c r="N445" s="42">
        <v>1052.48414</v>
      </c>
      <c r="O445" s="42">
        <v>1060.27414</v>
      </c>
      <c r="P445" s="42">
        <v>995.1241399999999</v>
      </c>
      <c r="Q445" s="42">
        <v>981.06414</v>
      </c>
      <c r="R445" s="42">
        <v>986.65414</v>
      </c>
      <c r="S445" s="42">
        <v>980.69414</v>
      </c>
      <c r="T445" s="42">
        <v>1136.1341400000001</v>
      </c>
      <c r="U445" s="42">
        <v>1056.3241400000002</v>
      </c>
      <c r="V445" s="42">
        <v>1049.8241400000002</v>
      </c>
      <c r="W445" s="42">
        <v>956.2241399999999</v>
      </c>
      <c r="X445" s="42">
        <v>859.6141399999999</v>
      </c>
      <c r="Y445" s="42">
        <v>1064.64414</v>
      </c>
    </row>
    <row r="446" spans="1:25" ht="15.75">
      <c r="A446" s="41">
        <f t="shared" si="11"/>
        <v>43563</v>
      </c>
      <c r="B446" s="42">
        <v>816.5741399999999</v>
      </c>
      <c r="C446" s="42">
        <v>770.69414</v>
      </c>
      <c r="D446" s="42">
        <v>741.2141399999999</v>
      </c>
      <c r="E446" s="42">
        <v>738.6141399999999</v>
      </c>
      <c r="F446" s="42">
        <v>790.0841399999999</v>
      </c>
      <c r="G446" s="42">
        <v>790.3241399999999</v>
      </c>
      <c r="H446" s="42">
        <v>819.40414</v>
      </c>
      <c r="I446" s="42">
        <v>1042.79414</v>
      </c>
      <c r="J446" s="42">
        <v>946.3741399999999</v>
      </c>
      <c r="K446" s="42">
        <v>1022.81414</v>
      </c>
      <c r="L446" s="42">
        <v>1020.66414</v>
      </c>
      <c r="M446" s="42">
        <v>1043.23414</v>
      </c>
      <c r="N446" s="42">
        <v>1051.49414</v>
      </c>
      <c r="O446" s="42">
        <v>1056.1041400000001</v>
      </c>
      <c r="P446" s="42">
        <v>989.13414</v>
      </c>
      <c r="Q446" s="42">
        <v>1027.70414</v>
      </c>
      <c r="R446" s="42">
        <v>1023.66414</v>
      </c>
      <c r="S446" s="42">
        <v>997.88414</v>
      </c>
      <c r="T446" s="42">
        <v>1129.41414</v>
      </c>
      <c r="U446" s="42">
        <v>916.3741399999999</v>
      </c>
      <c r="V446" s="42">
        <v>884.3741399999999</v>
      </c>
      <c r="W446" s="42">
        <v>840.8341399999999</v>
      </c>
      <c r="X446" s="42">
        <v>797.9841399999999</v>
      </c>
      <c r="Y446" s="42">
        <v>1016.14414</v>
      </c>
    </row>
    <row r="447" spans="1:25" ht="15.75">
      <c r="A447" s="41">
        <f t="shared" si="11"/>
        <v>43564</v>
      </c>
      <c r="B447" s="42">
        <v>850.7241399999999</v>
      </c>
      <c r="C447" s="42">
        <v>782.2141399999999</v>
      </c>
      <c r="D447" s="42">
        <v>754.3241399999999</v>
      </c>
      <c r="E447" s="42">
        <v>749.1241399999999</v>
      </c>
      <c r="F447" s="42">
        <v>808.88414</v>
      </c>
      <c r="G447" s="42">
        <v>871.92414</v>
      </c>
      <c r="H447" s="42">
        <v>904.8341399999999</v>
      </c>
      <c r="I447" s="42">
        <v>1172.6341400000001</v>
      </c>
      <c r="J447" s="42">
        <v>992.7341399999999</v>
      </c>
      <c r="K447" s="42">
        <v>1090.44414</v>
      </c>
      <c r="L447" s="42">
        <v>1088.05414</v>
      </c>
      <c r="M447" s="42">
        <v>1120.30414</v>
      </c>
      <c r="N447" s="42">
        <v>1113.0741400000002</v>
      </c>
      <c r="O447" s="42">
        <v>1125.5741400000002</v>
      </c>
      <c r="P447" s="42">
        <v>1039.91414</v>
      </c>
      <c r="Q447" s="42">
        <v>1062.80414</v>
      </c>
      <c r="R447" s="42">
        <v>1082.56414</v>
      </c>
      <c r="S447" s="42">
        <v>1054.78414</v>
      </c>
      <c r="T447" s="42">
        <v>1245.3641400000001</v>
      </c>
      <c r="U447" s="42">
        <v>973.13414</v>
      </c>
      <c r="V447" s="42">
        <v>962.9841399999999</v>
      </c>
      <c r="W447" s="42">
        <v>873.55414</v>
      </c>
      <c r="X447" s="42">
        <v>789.2241399999999</v>
      </c>
      <c r="Y447" s="42">
        <v>1028.3541400000001</v>
      </c>
    </row>
    <row r="448" spans="1:25" ht="15.75">
      <c r="A448" s="41">
        <f t="shared" si="11"/>
        <v>43565</v>
      </c>
      <c r="B448" s="42">
        <v>806.68414</v>
      </c>
      <c r="C448" s="42">
        <v>751.2041399999999</v>
      </c>
      <c r="D448" s="42">
        <v>738.92414</v>
      </c>
      <c r="E448" s="42">
        <v>736.30414</v>
      </c>
      <c r="F448" s="42">
        <v>773.91414</v>
      </c>
      <c r="G448" s="42">
        <v>771.88414</v>
      </c>
      <c r="H448" s="42">
        <v>804.1241399999999</v>
      </c>
      <c r="I448" s="42">
        <v>982.2441399999999</v>
      </c>
      <c r="J448" s="42">
        <v>799.3441399999999</v>
      </c>
      <c r="K448" s="42">
        <v>936.3441399999999</v>
      </c>
      <c r="L448" s="42">
        <v>938.6141399999999</v>
      </c>
      <c r="M448" s="42">
        <v>914.15414</v>
      </c>
      <c r="N448" s="42">
        <v>962.2541399999999</v>
      </c>
      <c r="O448" s="42">
        <v>1042.94414</v>
      </c>
      <c r="P448" s="42">
        <v>1049.8441400000002</v>
      </c>
      <c r="Q448" s="42">
        <v>968.7041399999999</v>
      </c>
      <c r="R448" s="42">
        <v>933.5941399999999</v>
      </c>
      <c r="S448" s="42">
        <v>932.43414</v>
      </c>
      <c r="T448" s="42">
        <v>1143.98414</v>
      </c>
      <c r="U448" s="42">
        <v>784.9541399999999</v>
      </c>
      <c r="V448" s="42">
        <v>794.79414</v>
      </c>
      <c r="W448" s="42">
        <v>832.3241399999999</v>
      </c>
      <c r="X448" s="42">
        <v>894.65414</v>
      </c>
      <c r="Y448" s="42">
        <v>967.93414</v>
      </c>
    </row>
    <row r="449" spans="1:25" ht="15.75">
      <c r="A449" s="41">
        <f t="shared" si="11"/>
        <v>43566</v>
      </c>
      <c r="B449" s="42">
        <v>798.9841399999999</v>
      </c>
      <c r="C449" s="42">
        <v>745.80414</v>
      </c>
      <c r="D449" s="42">
        <v>731.17414</v>
      </c>
      <c r="E449" s="42">
        <v>728.93414</v>
      </c>
      <c r="F449" s="42">
        <v>775.5941399999999</v>
      </c>
      <c r="G449" s="42">
        <v>780.4541399999999</v>
      </c>
      <c r="H449" s="42">
        <v>788.78414</v>
      </c>
      <c r="I449" s="42">
        <v>917.16414</v>
      </c>
      <c r="J449" s="42">
        <v>854.8641399999999</v>
      </c>
      <c r="K449" s="42">
        <v>1078.6341400000001</v>
      </c>
      <c r="L449" s="42">
        <v>1127.44414</v>
      </c>
      <c r="M449" s="42">
        <v>933.15414</v>
      </c>
      <c r="N449" s="42">
        <v>913.4541399999999</v>
      </c>
      <c r="O449" s="42">
        <v>930.03414</v>
      </c>
      <c r="P449" s="42">
        <v>937.28414</v>
      </c>
      <c r="Q449" s="42">
        <v>918.30414</v>
      </c>
      <c r="R449" s="42">
        <v>1023.63414</v>
      </c>
      <c r="S449" s="42">
        <v>1018.55414</v>
      </c>
      <c r="T449" s="42">
        <v>1162.95414</v>
      </c>
      <c r="U449" s="42">
        <v>890.51414</v>
      </c>
      <c r="V449" s="42">
        <v>1172.0841400000002</v>
      </c>
      <c r="W449" s="42">
        <v>912.0841399999999</v>
      </c>
      <c r="X449" s="42">
        <v>997.7141399999999</v>
      </c>
      <c r="Y449" s="42">
        <v>988.39414</v>
      </c>
    </row>
    <row r="450" spans="1:25" ht="15.75">
      <c r="A450" s="41">
        <f t="shared" si="11"/>
        <v>43567</v>
      </c>
      <c r="B450" s="42">
        <v>815.53414</v>
      </c>
      <c r="C450" s="42">
        <v>751.2141399999999</v>
      </c>
      <c r="D450" s="42">
        <v>722.66414</v>
      </c>
      <c r="E450" s="42">
        <v>722.43414</v>
      </c>
      <c r="F450" s="42">
        <v>774.89414</v>
      </c>
      <c r="G450" s="42">
        <v>767.93414</v>
      </c>
      <c r="H450" s="42">
        <v>819.9841399999999</v>
      </c>
      <c r="I450" s="42">
        <v>990.63414</v>
      </c>
      <c r="J450" s="42">
        <v>849.5941399999999</v>
      </c>
      <c r="K450" s="42">
        <v>891.2141399999999</v>
      </c>
      <c r="L450" s="42">
        <v>888.5841399999999</v>
      </c>
      <c r="M450" s="42">
        <v>837.3241399999999</v>
      </c>
      <c r="N450" s="42">
        <v>824.1241399999999</v>
      </c>
      <c r="O450" s="42">
        <v>788.77414</v>
      </c>
      <c r="P450" s="42">
        <v>746.94414</v>
      </c>
      <c r="Q450" s="42">
        <v>780.1141399999999</v>
      </c>
      <c r="R450" s="42">
        <v>803.4841399999999</v>
      </c>
      <c r="S450" s="42">
        <v>790.3341399999999</v>
      </c>
      <c r="T450" s="42">
        <v>975.0041399999999</v>
      </c>
      <c r="U450" s="42">
        <v>995.9741399999999</v>
      </c>
      <c r="V450" s="42">
        <v>974.0941399999999</v>
      </c>
      <c r="W450" s="42">
        <v>926.9741399999999</v>
      </c>
      <c r="X450" s="42">
        <v>818.80414</v>
      </c>
      <c r="Y450" s="42">
        <v>994.8341399999999</v>
      </c>
    </row>
    <row r="451" spans="1:25" ht="15.75">
      <c r="A451" s="41">
        <f t="shared" si="11"/>
        <v>43568</v>
      </c>
      <c r="B451" s="42">
        <v>874.6041399999999</v>
      </c>
      <c r="C451" s="42">
        <v>748.2141399999999</v>
      </c>
      <c r="D451" s="42">
        <v>723.6241399999999</v>
      </c>
      <c r="E451" s="42">
        <v>718.54414</v>
      </c>
      <c r="F451" s="42">
        <v>769.2141399999999</v>
      </c>
      <c r="G451" s="42">
        <v>752.01414</v>
      </c>
      <c r="H451" s="42">
        <v>777.7441399999999</v>
      </c>
      <c r="I451" s="42">
        <v>882.89414</v>
      </c>
      <c r="J451" s="42">
        <v>822.18414</v>
      </c>
      <c r="K451" s="42">
        <v>856.2141399999999</v>
      </c>
      <c r="L451" s="42">
        <v>860.0741399999999</v>
      </c>
      <c r="M451" s="42">
        <v>808.65414</v>
      </c>
      <c r="N451" s="42">
        <v>789.2541399999999</v>
      </c>
      <c r="O451" s="42">
        <v>773.5941399999999</v>
      </c>
      <c r="P451" s="42">
        <v>741.42414</v>
      </c>
      <c r="Q451" s="42">
        <v>757.76414</v>
      </c>
      <c r="R451" s="42">
        <v>779.0841399999999</v>
      </c>
      <c r="S451" s="42">
        <v>765.3741399999999</v>
      </c>
      <c r="T451" s="42">
        <v>955.04414</v>
      </c>
      <c r="U451" s="42">
        <v>926.6141399999999</v>
      </c>
      <c r="V451" s="42">
        <v>921.77414</v>
      </c>
      <c r="W451" s="42">
        <v>884.2041399999999</v>
      </c>
      <c r="X451" s="42">
        <v>789.76414</v>
      </c>
      <c r="Y451" s="42">
        <v>975.2541399999999</v>
      </c>
    </row>
    <row r="452" spans="1:25" ht="15.75">
      <c r="A452" s="41">
        <f t="shared" si="11"/>
        <v>43569</v>
      </c>
      <c r="B452" s="42">
        <v>859.4841399999999</v>
      </c>
      <c r="C452" s="42">
        <v>724.6041399999999</v>
      </c>
      <c r="D452" s="42">
        <v>714.92414</v>
      </c>
      <c r="E452" s="42">
        <v>717.94414</v>
      </c>
      <c r="F452" s="42">
        <v>738.78414</v>
      </c>
      <c r="G452" s="42">
        <v>735.3241399999999</v>
      </c>
      <c r="H452" s="42">
        <v>740.43414</v>
      </c>
      <c r="I452" s="42">
        <v>791.2441399999999</v>
      </c>
      <c r="J452" s="42">
        <v>796.39414</v>
      </c>
      <c r="K452" s="42">
        <v>866.76414</v>
      </c>
      <c r="L452" s="42">
        <v>849.8541399999999</v>
      </c>
      <c r="M452" s="42">
        <v>817.4541399999999</v>
      </c>
      <c r="N452" s="42">
        <v>815.3541399999999</v>
      </c>
      <c r="O452" s="42">
        <v>823.41414</v>
      </c>
      <c r="P452" s="42">
        <v>755.8341399999999</v>
      </c>
      <c r="Q452" s="42">
        <v>773.19414</v>
      </c>
      <c r="R452" s="42">
        <v>787.94414</v>
      </c>
      <c r="S452" s="42">
        <v>821.9741399999999</v>
      </c>
      <c r="T452" s="42">
        <v>1025.0041399999998</v>
      </c>
      <c r="U452" s="42">
        <v>936.2341399999999</v>
      </c>
      <c r="V452" s="42">
        <v>1501.8241400000002</v>
      </c>
      <c r="W452" s="42">
        <v>1308.16414</v>
      </c>
      <c r="X452" s="42">
        <v>944.78414</v>
      </c>
      <c r="Y452" s="42">
        <v>1026.57414</v>
      </c>
    </row>
    <row r="453" spans="1:25" ht="15.75">
      <c r="A453" s="41">
        <f t="shared" si="11"/>
        <v>43570</v>
      </c>
      <c r="B453" s="42">
        <v>820.2541399999999</v>
      </c>
      <c r="C453" s="42">
        <v>730.06414</v>
      </c>
      <c r="D453" s="42">
        <v>724.0841399999999</v>
      </c>
      <c r="E453" s="42">
        <v>729.5841399999999</v>
      </c>
      <c r="F453" s="42">
        <v>757.4741399999999</v>
      </c>
      <c r="G453" s="42">
        <v>742.81414</v>
      </c>
      <c r="H453" s="42">
        <v>780.90414</v>
      </c>
      <c r="I453" s="42">
        <v>1002.51414</v>
      </c>
      <c r="J453" s="42">
        <v>1130.26414</v>
      </c>
      <c r="K453" s="42">
        <v>984.7341399999999</v>
      </c>
      <c r="L453" s="42">
        <v>948.7141399999999</v>
      </c>
      <c r="M453" s="42">
        <v>929.38414</v>
      </c>
      <c r="N453" s="42">
        <v>961.30414</v>
      </c>
      <c r="O453" s="42">
        <v>839.79414</v>
      </c>
      <c r="P453" s="42">
        <v>816.8641399999999</v>
      </c>
      <c r="Q453" s="42">
        <v>782.89414</v>
      </c>
      <c r="R453" s="42">
        <v>882.67414</v>
      </c>
      <c r="S453" s="42">
        <v>866.9741399999999</v>
      </c>
      <c r="T453" s="42">
        <v>1032.04414</v>
      </c>
      <c r="U453" s="42">
        <v>915.0841399999999</v>
      </c>
      <c r="V453" s="42">
        <v>832.88414</v>
      </c>
      <c r="W453" s="42">
        <v>1070.8341400000002</v>
      </c>
      <c r="X453" s="42">
        <v>1030.17414</v>
      </c>
      <c r="Y453" s="42">
        <v>972.44414</v>
      </c>
    </row>
    <row r="454" spans="1:25" ht="15.75">
      <c r="A454" s="41">
        <f t="shared" si="11"/>
        <v>43571</v>
      </c>
      <c r="B454" s="42">
        <v>852.18414</v>
      </c>
      <c r="C454" s="42">
        <v>735.3541399999999</v>
      </c>
      <c r="D454" s="42">
        <v>728.79414</v>
      </c>
      <c r="E454" s="42">
        <v>734.7241399999999</v>
      </c>
      <c r="F454" s="42">
        <v>758.5041399999999</v>
      </c>
      <c r="G454" s="42">
        <v>741.80414</v>
      </c>
      <c r="H454" s="42">
        <v>783.89414</v>
      </c>
      <c r="I454" s="42">
        <v>1026.56414</v>
      </c>
      <c r="J454" s="42">
        <v>923.3341399999999</v>
      </c>
      <c r="K454" s="42">
        <v>983.80414</v>
      </c>
      <c r="L454" s="42">
        <v>955.8641399999999</v>
      </c>
      <c r="M454" s="42">
        <v>938.9541399999999</v>
      </c>
      <c r="N454" s="42">
        <v>955.5741399999999</v>
      </c>
      <c r="O454" s="42">
        <v>954.0741399999999</v>
      </c>
      <c r="P454" s="42">
        <v>907.0941399999999</v>
      </c>
      <c r="Q454" s="42">
        <v>908.2441399999999</v>
      </c>
      <c r="R454" s="42">
        <v>862.0741399999999</v>
      </c>
      <c r="S454" s="42">
        <v>843.8241399999999</v>
      </c>
      <c r="T454" s="42">
        <v>1014.3441399999999</v>
      </c>
      <c r="U454" s="42">
        <v>857.44414</v>
      </c>
      <c r="V454" s="42">
        <v>778.67414</v>
      </c>
      <c r="W454" s="42">
        <v>852.2041399999999</v>
      </c>
      <c r="X454" s="42">
        <v>953.81414</v>
      </c>
      <c r="Y454" s="42">
        <v>1003.8641399999999</v>
      </c>
    </row>
    <row r="455" spans="1:25" ht="15.75">
      <c r="A455" s="41">
        <f t="shared" si="11"/>
        <v>43572</v>
      </c>
      <c r="B455" s="42">
        <v>855.6241399999999</v>
      </c>
      <c r="C455" s="42">
        <v>746.56414</v>
      </c>
      <c r="D455" s="42">
        <v>743.52414</v>
      </c>
      <c r="E455" s="42">
        <v>750.7541399999999</v>
      </c>
      <c r="F455" s="42">
        <v>786.44414</v>
      </c>
      <c r="G455" s="42">
        <v>746.4541399999999</v>
      </c>
      <c r="H455" s="42">
        <v>771.93414</v>
      </c>
      <c r="I455" s="42">
        <v>1005.8741399999999</v>
      </c>
      <c r="J455" s="42">
        <v>913.4741399999999</v>
      </c>
      <c r="K455" s="42">
        <v>960.41414</v>
      </c>
      <c r="L455" s="42">
        <v>956.7541399999999</v>
      </c>
      <c r="M455" s="42">
        <v>944.3241399999999</v>
      </c>
      <c r="N455" s="42">
        <v>954.8741399999999</v>
      </c>
      <c r="O455" s="42">
        <v>950.69414</v>
      </c>
      <c r="P455" s="42">
        <v>903.8241399999999</v>
      </c>
      <c r="Q455" s="42">
        <v>898.51414</v>
      </c>
      <c r="R455" s="42">
        <v>864.77414</v>
      </c>
      <c r="S455" s="42">
        <v>842.14414</v>
      </c>
      <c r="T455" s="42">
        <v>984.3241399999999</v>
      </c>
      <c r="U455" s="42">
        <v>894.29414</v>
      </c>
      <c r="V455" s="42">
        <v>829.2541399999999</v>
      </c>
      <c r="W455" s="42">
        <v>770.38414</v>
      </c>
      <c r="X455" s="42">
        <v>881.78414</v>
      </c>
      <c r="Y455" s="42">
        <v>973.55414</v>
      </c>
    </row>
    <row r="456" spans="1:25" ht="15.75">
      <c r="A456" s="41">
        <f t="shared" si="11"/>
        <v>43573</v>
      </c>
      <c r="B456" s="42">
        <v>885.39414</v>
      </c>
      <c r="C456" s="42">
        <v>781.2141399999999</v>
      </c>
      <c r="D456" s="42">
        <v>747.16414</v>
      </c>
      <c r="E456" s="42">
        <v>743.0841399999999</v>
      </c>
      <c r="F456" s="42">
        <v>792.66414</v>
      </c>
      <c r="G456" s="42">
        <v>792.41414</v>
      </c>
      <c r="H456" s="42">
        <v>808.44414</v>
      </c>
      <c r="I456" s="42">
        <v>965.44414</v>
      </c>
      <c r="J456" s="42">
        <v>843.7241399999999</v>
      </c>
      <c r="K456" s="42">
        <v>925.01414</v>
      </c>
      <c r="L456" s="42">
        <v>961.02414</v>
      </c>
      <c r="M456" s="42">
        <v>973.38414</v>
      </c>
      <c r="N456" s="42">
        <v>1005.9741399999999</v>
      </c>
      <c r="O456" s="42">
        <v>1024.26414</v>
      </c>
      <c r="P456" s="42">
        <v>1024.4741399999998</v>
      </c>
      <c r="Q456" s="42">
        <v>1005.1041399999999</v>
      </c>
      <c r="R456" s="42">
        <v>982.5041399999999</v>
      </c>
      <c r="S456" s="42">
        <v>987.9541399999999</v>
      </c>
      <c r="T456" s="42">
        <v>1118.91414</v>
      </c>
      <c r="U456" s="42">
        <v>922.0841399999999</v>
      </c>
      <c r="V456" s="42">
        <v>905.64414</v>
      </c>
      <c r="W456" s="42">
        <v>841.3741399999999</v>
      </c>
      <c r="X456" s="42">
        <v>796.43414</v>
      </c>
      <c r="Y456" s="42">
        <v>1035.81414</v>
      </c>
    </row>
    <row r="457" spans="1:25" ht="15.75">
      <c r="A457" s="41">
        <f t="shared" si="11"/>
        <v>43574</v>
      </c>
      <c r="B457" s="42">
        <v>885.8441399999999</v>
      </c>
      <c r="C457" s="42">
        <v>757.9641399999999</v>
      </c>
      <c r="D457" s="42">
        <v>728.6041399999999</v>
      </c>
      <c r="E457" s="42">
        <v>724.6141399999999</v>
      </c>
      <c r="F457" s="42">
        <v>768.29414</v>
      </c>
      <c r="G457" s="42">
        <v>746.6141399999999</v>
      </c>
      <c r="H457" s="42">
        <v>744.03414</v>
      </c>
      <c r="I457" s="42">
        <v>847.5941399999999</v>
      </c>
      <c r="J457" s="42">
        <v>815.9841399999999</v>
      </c>
      <c r="K457" s="42">
        <v>948.7341399999999</v>
      </c>
      <c r="L457" s="42">
        <v>1007.26414</v>
      </c>
      <c r="M457" s="42">
        <v>1018.4541399999999</v>
      </c>
      <c r="N457" s="42">
        <v>1025.27414</v>
      </c>
      <c r="O457" s="42">
        <v>1003.4741399999999</v>
      </c>
      <c r="P457" s="42">
        <v>952.81414</v>
      </c>
      <c r="Q457" s="42">
        <v>961.8741399999999</v>
      </c>
      <c r="R457" s="42">
        <v>996.04414</v>
      </c>
      <c r="S457" s="42">
        <v>980.0941399999999</v>
      </c>
      <c r="T457" s="42">
        <v>1122.8641400000001</v>
      </c>
      <c r="U457" s="42">
        <v>1047.8441400000002</v>
      </c>
      <c r="V457" s="42">
        <v>1045.01414</v>
      </c>
      <c r="W457" s="42">
        <v>990.63414</v>
      </c>
      <c r="X457" s="42">
        <v>830.64414</v>
      </c>
      <c r="Y457" s="42">
        <v>1011.2241399999999</v>
      </c>
    </row>
    <row r="458" spans="1:25" ht="15.75">
      <c r="A458" s="41">
        <f t="shared" si="11"/>
        <v>43575</v>
      </c>
      <c r="B458" s="42">
        <v>823.43414</v>
      </c>
      <c r="C458" s="42">
        <v>726.3541399999999</v>
      </c>
      <c r="D458" s="42">
        <v>737.3641399999999</v>
      </c>
      <c r="E458" s="42">
        <v>734.03414</v>
      </c>
      <c r="F458" s="42">
        <v>745.0041399999999</v>
      </c>
      <c r="G458" s="42">
        <v>727.1241399999999</v>
      </c>
      <c r="H458" s="42">
        <v>737.7041399999999</v>
      </c>
      <c r="I458" s="42">
        <v>963.6141399999999</v>
      </c>
      <c r="J458" s="42">
        <v>929.68414</v>
      </c>
      <c r="K458" s="42">
        <v>978.06414</v>
      </c>
      <c r="L458" s="42">
        <v>1026.1641399999999</v>
      </c>
      <c r="M458" s="42">
        <v>1040.69414</v>
      </c>
      <c r="N458" s="42">
        <v>1064.02414</v>
      </c>
      <c r="O458" s="42">
        <v>1057.70414</v>
      </c>
      <c r="P458" s="42">
        <v>1017.9941399999999</v>
      </c>
      <c r="Q458" s="42">
        <v>1030.8641400000001</v>
      </c>
      <c r="R458" s="42">
        <v>1035.64414</v>
      </c>
      <c r="S458" s="42">
        <v>1026.2341399999998</v>
      </c>
      <c r="T458" s="42">
        <v>1105.17414</v>
      </c>
      <c r="U458" s="42">
        <v>1029.17414</v>
      </c>
      <c r="V458" s="42">
        <v>1006.3441399999999</v>
      </c>
      <c r="W458" s="42">
        <v>940.2441399999999</v>
      </c>
      <c r="X458" s="42">
        <v>798.8541399999999</v>
      </c>
      <c r="Y458" s="42">
        <v>1007.41414</v>
      </c>
    </row>
    <row r="459" spans="1:25" ht="15.75">
      <c r="A459" s="41">
        <f t="shared" si="11"/>
        <v>43576</v>
      </c>
      <c r="B459" s="42">
        <v>823.29414</v>
      </c>
      <c r="C459" s="42">
        <v>742.44414</v>
      </c>
      <c r="D459" s="42">
        <v>720.4741399999999</v>
      </c>
      <c r="E459" s="42">
        <v>725.9941399999999</v>
      </c>
      <c r="F459" s="42">
        <v>752.63414</v>
      </c>
      <c r="G459" s="42">
        <v>743.88414</v>
      </c>
      <c r="H459" s="42">
        <v>774.92414</v>
      </c>
      <c r="I459" s="42">
        <v>948.2341399999999</v>
      </c>
      <c r="J459" s="42">
        <v>889.0841399999999</v>
      </c>
      <c r="K459" s="42">
        <v>903.8741399999999</v>
      </c>
      <c r="L459" s="42">
        <v>931.7041399999999</v>
      </c>
      <c r="M459" s="42">
        <v>940.88414</v>
      </c>
      <c r="N459" s="42">
        <v>952.89414</v>
      </c>
      <c r="O459" s="42">
        <v>968.77414</v>
      </c>
      <c r="P459" s="42">
        <v>934.77414</v>
      </c>
      <c r="Q459" s="42">
        <v>958.8641399999999</v>
      </c>
      <c r="R459" s="42">
        <v>951.9641399999999</v>
      </c>
      <c r="S459" s="42">
        <v>945.39414</v>
      </c>
      <c r="T459" s="42">
        <v>1003.67414</v>
      </c>
      <c r="U459" s="42">
        <v>910.78414</v>
      </c>
      <c r="V459" s="42">
        <v>900.8741399999999</v>
      </c>
      <c r="W459" s="42">
        <v>842.55414</v>
      </c>
      <c r="X459" s="42">
        <v>754.17414</v>
      </c>
      <c r="Y459" s="42">
        <v>942.80414</v>
      </c>
    </row>
    <row r="460" spans="1:25" ht="15.75">
      <c r="A460" s="41">
        <f t="shared" si="11"/>
        <v>43577</v>
      </c>
      <c r="B460" s="42">
        <v>810.4641399999999</v>
      </c>
      <c r="C460" s="42">
        <v>729.2141399999999</v>
      </c>
      <c r="D460" s="42">
        <v>732.66414</v>
      </c>
      <c r="E460" s="42">
        <v>731.5941399999999</v>
      </c>
      <c r="F460" s="42">
        <v>738.18414</v>
      </c>
      <c r="G460" s="42">
        <v>726.7341399999999</v>
      </c>
      <c r="H460" s="42">
        <v>770.44414</v>
      </c>
      <c r="I460" s="42">
        <v>988.4741399999999</v>
      </c>
      <c r="J460" s="42">
        <v>918.53414</v>
      </c>
      <c r="K460" s="42">
        <v>940.30414</v>
      </c>
      <c r="L460" s="42">
        <v>995.4741399999999</v>
      </c>
      <c r="M460" s="42">
        <v>987.68414</v>
      </c>
      <c r="N460" s="42">
        <v>1004.26414</v>
      </c>
      <c r="O460" s="42">
        <v>1027.55414</v>
      </c>
      <c r="P460" s="42">
        <v>981.51414</v>
      </c>
      <c r="Q460" s="42">
        <v>1007.65414</v>
      </c>
      <c r="R460" s="42">
        <v>999.06414</v>
      </c>
      <c r="S460" s="42">
        <v>984.3441399999999</v>
      </c>
      <c r="T460" s="42">
        <v>1048.30414</v>
      </c>
      <c r="U460" s="42">
        <v>939.7441399999999</v>
      </c>
      <c r="V460" s="42">
        <v>909.64414</v>
      </c>
      <c r="W460" s="42">
        <v>849.2141399999999</v>
      </c>
      <c r="X460" s="42">
        <v>810.3641399999999</v>
      </c>
      <c r="Y460" s="42">
        <v>964.69414</v>
      </c>
    </row>
    <row r="461" spans="1:25" ht="15.75">
      <c r="A461" s="41">
        <f t="shared" si="11"/>
        <v>43578</v>
      </c>
      <c r="B461" s="42">
        <v>759.16414</v>
      </c>
      <c r="C461" s="42">
        <v>716.91414</v>
      </c>
      <c r="D461" s="42">
        <v>721.94414</v>
      </c>
      <c r="E461" s="42">
        <v>729.2241399999999</v>
      </c>
      <c r="F461" s="42">
        <v>728.02414</v>
      </c>
      <c r="G461" s="42">
        <v>718.7241399999999</v>
      </c>
      <c r="H461" s="42">
        <v>732.42414</v>
      </c>
      <c r="I461" s="42">
        <v>828.3241399999999</v>
      </c>
      <c r="J461" s="42">
        <v>798.03414</v>
      </c>
      <c r="K461" s="42">
        <v>807.91414</v>
      </c>
      <c r="L461" s="42">
        <v>823.4741399999999</v>
      </c>
      <c r="M461" s="42">
        <v>829.26414</v>
      </c>
      <c r="N461" s="42">
        <v>839.3241399999999</v>
      </c>
      <c r="O461" s="42">
        <v>849.91414</v>
      </c>
      <c r="P461" s="42">
        <v>829.51414</v>
      </c>
      <c r="Q461" s="42">
        <v>842.14414</v>
      </c>
      <c r="R461" s="42">
        <v>837.13414</v>
      </c>
      <c r="S461" s="42">
        <v>831.29414</v>
      </c>
      <c r="T461" s="42">
        <v>864.9641399999999</v>
      </c>
      <c r="U461" s="42">
        <v>806.94414</v>
      </c>
      <c r="V461" s="42">
        <v>841.26414</v>
      </c>
      <c r="W461" s="42">
        <v>769.6241399999999</v>
      </c>
      <c r="X461" s="42">
        <v>776.0941399999999</v>
      </c>
      <c r="Y461" s="42">
        <v>823.15414</v>
      </c>
    </row>
    <row r="462" spans="1:25" ht="15.75">
      <c r="A462" s="41">
        <f t="shared" si="11"/>
        <v>43579</v>
      </c>
      <c r="B462" s="42">
        <v>846.4741399999999</v>
      </c>
      <c r="C462" s="42">
        <v>768.7341399999999</v>
      </c>
      <c r="D462" s="42">
        <v>747.17414</v>
      </c>
      <c r="E462" s="42">
        <v>750.13414</v>
      </c>
      <c r="F462" s="42">
        <v>796.9741399999999</v>
      </c>
      <c r="G462" s="42">
        <v>792.4741399999999</v>
      </c>
      <c r="H462" s="42">
        <v>882.3441399999999</v>
      </c>
      <c r="I462" s="42">
        <v>1085.18414</v>
      </c>
      <c r="J462" s="42">
        <v>1043.00414</v>
      </c>
      <c r="K462" s="42">
        <v>1077.3741400000001</v>
      </c>
      <c r="L462" s="42">
        <v>1079.50414</v>
      </c>
      <c r="M462" s="42">
        <v>1118.80414</v>
      </c>
      <c r="N462" s="42">
        <v>1141.6341400000001</v>
      </c>
      <c r="O462" s="42">
        <v>1153.43414</v>
      </c>
      <c r="P462" s="42">
        <v>1119.78414</v>
      </c>
      <c r="Q462" s="42">
        <v>1129.43414</v>
      </c>
      <c r="R462" s="42">
        <v>1084.3341400000002</v>
      </c>
      <c r="S462" s="42">
        <v>994.40414</v>
      </c>
      <c r="T462" s="42">
        <v>1057.6041400000001</v>
      </c>
      <c r="U462" s="42">
        <v>973.27414</v>
      </c>
      <c r="V462" s="42">
        <v>958.27414</v>
      </c>
      <c r="W462" s="42">
        <v>904.8741399999999</v>
      </c>
      <c r="X462" s="42">
        <v>763.51414</v>
      </c>
      <c r="Y462" s="42">
        <v>963.2241399999999</v>
      </c>
    </row>
    <row r="463" spans="1:25" ht="15.75">
      <c r="A463" s="41">
        <f t="shared" si="11"/>
        <v>43580</v>
      </c>
      <c r="B463" s="42">
        <v>816.14414</v>
      </c>
      <c r="C463" s="42">
        <v>764.6041399999999</v>
      </c>
      <c r="D463" s="42">
        <v>741.77414</v>
      </c>
      <c r="E463" s="42">
        <v>746.26414</v>
      </c>
      <c r="F463" s="42">
        <v>792.7041399999999</v>
      </c>
      <c r="G463" s="42">
        <v>777.5841399999999</v>
      </c>
      <c r="H463" s="42">
        <v>827.16414</v>
      </c>
      <c r="I463" s="42">
        <v>1122.3741400000001</v>
      </c>
      <c r="J463" s="42">
        <v>1055.23414</v>
      </c>
      <c r="K463" s="42">
        <v>1055.53414</v>
      </c>
      <c r="L463" s="42">
        <v>1069.45414</v>
      </c>
      <c r="M463" s="42">
        <v>1077.99414</v>
      </c>
      <c r="N463" s="42">
        <v>1122.16414</v>
      </c>
      <c r="O463" s="42">
        <v>1146.39414</v>
      </c>
      <c r="P463" s="42">
        <v>1157.29414</v>
      </c>
      <c r="Q463" s="42">
        <v>1094.96414</v>
      </c>
      <c r="R463" s="42">
        <v>1051.65414</v>
      </c>
      <c r="S463" s="42">
        <v>955.7341399999999</v>
      </c>
      <c r="T463" s="42">
        <v>1003.8341399999999</v>
      </c>
      <c r="U463" s="42">
        <v>1092.68414</v>
      </c>
      <c r="V463" s="42">
        <v>1077.90414</v>
      </c>
      <c r="W463" s="42">
        <v>939.7541399999999</v>
      </c>
      <c r="X463" s="42">
        <v>785.5741399999999</v>
      </c>
      <c r="Y463" s="42">
        <v>978.1041399999999</v>
      </c>
    </row>
    <row r="464" spans="1:25" ht="15.75">
      <c r="A464" s="41">
        <f t="shared" si="11"/>
        <v>43581</v>
      </c>
      <c r="B464" s="42">
        <v>864.18414</v>
      </c>
      <c r="C464" s="42">
        <v>798.2541399999999</v>
      </c>
      <c r="D464" s="42">
        <v>768.3341399999999</v>
      </c>
      <c r="E464" s="42">
        <v>771.6241399999999</v>
      </c>
      <c r="F464" s="42">
        <v>793.6041399999999</v>
      </c>
      <c r="G464" s="42">
        <v>795.56414</v>
      </c>
      <c r="H464" s="42">
        <v>901.8341399999999</v>
      </c>
      <c r="I464" s="42">
        <v>1124.93414</v>
      </c>
      <c r="J464" s="42">
        <v>979.66414</v>
      </c>
      <c r="K464" s="42">
        <v>997.5941399999999</v>
      </c>
      <c r="L464" s="42">
        <v>976.9941399999999</v>
      </c>
      <c r="M464" s="42">
        <v>967.01414</v>
      </c>
      <c r="N464" s="42">
        <v>974.4941399999999</v>
      </c>
      <c r="O464" s="42">
        <v>963.91414</v>
      </c>
      <c r="P464" s="42">
        <v>786.3641399999999</v>
      </c>
      <c r="Q464" s="42">
        <v>778.63414</v>
      </c>
      <c r="R464" s="42">
        <v>913.27414</v>
      </c>
      <c r="S464" s="42">
        <v>831.06414</v>
      </c>
      <c r="T464" s="42">
        <v>886.81414</v>
      </c>
      <c r="U464" s="42">
        <v>907.53414</v>
      </c>
      <c r="V464" s="42">
        <v>1010.8541399999999</v>
      </c>
      <c r="W464" s="42">
        <v>959.4741399999999</v>
      </c>
      <c r="X464" s="42">
        <v>831.2341399999999</v>
      </c>
      <c r="Y464" s="42">
        <v>839.3641399999999</v>
      </c>
    </row>
    <row r="465" spans="1:25" ht="15.75">
      <c r="A465" s="41">
        <f t="shared" si="11"/>
        <v>43582</v>
      </c>
      <c r="B465" s="42">
        <v>892.56414</v>
      </c>
      <c r="C465" s="42">
        <v>739.06414</v>
      </c>
      <c r="D465" s="42">
        <v>715.94414</v>
      </c>
      <c r="E465" s="42">
        <v>716.3741399999999</v>
      </c>
      <c r="F465" s="42">
        <v>601.67414</v>
      </c>
      <c r="G465" s="42">
        <v>611.44414</v>
      </c>
      <c r="H465" s="42">
        <v>744.3441399999999</v>
      </c>
      <c r="I465" s="42">
        <v>760.8641399999999</v>
      </c>
      <c r="J465" s="42">
        <v>845.2141399999999</v>
      </c>
      <c r="K465" s="42">
        <v>880.56414</v>
      </c>
      <c r="L465" s="42">
        <v>881.3341399999999</v>
      </c>
      <c r="M465" s="42">
        <v>862.1141399999999</v>
      </c>
      <c r="N465" s="42">
        <v>826.5941399999999</v>
      </c>
      <c r="O465" s="42">
        <v>749.90414</v>
      </c>
      <c r="P465" s="42">
        <v>727.9741399999999</v>
      </c>
      <c r="Q465" s="42">
        <v>721.8441399999999</v>
      </c>
      <c r="R465" s="42">
        <v>730.5041399999999</v>
      </c>
      <c r="S465" s="42">
        <v>742.93414</v>
      </c>
      <c r="T465" s="42">
        <v>907.88414</v>
      </c>
      <c r="U465" s="42">
        <v>983.53414</v>
      </c>
      <c r="V465" s="42">
        <v>1012.63414</v>
      </c>
      <c r="W465" s="42">
        <v>940.94414</v>
      </c>
      <c r="X465" s="42">
        <v>793.1241399999999</v>
      </c>
      <c r="Y465" s="42">
        <v>989.54414</v>
      </c>
    </row>
    <row r="466" spans="1:25" ht="15.75">
      <c r="A466" s="41">
        <f t="shared" si="11"/>
        <v>43583</v>
      </c>
      <c r="B466" s="42">
        <v>737.81414</v>
      </c>
      <c r="C466" s="42">
        <v>684.41414</v>
      </c>
      <c r="D466" s="42">
        <v>738.44414</v>
      </c>
      <c r="E466" s="42">
        <v>724.43414</v>
      </c>
      <c r="F466" s="42">
        <v>669.06414</v>
      </c>
      <c r="G466" s="42">
        <v>706.2541399999999</v>
      </c>
      <c r="H466" s="42">
        <v>771.56414</v>
      </c>
      <c r="I466" s="42">
        <v>719.43414</v>
      </c>
      <c r="J466" s="42">
        <v>724.43414</v>
      </c>
      <c r="K466" s="42">
        <v>725.68414</v>
      </c>
      <c r="L466" s="42">
        <v>732.4641399999999</v>
      </c>
      <c r="M466" s="42">
        <v>715.9941399999999</v>
      </c>
      <c r="N466" s="42">
        <v>723.78414</v>
      </c>
      <c r="O466" s="42">
        <v>644.65414</v>
      </c>
      <c r="P466" s="42">
        <v>668.7141399999999</v>
      </c>
      <c r="Q466" s="42">
        <v>679.27414</v>
      </c>
      <c r="R466" s="42">
        <v>648.31414</v>
      </c>
      <c r="S466" s="42">
        <v>712.77414</v>
      </c>
      <c r="T466" s="42">
        <v>763.3241399999999</v>
      </c>
      <c r="U466" s="42">
        <v>855.03414</v>
      </c>
      <c r="V466" s="42">
        <v>897.0041399999999</v>
      </c>
      <c r="W466" s="42">
        <v>861.8241399999999</v>
      </c>
      <c r="X466" s="42">
        <v>838.2441399999999</v>
      </c>
      <c r="Y466" s="42">
        <v>962.6241399999999</v>
      </c>
    </row>
    <row r="467" spans="1:25" ht="15.75">
      <c r="A467" s="41">
        <f t="shared" si="11"/>
        <v>43584</v>
      </c>
      <c r="B467" s="42">
        <v>758.56414</v>
      </c>
      <c r="C467" s="42">
        <v>713.26414</v>
      </c>
      <c r="D467" s="42">
        <v>744.64414</v>
      </c>
      <c r="E467" s="42">
        <v>751.54414</v>
      </c>
      <c r="F467" s="42">
        <v>714.52414</v>
      </c>
      <c r="G467" s="42">
        <v>733.4541399999999</v>
      </c>
      <c r="H467" s="42">
        <v>842.0741399999999</v>
      </c>
      <c r="I467" s="42">
        <v>753.38414</v>
      </c>
      <c r="J467" s="42">
        <v>750.2241399999999</v>
      </c>
      <c r="K467" s="42">
        <v>783.9641399999999</v>
      </c>
      <c r="L467" s="42">
        <v>808.66414</v>
      </c>
      <c r="M467" s="42">
        <v>800.0041399999999</v>
      </c>
      <c r="N467" s="42">
        <v>783.9741399999999</v>
      </c>
      <c r="O467" s="42">
        <v>775.52414</v>
      </c>
      <c r="P467" s="42">
        <v>742.51414</v>
      </c>
      <c r="Q467" s="42">
        <v>728.91414</v>
      </c>
      <c r="R467" s="42">
        <v>763.0741399999999</v>
      </c>
      <c r="S467" s="42">
        <v>763.28414</v>
      </c>
      <c r="T467" s="42">
        <v>892.0741399999999</v>
      </c>
      <c r="U467" s="42">
        <v>848.18414</v>
      </c>
      <c r="V467" s="42">
        <v>890.42414</v>
      </c>
      <c r="W467" s="42">
        <v>844.9641399999999</v>
      </c>
      <c r="X467" s="42">
        <v>919.66414</v>
      </c>
      <c r="Y467" s="42">
        <v>829.4541399999999</v>
      </c>
    </row>
    <row r="468" spans="1:25" ht="15.75">
      <c r="A468" s="41">
        <f t="shared" si="11"/>
        <v>43585</v>
      </c>
      <c r="B468" s="42">
        <v>799.05414</v>
      </c>
      <c r="C468" s="42">
        <v>731.55414</v>
      </c>
      <c r="D468" s="42">
        <v>716.92414</v>
      </c>
      <c r="E468" s="42">
        <v>721.55414</v>
      </c>
      <c r="F468" s="42">
        <v>737.88414</v>
      </c>
      <c r="G468" s="42">
        <v>727.93414</v>
      </c>
      <c r="H468" s="42">
        <v>765.28414</v>
      </c>
      <c r="I468" s="42">
        <v>798.68414</v>
      </c>
      <c r="J468" s="42">
        <v>766.56414</v>
      </c>
      <c r="K468" s="42">
        <v>800.9541399999999</v>
      </c>
      <c r="L468" s="42">
        <v>818.3641399999999</v>
      </c>
      <c r="M468" s="42">
        <v>822.39414</v>
      </c>
      <c r="N468" s="42">
        <v>798.29414</v>
      </c>
      <c r="O468" s="42">
        <v>770.30414</v>
      </c>
      <c r="P468" s="42">
        <v>743.6141399999999</v>
      </c>
      <c r="Q468" s="42">
        <v>736.93414</v>
      </c>
      <c r="R468" s="42">
        <v>726.55414</v>
      </c>
      <c r="S468" s="42">
        <v>727.6041399999999</v>
      </c>
      <c r="T468" s="42">
        <v>765.8641399999999</v>
      </c>
      <c r="U468" s="42">
        <v>811.1041399999999</v>
      </c>
      <c r="V468" s="42">
        <v>774.2541399999999</v>
      </c>
      <c r="W468" s="42">
        <v>784.7441399999999</v>
      </c>
      <c r="X468" s="42">
        <v>899.43414</v>
      </c>
      <c r="Y468" s="42">
        <v>948.64414</v>
      </c>
    </row>
    <row r="469" spans="1:25" ht="15.75">
      <c r="A469" s="41">
        <f t="shared" si="11"/>
        <v>43586</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'Третья ценовая категория'!P470</f>
        <v>307010.3</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8" t="s">
        <v>17</v>
      </c>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row>
    <row r="474" spans="1:25" ht="15" customHeight="1">
      <c r="A474" s="110" t="s">
        <v>77</v>
      </c>
      <c r="B474" s="110"/>
      <c r="C474" s="110"/>
      <c r="D474" s="110"/>
      <c r="E474" s="110"/>
      <c r="F474" s="110"/>
      <c r="G474" s="111" t="s">
        <v>116</v>
      </c>
      <c r="H474" s="111"/>
      <c r="I474" s="111"/>
      <c r="J474" s="111"/>
      <c r="K474" s="111"/>
      <c r="L474" s="111"/>
      <c r="M474" s="111" t="s">
        <v>117</v>
      </c>
      <c r="N474" s="111"/>
      <c r="O474" s="111"/>
      <c r="P474" s="111"/>
      <c r="Q474" s="111"/>
      <c r="R474" s="111"/>
      <c r="S474" s="112" t="s">
        <v>108</v>
      </c>
      <c r="T474" s="113"/>
      <c r="U474" s="113"/>
      <c r="V474" s="113"/>
      <c r="W474" s="113"/>
      <c r="X474" s="113"/>
      <c r="Y474" s="114"/>
    </row>
    <row r="475" spans="1:25" ht="15" customHeight="1">
      <c r="A475" s="104">
        <f>'[2]расчет цен'!$H$39*1000</f>
        <v>1147028.6</v>
      </c>
      <c r="B475" s="104"/>
      <c r="C475" s="104"/>
      <c r="D475" s="104"/>
      <c r="E475" s="104"/>
      <c r="F475" s="104"/>
      <c r="G475" s="104">
        <f>'[2]расчет цен'!$H$42*1000</f>
        <v>1459071.16</v>
      </c>
      <c r="H475" s="104"/>
      <c r="I475" s="104"/>
      <c r="J475" s="104"/>
      <c r="K475" s="104"/>
      <c r="L475" s="104"/>
      <c r="M475" s="104">
        <f>'[2]расчет цен'!$H$45*1000</f>
        <v>1293078.11</v>
      </c>
      <c r="N475" s="104"/>
      <c r="O475" s="104"/>
      <c r="P475" s="104"/>
      <c r="Q475" s="104"/>
      <c r="R475" s="104"/>
      <c r="S475" s="105">
        <f>'[2]расчет цен'!$H$48*1000</f>
        <v>1152934.24</v>
      </c>
      <c r="T475" s="106"/>
      <c r="U475" s="106"/>
      <c r="V475" s="106"/>
      <c r="W475" s="106"/>
      <c r="X475" s="106"/>
      <c r="Y475" s="107"/>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8" t="s">
        <v>17</v>
      </c>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row>
    <row r="479" spans="1:25" ht="18.75">
      <c r="A479" s="110" t="s">
        <v>77</v>
      </c>
      <c r="B479" s="110"/>
      <c r="C479" s="110"/>
      <c r="D479" s="110"/>
      <c r="E479" s="110"/>
      <c r="F479" s="110"/>
      <c r="G479" s="111" t="s">
        <v>116</v>
      </c>
      <c r="H479" s="111"/>
      <c r="I479" s="111"/>
      <c r="J479" s="111"/>
      <c r="K479" s="111"/>
      <c r="L479" s="111"/>
      <c r="M479" s="111" t="s">
        <v>117</v>
      </c>
      <c r="N479" s="111"/>
      <c r="O479" s="111"/>
      <c r="P479" s="111"/>
      <c r="Q479" s="111"/>
      <c r="R479" s="111"/>
      <c r="S479" s="112" t="s">
        <v>108</v>
      </c>
      <c r="T479" s="113"/>
      <c r="U479" s="113"/>
      <c r="V479" s="113"/>
      <c r="W479" s="113"/>
      <c r="X479" s="113"/>
      <c r="Y479" s="114"/>
    </row>
    <row r="480" spans="1:25" ht="18.75">
      <c r="A480" s="104">
        <f>'[2]расчет цен'!$H$40*1000</f>
        <v>44.26</v>
      </c>
      <c r="B480" s="104"/>
      <c r="C480" s="104"/>
      <c r="D480" s="104"/>
      <c r="E480" s="104"/>
      <c r="F480" s="104"/>
      <c r="G480" s="104">
        <f>'[2]расчет цен'!$H$43*1000</f>
        <v>84.61</v>
      </c>
      <c r="H480" s="104"/>
      <c r="I480" s="104"/>
      <c r="J480" s="104"/>
      <c r="K480" s="104"/>
      <c r="L480" s="104"/>
      <c r="M480" s="104">
        <f>'[2]расчет цен'!$H$46*1000</f>
        <v>80.44</v>
      </c>
      <c r="N480" s="104"/>
      <c r="O480" s="104"/>
      <c r="P480" s="104"/>
      <c r="Q480" s="104"/>
      <c r="R480" s="104"/>
      <c r="S480" s="105">
        <f>'[2]расчет цен'!$H$49*1000</f>
        <v>379.48</v>
      </c>
      <c r="T480" s="106"/>
      <c r="U480" s="106"/>
      <c r="V480" s="106"/>
      <c r="W480" s="106"/>
      <c r="X480" s="106"/>
      <c r="Y480" s="107"/>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2019-05-13T15:14:11Z</dcterms:modified>
  <cp:category/>
  <cp:version/>
  <cp:contentType/>
  <cp:contentStatus/>
</cp:coreProperties>
</file>