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<sst xmlns="http://schemas.openxmlformats.org/spreadsheetml/2006/main" count="1086" uniqueCount="131">
  <si>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</si>
  <si>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</si>
  <si>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</si>
  <si>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</si>
  <si>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</si>
  <si>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</si>
  <si>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</si>
  <si>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</si>
  <si>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</si>
  <si>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</si>
  <si>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</si>
  <si>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</si>
  <si>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</si>
  <si>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</si>
  <si>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</si>
  <si>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</si>
  <si>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</si>
  <si>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</si>
  <si>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</si>
  <si>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</si>
  <si>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</si>
  <si>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</si>
  <si>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</si>
  <si>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</si>
  <si>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</si>
  <si>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</si>
  <si>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</si>
  <si>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</si>
  <si>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</si>
  <si>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</si>
  <si>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</si>
  <si>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</si>
  <si>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</si>
  <si>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</si>
  <si>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</si>
  <si>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</si>
  <si>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</si>
  <si>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</si>
  <si>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</si>
  <si>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</si>
  <si>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</si>
  <si>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</si>
  <si>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</si>
  <si>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</si>
  <si>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</si>
  <si>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</si>
  <si>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</si>
  <si>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</si>
  <si>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</si>
  <si>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</si>
  <si>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</si>
  <si>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</si>
  <si>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</si>
  <si>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</si>
  <si>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</si>
  <si>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</si>
  <si>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</si>
  <si>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</si>
  <si>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</si>
  <si>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</si>
  <si>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</si>
  <si>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</si>
  <si>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</si>
  <si>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</si>
  <si>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</si>
  <si>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</si>
  <si>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</si>
  <si>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</si>
  <si>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</si>
  <si>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</si>
  <si>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</si>
  <si>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</si>
  <si>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</si>
  <si>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</si>
  <si>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</si>
  <si>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</si>
  <si>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</si>
  <si>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</si>
  <si>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</si>
  <si>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</si>
  <si>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</si>
  <si>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</si>
  <si>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</si>
  <si>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</si>
  <si>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</si>
  <si>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</si>
  <si>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</si>
  <si>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</si>
  <si>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</si>
  <si>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</si>
  <si>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</si>
  <si>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</si>
  <si>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</si>
  <si>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</si>
  <si>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</si>
  <si>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</si>
  <si>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</si>
  <si>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</si>
  <si>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</si>
  <si>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</si>
  <si>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</si>
  <si>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</si>
  <si>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</si>
  <si>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</si>
  <si>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</si>
  <si>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</si>
  <si>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</si>
  <si>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</si>
  <si>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</si>
  <si>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</si>
  <si>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</si>
  <si>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</si>
  <si>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</si>
  <si>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</si>
  <si>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</si>
  <si>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</si>
  <si>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</si>
  <si>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</si>
  <si>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2017</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</si>
  <si>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29.12.2016г. №104-Э)</t>
    </r>
  </si>
  <si>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</si>
  <si>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</si>
  <si>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</si>
  <si>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</si>
  <si>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</si>
  <si>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Тарифы на услуги по передачи электроэнергии, по диапазонам напряжения  (на 2 полугодие 2017г.), руб/МВт*ч:</t>
  </si>
  <si>
    <t>до 150 кВт</t>
  </si>
  <si>
    <t>от 150 кВт до 670 кВт</t>
  </si>
  <si>
    <t>не менее 10 мВт</t>
  </si>
  <si>
    <t>менее 150 кВт</t>
  </si>
  <si>
    <t>ноябре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</si>
</sst>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0"/>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5">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0" fontId="6" fillId="0" borderId="15" xfId="0" applyNumberFormat="1" applyFont="1" applyBorder="1" applyAlignment="1">
      <alignment horizontal="center"/>
    </xf>
    <xf numFmtId="0" fontId="6" fillId="0" borderId="15" xfId="0" applyFont="1" applyBorder="1" applyAlignment="1">
      <alignment horizontal="center"/>
    </xf>
    <xf numFmtId="0" fontId="4" fillId="0" borderId="0" xfId="0" applyFont="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4"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171" fontId="6" fillId="0" borderId="15" xfId="0" applyNumberFormat="1" applyFont="1" applyBorder="1" applyAlignment="1">
      <alignment horizontal="center"/>
    </xf>
    <xf numFmtId="171" fontId="6" fillId="0" borderId="17"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2" fontId="6" fillId="0" borderId="15" xfId="0" applyNumberFormat="1"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17" xfId="0"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 val="составляющие цен_март 2017"/>
      <sheetName val="составляющие цен_апрель 2017"/>
      <sheetName val="составляющие цен_май 2017"/>
      <sheetName val="составляющие цен_июнь 2017"/>
      <sheetName val="составляющие цен_июль 2017"/>
      <sheetName val="составляющие цен_август 2017"/>
      <sheetName val="август2_2017"/>
      <sheetName val="составляющие цен_сентябрь 2017"/>
      <sheetName val="сентябрь2_2017"/>
      <sheetName val="составляющие цен_октябрь 2017"/>
      <sheetName val="составляющие цен_ноябрь 2017"/>
      <sheetName val="составляющие цен_декабрь 2017"/>
    </sheetNames>
    <sheetDataSet>
      <sheetData sheetId="0">
        <row r="3">
          <cell r="AY3">
            <v>85994.691</v>
          </cell>
        </row>
        <row r="4">
          <cell r="AY4">
            <v>149.2</v>
          </cell>
        </row>
        <row r="6">
          <cell r="AY6">
            <v>415.782</v>
          </cell>
        </row>
        <row r="7">
          <cell r="AY7">
            <v>238527.127</v>
          </cell>
        </row>
        <row r="8">
          <cell r="AY8">
            <v>687.15</v>
          </cell>
        </row>
        <row r="9">
          <cell r="AY9">
            <v>1.069</v>
          </cell>
        </row>
        <row r="10">
          <cell r="AY10">
            <v>19.562</v>
          </cell>
        </row>
        <row r="11">
          <cell r="AY11">
            <v>20.874</v>
          </cell>
        </row>
        <row r="12">
          <cell r="AY12">
            <v>8197.512</v>
          </cell>
        </row>
        <row r="13">
          <cell r="AY13">
            <v>13124.496</v>
          </cell>
        </row>
        <row r="15">
          <cell r="AY15">
            <v>299520.49</v>
          </cell>
        </row>
        <row r="16">
          <cell r="AY16" t="str">
            <v>805,65</v>
          </cell>
        </row>
        <row r="26">
          <cell r="AY26">
            <v>0</v>
          </cell>
        </row>
        <row r="36">
          <cell r="AY36">
            <v>2.69</v>
          </cell>
        </row>
      </sheetData>
      <sheetData sheetId="1">
        <row r="24">
          <cell r="BX24">
            <v>25.83</v>
          </cell>
        </row>
        <row r="25">
          <cell r="BX25">
            <v>23.73</v>
          </cell>
        </row>
        <row r="26">
          <cell r="BX26">
            <v>16.16</v>
          </cell>
        </row>
        <row r="27">
          <cell r="BX27">
            <v>9.45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1">
      <selection activeCell="CB26" sqref="CB26:CW26"/>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2.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53" t="s">
        <v>6</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row>
    <row r="10" spans="1:167" s="9" customFormat="1" ht="16.5">
      <c r="A10" s="54" t="s">
        <v>7</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row>
    <row r="11" spans="1:167" s="9" customFormat="1" ht="16.5">
      <c r="A11" s="54" t="s">
        <v>8</v>
      </c>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row>
    <row r="12" spans="1:167" s="9" customFormat="1" ht="16.5">
      <c r="A12" s="54" t="s">
        <v>4</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row>
    <row r="13" ht="15.75" customHeight="1"/>
    <row r="14" spans="1:167" ht="15.75" customHeight="1">
      <c r="A14" s="50" t="s">
        <v>9</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row>
    <row r="15" spans="20:146" ht="15.75" customHeight="1">
      <c r="T15" s="49" t="s">
        <v>112</v>
      </c>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50" t="s">
        <v>10</v>
      </c>
      <c r="CZ15" s="50"/>
      <c r="DA15" s="50"/>
      <c r="DB15" s="50"/>
      <c r="DC15" s="51" t="s">
        <v>130</v>
      </c>
      <c r="DD15" s="51"/>
      <c r="DE15" s="51"/>
      <c r="DF15" s="51"/>
      <c r="DG15" s="51"/>
      <c r="DH15" s="51"/>
      <c r="DI15" s="51"/>
      <c r="DJ15" s="51"/>
      <c r="DK15" s="51"/>
      <c r="DL15" s="51"/>
      <c r="DM15" s="51"/>
      <c r="DN15" s="51"/>
      <c r="DO15" s="51"/>
      <c r="DP15" s="51"/>
      <c r="DQ15" s="51"/>
      <c r="DR15" s="51"/>
      <c r="DS15" s="51"/>
      <c r="DT15" s="51"/>
      <c r="DU15" s="51"/>
      <c r="DW15" s="52" t="s">
        <v>118</v>
      </c>
      <c r="DX15" s="52"/>
      <c r="DY15" s="52"/>
      <c r="DZ15" s="52"/>
      <c r="EA15" s="52"/>
      <c r="EB15" s="52"/>
      <c r="EC15" s="52"/>
      <c r="ED15" s="52"/>
      <c r="EE15" s="52"/>
      <c r="EF15" s="52"/>
      <c r="EG15" s="52"/>
      <c r="EH15" s="52"/>
      <c r="EI15" s="52"/>
      <c r="EJ15" s="52"/>
      <c r="EK15" s="52"/>
      <c r="EL15" s="52"/>
      <c r="EM15" s="52"/>
      <c r="EN15" s="52"/>
      <c r="EO15" s="52"/>
      <c r="EP15" s="7" t="s">
        <v>11</v>
      </c>
    </row>
    <row r="16" spans="20:145" s="1" customFormat="1" ht="12.75" customHeight="1">
      <c r="T16" s="55" t="s">
        <v>12</v>
      </c>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DC16" s="56" t="s">
        <v>13</v>
      </c>
      <c r="DD16" s="56"/>
      <c r="DE16" s="56"/>
      <c r="DF16" s="56"/>
      <c r="DG16" s="56"/>
      <c r="DH16" s="56"/>
      <c r="DI16" s="56"/>
      <c r="DJ16" s="56"/>
      <c r="DK16" s="56"/>
      <c r="DL16" s="56"/>
      <c r="DM16" s="56"/>
      <c r="DN16" s="56"/>
      <c r="DO16" s="56"/>
      <c r="DP16" s="56"/>
      <c r="DQ16" s="56"/>
      <c r="DR16" s="56"/>
      <c r="DS16" s="56"/>
      <c r="DT16" s="56"/>
      <c r="DU16" s="56"/>
      <c r="DW16" s="56" t="s">
        <v>14</v>
      </c>
      <c r="DX16" s="56"/>
      <c r="DY16" s="56"/>
      <c r="DZ16" s="56"/>
      <c r="EA16" s="56"/>
      <c r="EB16" s="56"/>
      <c r="EC16" s="56"/>
      <c r="ED16" s="56"/>
      <c r="EE16" s="56"/>
      <c r="EF16" s="56"/>
      <c r="EG16" s="56"/>
      <c r="EH16" s="56"/>
      <c r="EI16" s="56"/>
      <c r="EJ16" s="56"/>
      <c r="EK16" s="56"/>
      <c r="EL16" s="56"/>
      <c r="EM16" s="56"/>
      <c r="EN16" s="56"/>
      <c r="EO16" s="56"/>
    </row>
    <row r="17" ht="15.75" customHeight="1"/>
    <row r="18" spans="1:167" ht="30" customHeight="1">
      <c r="A18" s="57" t="s">
        <v>15</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row>
    <row r="19" ht="15.75" customHeight="1"/>
    <row r="20" ht="15.75" customHeight="1">
      <c r="A20" s="10" t="s">
        <v>16</v>
      </c>
    </row>
    <row r="21" ht="6" customHeight="1">
      <c r="A21" s="10"/>
    </row>
    <row r="22" spans="1:167" ht="17.25" customHeight="1">
      <c r="A22" s="58"/>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60"/>
      <c r="CB22" s="64" t="s">
        <v>17</v>
      </c>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6"/>
    </row>
    <row r="23" spans="1:167" ht="15.75" customHeight="1">
      <c r="A23" s="61"/>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3"/>
      <c r="CB23" s="64" t="s">
        <v>18</v>
      </c>
      <c r="CC23" s="65"/>
      <c r="CD23" s="65"/>
      <c r="CE23" s="65"/>
      <c r="CF23" s="65"/>
      <c r="CG23" s="65"/>
      <c r="CH23" s="65"/>
      <c r="CI23" s="65"/>
      <c r="CJ23" s="65"/>
      <c r="CK23" s="65"/>
      <c r="CL23" s="65"/>
      <c r="CM23" s="65"/>
      <c r="CN23" s="65"/>
      <c r="CO23" s="65"/>
      <c r="CP23" s="65"/>
      <c r="CQ23" s="65"/>
      <c r="CR23" s="65"/>
      <c r="CS23" s="65"/>
      <c r="CT23" s="65"/>
      <c r="CU23" s="65"/>
      <c r="CV23" s="65"/>
      <c r="CW23" s="66"/>
      <c r="CX23" s="64" t="s">
        <v>19</v>
      </c>
      <c r="CY23" s="65"/>
      <c r="CZ23" s="65"/>
      <c r="DA23" s="65"/>
      <c r="DB23" s="65"/>
      <c r="DC23" s="65"/>
      <c r="DD23" s="65"/>
      <c r="DE23" s="65"/>
      <c r="DF23" s="65"/>
      <c r="DG23" s="65"/>
      <c r="DH23" s="65"/>
      <c r="DI23" s="65"/>
      <c r="DJ23" s="65"/>
      <c r="DK23" s="65"/>
      <c r="DL23" s="65"/>
      <c r="DM23" s="65"/>
      <c r="DN23" s="65"/>
      <c r="DO23" s="65"/>
      <c r="DP23" s="65"/>
      <c r="DQ23" s="65"/>
      <c r="DR23" s="65"/>
      <c r="DS23" s="66"/>
      <c r="DT23" s="64" t="s">
        <v>20</v>
      </c>
      <c r="DU23" s="65"/>
      <c r="DV23" s="65"/>
      <c r="DW23" s="65"/>
      <c r="DX23" s="65"/>
      <c r="DY23" s="65"/>
      <c r="DZ23" s="65"/>
      <c r="EA23" s="65"/>
      <c r="EB23" s="65"/>
      <c r="EC23" s="65"/>
      <c r="ED23" s="65"/>
      <c r="EE23" s="65"/>
      <c r="EF23" s="65"/>
      <c r="EG23" s="65"/>
      <c r="EH23" s="65"/>
      <c r="EI23" s="65"/>
      <c r="EJ23" s="65"/>
      <c r="EK23" s="65"/>
      <c r="EL23" s="65"/>
      <c r="EM23" s="65"/>
      <c r="EN23" s="65"/>
      <c r="EO23" s="66"/>
      <c r="EP23" s="64" t="s">
        <v>21</v>
      </c>
      <c r="EQ23" s="65"/>
      <c r="ER23" s="65"/>
      <c r="ES23" s="65"/>
      <c r="ET23" s="65"/>
      <c r="EU23" s="65"/>
      <c r="EV23" s="65"/>
      <c r="EW23" s="65"/>
      <c r="EX23" s="65"/>
      <c r="EY23" s="65"/>
      <c r="EZ23" s="65"/>
      <c r="FA23" s="65"/>
      <c r="FB23" s="65"/>
      <c r="FC23" s="65"/>
      <c r="FD23" s="65"/>
      <c r="FE23" s="65"/>
      <c r="FF23" s="65"/>
      <c r="FG23" s="65"/>
      <c r="FH23" s="65"/>
      <c r="FI23" s="65"/>
      <c r="FJ23" s="65"/>
      <c r="FK23" s="66"/>
    </row>
    <row r="24" spans="1:177" ht="15.75" customHeight="1">
      <c r="A24" s="11"/>
      <c r="B24" s="67" t="s">
        <v>22</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8"/>
      <c r="CB24" s="69">
        <f>$CH$30+$CT$92+$BV$101+J97</f>
        <v>3305.3599999999997</v>
      </c>
      <c r="CC24" s="70"/>
      <c r="CD24" s="70"/>
      <c r="CE24" s="70"/>
      <c r="CF24" s="70"/>
      <c r="CG24" s="70"/>
      <c r="CH24" s="70"/>
      <c r="CI24" s="70"/>
      <c r="CJ24" s="70"/>
      <c r="CK24" s="70"/>
      <c r="CL24" s="70"/>
      <c r="CM24" s="70"/>
      <c r="CN24" s="70"/>
      <c r="CO24" s="70"/>
      <c r="CP24" s="70"/>
      <c r="CQ24" s="70"/>
      <c r="CR24" s="70"/>
      <c r="CS24" s="70"/>
      <c r="CT24" s="70"/>
      <c r="CU24" s="70"/>
      <c r="CV24" s="70"/>
      <c r="CW24" s="71"/>
      <c r="CX24" s="69">
        <f>$CH$30+$CT$92+$BV$101+J98</f>
        <v>3611.26</v>
      </c>
      <c r="CY24" s="70"/>
      <c r="CZ24" s="70"/>
      <c r="DA24" s="70"/>
      <c r="DB24" s="70"/>
      <c r="DC24" s="70"/>
      <c r="DD24" s="70"/>
      <c r="DE24" s="70"/>
      <c r="DF24" s="70"/>
      <c r="DG24" s="70"/>
      <c r="DH24" s="70"/>
      <c r="DI24" s="70"/>
      <c r="DJ24" s="70"/>
      <c r="DK24" s="70"/>
      <c r="DL24" s="70"/>
      <c r="DM24" s="70"/>
      <c r="DN24" s="70"/>
      <c r="DO24" s="70"/>
      <c r="DP24" s="70"/>
      <c r="DQ24" s="70"/>
      <c r="DR24" s="70"/>
      <c r="DS24" s="71"/>
      <c r="DT24" s="69">
        <f>$CH$30+$CT$92+$BV$101+J99</f>
        <v>3918.3900000000003</v>
      </c>
      <c r="DU24" s="70"/>
      <c r="DV24" s="70"/>
      <c r="DW24" s="70"/>
      <c r="DX24" s="70"/>
      <c r="DY24" s="70"/>
      <c r="DZ24" s="70"/>
      <c r="EA24" s="70"/>
      <c r="EB24" s="70"/>
      <c r="EC24" s="70"/>
      <c r="ED24" s="70"/>
      <c r="EE24" s="70"/>
      <c r="EF24" s="70"/>
      <c r="EG24" s="70"/>
      <c r="EH24" s="70"/>
      <c r="EI24" s="70"/>
      <c r="EJ24" s="70"/>
      <c r="EK24" s="70"/>
      <c r="EL24" s="70"/>
      <c r="EM24" s="70"/>
      <c r="EN24" s="70"/>
      <c r="EO24" s="71"/>
      <c r="EP24" s="69">
        <f>$CH$30+$CT$92+$BV$101+J100</f>
        <v>4302.83</v>
      </c>
      <c r="EQ24" s="70"/>
      <c r="ER24" s="70"/>
      <c r="ES24" s="70"/>
      <c r="ET24" s="70"/>
      <c r="EU24" s="70"/>
      <c r="EV24" s="70"/>
      <c r="EW24" s="70"/>
      <c r="EX24" s="70"/>
      <c r="EY24" s="70"/>
      <c r="EZ24" s="70"/>
      <c r="FA24" s="70"/>
      <c r="FB24" s="70"/>
      <c r="FC24" s="70"/>
      <c r="FD24" s="70"/>
      <c r="FE24" s="70"/>
      <c r="FF24" s="70"/>
      <c r="FG24" s="70"/>
      <c r="FH24" s="70"/>
      <c r="FI24" s="70"/>
      <c r="FJ24" s="70"/>
      <c r="FK24" s="71"/>
      <c r="FU24" s="44"/>
    </row>
    <row r="25" spans="1:177" ht="15.75" customHeight="1">
      <c r="A25" s="8"/>
      <c r="B25" s="67" t="s">
        <v>23</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8"/>
      <c r="CB25" s="69">
        <f>$CH$30+$CT$93+$BV$101+J97</f>
        <v>3312.0699999999997</v>
      </c>
      <c r="CC25" s="70"/>
      <c r="CD25" s="70"/>
      <c r="CE25" s="70"/>
      <c r="CF25" s="70"/>
      <c r="CG25" s="70"/>
      <c r="CH25" s="70"/>
      <c r="CI25" s="70"/>
      <c r="CJ25" s="70"/>
      <c r="CK25" s="70"/>
      <c r="CL25" s="70"/>
      <c r="CM25" s="70"/>
      <c r="CN25" s="70"/>
      <c r="CO25" s="70"/>
      <c r="CP25" s="70"/>
      <c r="CQ25" s="70"/>
      <c r="CR25" s="70"/>
      <c r="CS25" s="70"/>
      <c r="CT25" s="70"/>
      <c r="CU25" s="70"/>
      <c r="CV25" s="70"/>
      <c r="CW25" s="71"/>
      <c r="CX25" s="69">
        <f>$CH$30+$CT$93+$BV$101+J98</f>
        <v>3617.9700000000003</v>
      </c>
      <c r="CY25" s="70"/>
      <c r="CZ25" s="70"/>
      <c r="DA25" s="70"/>
      <c r="DB25" s="70"/>
      <c r="DC25" s="70"/>
      <c r="DD25" s="70"/>
      <c r="DE25" s="70"/>
      <c r="DF25" s="70"/>
      <c r="DG25" s="70"/>
      <c r="DH25" s="70"/>
      <c r="DI25" s="70"/>
      <c r="DJ25" s="70"/>
      <c r="DK25" s="70"/>
      <c r="DL25" s="70"/>
      <c r="DM25" s="70"/>
      <c r="DN25" s="70"/>
      <c r="DO25" s="70"/>
      <c r="DP25" s="70"/>
      <c r="DQ25" s="70"/>
      <c r="DR25" s="70"/>
      <c r="DS25" s="71"/>
      <c r="DT25" s="69">
        <f>$CH$30+$CT$93+$BV$101+J99</f>
        <v>3925.1000000000004</v>
      </c>
      <c r="DU25" s="70"/>
      <c r="DV25" s="70"/>
      <c r="DW25" s="70"/>
      <c r="DX25" s="70"/>
      <c r="DY25" s="70"/>
      <c r="DZ25" s="70"/>
      <c r="EA25" s="70"/>
      <c r="EB25" s="70"/>
      <c r="EC25" s="70"/>
      <c r="ED25" s="70"/>
      <c r="EE25" s="70"/>
      <c r="EF25" s="70"/>
      <c r="EG25" s="70"/>
      <c r="EH25" s="70"/>
      <c r="EI25" s="70"/>
      <c r="EJ25" s="70"/>
      <c r="EK25" s="70"/>
      <c r="EL25" s="70"/>
      <c r="EM25" s="70"/>
      <c r="EN25" s="70"/>
      <c r="EO25" s="71"/>
      <c r="EP25" s="69">
        <f>$CH$30+$CT$93+$BV$101+J100</f>
        <v>4309.54</v>
      </c>
      <c r="EQ25" s="70"/>
      <c r="ER25" s="70"/>
      <c r="ES25" s="70"/>
      <c r="ET25" s="70"/>
      <c r="EU25" s="70"/>
      <c r="EV25" s="70"/>
      <c r="EW25" s="70"/>
      <c r="EX25" s="70"/>
      <c r="EY25" s="70"/>
      <c r="EZ25" s="70"/>
      <c r="FA25" s="70"/>
      <c r="FB25" s="70"/>
      <c r="FC25" s="70"/>
      <c r="FD25" s="70"/>
      <c r="FE25" s="70"/>
      <c r="FF25" s="70"/>
      <c r="FG25" s="70"/>
      <c r="FH25" s="70"/>
      <c r="FI25" s="70"/>
      <c r="FJ25" s="70"/>
      <c r="FK25" s="71"/>
      <c r="FU25" s="44"/>
    </row>
    <row r="26" spans="1:177" ht="15.75" customHeight="1">
      <c r="A26" s="8"/>
      <c r="B26" s="67" t="s">
        <v>24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8"/>
      <c r="CB26" s="69">
        <f>$CH$30+$CT$94+$BV$101+J97</f>
        <v>3319.64</v>
      </c>
      <c r="CC26" s="70"/>
      <c r="CD26" s="70"/>
      <c r="CE26" s="70"/>
      <c r="CF26" s="70"/>
      <c r="CG26" s="70"/>
      <c r="CH26" s="70"/>
      <c r="CI26" s="70"/>
      <c r="CJ26" s="70"/>
      <c r="CK26" s="70"/>
      <c r="CL26" s="70"/>
      <c r="CM26" s="70"/>
      <c r="CN26" s="70"/>
      <c r="CO26" s="70"/>
      <c r="CP26" s="70"/>
      <c r="CQ26" s="70"/>
      <c r="CR26" s="70"/>
      <c r="CS26" s="70"/>
      <c r="CT26" s="70"/>
      <c r="CU26" s="70"/>
      <c r="CV26" s="70"/>
      <c r="CW26" s="71"/>
      <c r="CX26" s="69">
        <f>$CH$30+$CT$94+$BV$101+J98</f>
        <v>3625.54</v>
      </c>
      <c r="CY26" s="70"/>
      <c r="CZ26" s="70"/>
      <c r="DA26" s="70"/>
      <c r="DB26" s="70"/>
      <c r="DC26" s="70"/>
      <c r="DD26" s="70"/>
      <c r="DE26" s="70"/>
      <c r="DF26" s="70"/>
      <c r="DG26" s="70"/>
      <c r="DH26" s="70"/>
      <c r="DI26" s="70"/>
      <c r="DJ26" s="70"/>
      <c r="DK26" s="70"/>
      <c r="DL26" s="70"/>
      <c r="DM26" s="70"/>
      <c r="DN26" s="70"/>
      <c r="DO26" s="70"/>
      <c r="DP26" s="70"/>
      <c r="DQ26" s="70"/>
      <c r="DR26" s="70"/>
      <c r="DS26" s="71"/>
      <c r="DT26" s="69">
        <f>$CH$30+$CT$94+$BV$101+J99</f>
        <v>3932.67</v>
      </c>
      <c r="DU26" s="70"/>
      <c r="DV26" s="70"/>
      <c r="DW26" s="70"/>
      <c r="DX26" s="70"/>
      <c r="DY26" s="70"/>
      <c r="DZ26" s="70"/>
      <c r="EA26" s="70"/>
      <c r="EB26" s="70"/>
      <c r="EC26" s="70"/>
      <c r="ED26" s="70"/>
      <c r="EE26" s="70"/>
      <c r="EF26" s="70"/>
      <c r="EG26" s="70"/>
      <c r="EH26" s="70"/>
      <c r="EI26" s="70"/>
      <c r="EJ26" s="70"/>
      <c r="EK26" s="70"/>
      <c r="EL26" s="70"/>
      <c r="EM26" s="70"/>
      <c r="EN26" s="70"/>
      <c r="EO26" s="71"/>
      <c r="EP26" s="69">
        <f>$CH$30+$CT$94+$BV$101+J100</f>
        <v>4317.110000000001</v>
      </c>
      <c r="EQ26" s="70"/>
      <c r="ER26" s="70"/>
      <c r="ES26" s="70"/>
      <c r="ET26" s="70"/>
      <c r="EU26" s="70"/>
      <c r="EV26" s="70"/>
      <c r="EW26" s="70"/>
      <c r="EX26" s="70"/>
      <c r="EY26" s="70"/>
      <c r="EZ26" s="70"/>
      <c r="FA26" s="70"/>
      <c r="FB26" s="70"/>
      <c r="FC26" s="70"/>
      <c r="FD26" s="70"/>
      <c r="FE26" s="70"/>
      <c r="FF26" s="70"/>
      <c r="FG26" s="70"/>
      <c r="FH26" s="70"/>
      <c r="FI26" s="70"/>
      <c r="FJ26" s="70"/>
      <c r="FK26" s="71"/>
      <c r="FU26" s="44"/>
    </row>
    <row r="27" spans="1:177" ht="15.75" customHeight="1">
      <c r="A27" s="8"/>
      <c r="B27" s="67" t="s">
        <v>25</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8"/>
      <c r="CB27" s="69">
        <f>$CH$30+$CT$95+$BV$101+J97</f>
        <v>3321.74</v>
      </c>
      <c r="CC27" s="70"/>
      <c r="CD27" s="70"/>
      <c r="CE27" s="70"/>
      <c r="CF27" s="70"/>
      <c r="CG27" s="70"/>
      <c r="CH27" s="70"/>
      <c r="CI27" s="70"/>
      <c r="CJ27" s="70"/>
      <c r="CK27" s="70"/>
      <c r="CL27" s="70"/>
      <c r="CM27" s="70"/>
      <c r="CN27" s="70"/>
      <c r="CO27" s="70"/>
      <c r="CP27" s="70"/>
      <c r="CQ27" s="70"/>
      <c r="CR27" s="70"/>
      <c r="CS27" s="70"/>
      <c r="CT27" s="70"/>
      <c r="CU27" s="70"/>
      <c r="CV27" s="70"/>
      <c r="CW27" s="71"/>
      <c r="CX27" s="69">
        <f>$CH$30+$CT$95+$BV$101+J98</f>
        <v>3627.64</v>
      </c>
      <c r="CY27" s="70"/>
      <c r="CZ27" s="70"/>
      <c r="DA27" s="70"/>
      <c r="DB27" s="70"/>
      <c r="DC27" s="70"/>
      <c r="DD27" s="70"/>
      <c r="DE27" s="70"/>
      <c r="DF27" s="70"/>
      <c r="DG27" s="70"/>
      <c r="DH27" s="70"/>
      <c r="DI27" s="70"/>
      <c r="DJ27" s="70"/>
      <c r="DK27" s="70"/>
      <c r="DL27" s="70"/>
      <c r="DM27" s="70"/>
      <c r="DN27" s="70"/>
      <c r="DO27" s="70"/>
      <c r="DP27" s="70"/>
      <c r="DQ27" s="70"/>
      <c r="DR27" s="70"/>
      <c r="DS27" s="71"/>
      <c r="DT27" s="69">
        <f>$CH$30+$CT$95+$BV$101+J99</f>
        <v>3934.77</v>
      </c>
      <c r="DU27" s="70"/>
      <c r="DV27" s="70"/>
      <c r="DW27" s="70"/>
      <c r="DX27" s="70"/>
      <c r="DY27" s="70"/>
      <c r="DZ27" s="70"/>
      <c r="EA27" s="70"/>
      <c r="EB27" s="70"/>
      <c r="EC27" s="70"/>
      <c r="ED27" s="70"/>
      <c r="EE27" s="70"/>
      <c r="EF27" s="70"/>
      <c r="EG27" s="70"/>
      <c r="EH27" s="70"/>
      <c r="EI27" s="70"/>
      <c r="EJ27" s="70"/>
      <c r="EK27" s="70"/>
      <c r="EL27" s="70"/>
      <c r="EM27" s="70"/>
      <c r="EN27" s="70"/>
      <c r="EO27" s="71"/>
      <c r="EP27" s="69">
        <f>$CH$30+$CT$95+$BV$101+J100</f>
        <v>4319.21</v>
      </c>
      <c r="EQ27" s="70"/>
      <c r="ER27" s="70"/>
      <c r="ES27" s="70"/>
      <c r="ET27" s="70"/>
      <c r="EU27" s="70"/>
      <c r="EV27" s="70"/>
      <c r="EW27" s="70"/>
      <c r="EX27" s="70"/>
      <c r="EY27" s="70"/>
      <c r="EZ27" s="70"/>
      <c r="FA27" s="70"/>
      <c r="FB27" s="70"/>
      <c r="FC27" s="70"/>
      <c r="FD27" s="70"/>
      <c r="FE27" s="70"/>
      <c r="FF27" s="70"/>
      <c r="FG27" s="70"/>
      <c r="FH27" s="70"/>
      <c r="FI27" s="70"/>
      <c r="FJ27" s="70"/>
      <c r="FK27" s="71"/>
      <c r="FU27" s="44"/>
    </row>
    <row r="28" ht="15.75" customHeight="1"/>
    <row r="29" ht="15.75" customHeight="1">
      <c r="G29" s="12" t="s">
        <v>26</v>
      </c>
    </row>
    <row r="30" spans="1:101" ht="15.75">
      <c r="A30" s="73" t="s">
        <v>27</v>
      </c>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4">
        <f>(ROUND(CU36*EQ38+DL34,2)+BE86)</f>
        <v>1321.62</v>
      </c>
      <c r="CI30" s="74"/>
      <c r="CJ30" s="74"/>
      <c r="CK30" s="74"/>
      <c r="CL30" s="74"/>
      <c r="CM30" s="74"/>
      <c r="CN30" s="74"/>
      <c r="CO30" s="74"/>
      <c r="CP30" s="74"/>
      <c r="CQ30" s="74"/>
      <c r="CR30" s="74"/>
      <c r="CS30" s="74"/>
      <c r="CT30" s="74"/>
      <c r="CU30" s="74"/>
      <c r="CV30" s="74"/>
      <c r="CW30" s="74"/>
    </row>
    <row r="31" ht="15.75" customHeight="1">
      <c r="G31" s="7" t="s">
        <v>28</v>
      </c>
    </row>
    <row r="32" ht="15.75" customHeight="1">
      <c r="A32" s="12" t="s">
        <v>29</v>
      </c>
    </row>
    <row r="33" ht="12" customHeight="1"/>
    <row r="34" spans="1:131" ht="15.75" customHeight="1">
      <c r="A34" s="73" t="s">
        <v>30</v>
      </c>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2" t="str">
        <f>'[1]расчет цен'!$AY$16</f>
        <v>805,65</v>
      </c>
      <c r="DM34" s="49"/>
      <c r="DN34" s="49"/>
      <c r="DO34" s="49"/>
      <c r="DP34" s="49"/>
      <c r="DQ34" s="49"/>
      <c r="DR34" s="49"/>
      <c r="DS34" s="49"/>
      <c r="DT34" s="49"/>
      <c r="DU34" s="49"/>
      <c r="DV34" s="49"/>
      <c r="DW34" s="49"/>
      <c r="DX34" s="49"/>
      <c r="DY34" s="49"/>
      <c r="DZ34" s="49"/>
      <c r="EA34" s="49"/>
    </row>
    <row r="35" ht="12" customHeight="1"/>
    <row r="36" spans="1:114" ht="15.75" customHeight="1">
      <c r="A36" s="73" t="s">
        <v>31</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2">
        <f>'[1]расчет цен'!$AY$15</f>
        <v>299520.49</v>
      </c>
      <c r="CV36" s="72"/>
      <c r="CW36" s="72"/>
      <c r="CX36" s="72"/>
      <c r="CY36" s="72"/>
      <c r="CZ36" s="72"/>
      <c r="DA36" s="72"/>
      <c r="DB36" s="72"/>
      <c r="DC36" s="72"/>
      <c r="DD36" s="72"/>
      <c r="DE36" s="72"/>
      <c r="DF36" s="72"/>
      <c r="DG36" s="72"/>
      <c r="DH36" s="72"/>
      <c r="DI36" s="72"/>
      <c r="DJ36" s="72"/>
    </row>
    <row r="37" ht="12" customHeight="1"/>
    <row r="38" spans="1:162" ht="15.75" customHeight="1">
      <c r="A38" s="73" t="s">
        <v>32</v>
      </c>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8">
        <f>ROUND(IF((DH40+AU43-DM54-BC49-BC50)/(AE68+S71-Z83-BC77-BC78)&lt;0,0,(DH40+AU43-DM54-BC49-BC50)/(AE68+S71-Z83-BC77-BC78)),11)</f>
        <v>0.00172266241</v>
      </c>
      <c r="ER38" s="78"/>
      <c r="ES38" s="78"/>
      <c r="ET38" s="78"/>
      <c r="EU38" s="78"/>
      <c r="EV38" s="78"/>
      <c r="EW38" s="78"/>
      <c r="EX38" s="78"/>
      <c r="EY38" s="78"/>
      <c r="EZ38" s="78"/>
      <c r="FA38" s="78"/>
      <c r="FB38" s="78"/>
      <c r="FC38" s="78"/>
      <c r="FD38" s="78"/>
      <c r="FE38" s="78"/>
      <c r="FF38" s="78"/>
    </row>
    <row r="39" ht="12" customHeight="1"/>
    <row r="40" spans="1:127" ht="15.75" customHeight="1">
      <c r="A40" s="73" t="s">
        <v>33</v>
      </c>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9">
        <f>'[1]расчет цен'!$AY$6</f>
        <v>415.782</v>
      </c>
      <c r="DI40" s="79"/>
      <c r="DJ40" s="79"/>
      <c r="DK40" s="79"/>
      <c r="DL40" s="79"/>
      <c r="DM40" s="79"/>
      <c r="DN40" s="79"/>
      <c r="DO40" s="79"/>
      <c r="DP40" s="79"/>
      <c r="DQ40" s="79"/>
      <c r="DR40" s="79"/>
      <c r="DS40" s="79"/>
      <c r="DT40" s="79"/>
      <c r="DU40" s="79"/>
      <c r="DV40" s="79"/>
      <c r="DW40" s="79"/>
    </row>
    <row r="41" ht="12" customHeight="1"/>
    <row r="42" ht="15.75" customHeight="1">
      <c r="A42" s="12" t="s">
        <v>34</v>
      </c>
    </row>
    <row r="43" spans="1:62" ht="15.75" customHeight="1">
      <c r="A43" s="12" t="s">
        <v>35</v>
      </c>
      <c r="AU43" s="49">
        <f>'[1]расчет цен'!$AY$9</f>
        <v>1.069</v>
      </c>
      <c r="AV43" s="49"/>
      <c r="AW43" s="49"/>
      <c r="AX43" s="49"/>
      <c r="AY43" s="49"/>
      <c r="AZ43" s="49"/>
      <c r="BA43" s="49"/>
      <c r="BB43" s="49"/>
      <c r="BC43" s="49"/>
      <c r="BD43" s="49"/>
      <c r="BE43" s="49"/>
      <c r="BF43" s="49"/>
      <c r="BG43" s="49"/>
      <c r="BH43" s="49"/>
      <c r="BI43" s="49"/>
      <c r="BJ43" s="49"/>
    </row>
    <row r="44" ht="12" customHeight="1"/>
    <row r="45" ht="15.75" customHeight="1">
      <c r="A45" s="12" t="s">
        <v>36</v>
      </c>
    </row>
    <row r="46" spans="1:48" ht="15.75" customHeight="1">
      <c r="A46" s="12" t="s">
        <v>37</v>
      </c>
      <c r="AF46" s="72">
        <f>BC49+BC50+BC51+BC52</f>
        <v>40.436</v>
      </c>
      <c r="AG46" s="49"/>
      <c r="AH46" s="49"/>
      <c r="AI46" s="49"/>
      <c r="AJ46" s="49"/>
      <c r="AK46" s="49"/>
      <c r="AL46" s="49"/>
      <c r="AM46" s="49"/>
      <c r="AN46" s="49"/>
      <c r="AO46" s="49"/>
      <c r="AP46" s="49"/>
      <c r="AQ46" s="49"/>
      <c r="AR46" s="49"/>
      <c r="AS46" s="49"/>
      <c r="AT46" s="49"/>
      <c r="AU46" s="49"/>
      <c r="AV46" s="12" t="s">
        <v>38</v>
      </c>
    </row>
    <row r="47" ht="15.75" customHeight="1">
      <c r="A47" s="12" t="s">
        <v>39</v>
      </c>
    </row>
    <row r="48" spans="10:70" ht="18" customHeight="1">
      <c r="J48" s="12" t="s">
        <v>40</v>
      </c>
      <c r="BC48" s="77"/>
      <c r="BD48" s="77"/>
      <c r="BE48" s="77"/>
      <c r="BF48" s="77"/>
      <c r="BG48" s="77"/>
      <c r="BH48" s="77"/>
      <c r="BI48" s="77"/>
      <c r="BJ48" s="77"/>
      <c r="BK48" s="77"/>
      <c r="BL48" s="77"/>
      <c r="BM48" s="77"/>
      <c r="BN48" s="77"/>
      <c r="BO48" s="77"/>
      <c r="BP48" s="77"/>
      <c r="BQ48" s="77"/>
      <c r="BR48" s="77"/>
    </row>
    <row r="49" spans="10:70" ht="18" customHeight="1">
      <c r="J49" s="12" t="s">
        <v>41</v>
      </c>
      <c r="BC49" s="79">
        <f>'[1]расчет цен'!$AY$10</f>
        <v>19.562</v>
      </c>
      <c r="BD49" s="79"/>
      <c r="BE49" s="79"/>
      <c r="BF49" s="79"/>
      <c r="BG49" s="79"/>
      <c r="BH49" s="79"/>
      <c r="BI49" s="79"/>
      <c r="BJ49" s="79"/>
      <c r="BK49" s="79"/>
      <c r="BL49" s="79"/>
      <c r="BM49" s="79"/>
      <c r="BN49" s="79"/>
      <c r="BO49" s="79"/>
      <c r="BP49" s="79"/>
      <c r="BQ49" s="79"/>
      <c r="BR49" s="79"/>
    </row>
    <row r="50" spans="10:70" ht="18" customHeight="1">
      <c r="J50" s="12" t="s">
        <v>42</v>
      </c>
      <c r="BC50" s="80">
        <f>'[1]расчет цен'!$AY$11</f>
        <v>20.874</v>
      </c>
      <c r="BD50" s="80"/>
      <c r="BE50" s="80"/>
      <c r="BF50" s="80"/>
      <c r="BG50" s="80"/>
      <c r="BH50" s="80"/>
      <c r="BI50" s="80"/>
      <c r="BJ50" s="80"/>
      <c r="BK50" s="80"/>
      <c r="BL50" s="80"/>
      <c r="BM50" s="80"/>
      <c r="BN50" s="80"/>
      <c r="BO50" s="80"/>
      <c r="BP50" s="80"/>
      <c r="BQ50" s="80"/>
      <c r="BR50" s="80"/>
    </row>
    <row r="51" spans="10:70" ht="18" customHeight="1">
      <c r="J51" s="12" t="s">
        <v>43</v>
      </c>
      <c r="BC51" s="77"/>
      <c r="BD51" s="77"/>
      <c r="BE51" s="77"/>
      <c r="BF51" s="77"/>
      <c r="BG51" s="77"/>
      <c r="BH51" s="77"/>
      <c r="BI51" s="77"/>
      <c r="BJ51" s="77"/>
      <c r="BK51" s="77"/>
      <c r="BL51" s="77"/>
      <c r="BM51" s="77"/>
      <c r="BN51" s="77"/>
      <c r="BO51" s="77"/>
      <c r="BP51" s="77"/>
      <c r="BQ51" s="77"/>
      <c r="BR51" s="77"/>
    </row>
    <row r="52" spans="10:70" ht="18" customHeight="1">
      <c r="J52" s="12" t="s">
        <v>44</v>
      </c>
      <c r="BC52" s="77"/>
      <c r="BD52" s="77"/>
      <c r="BE52" s="77"/>
      <c r="BF52" s="77"/>
      <c r="BG52" s="77"/>
      <c r="BH52" s="77"/>
      <c r="BI52" s="77"/>
      <c r="BJ52" s="77"/>
      <c r="BK52" s="77"/>
      <c r="BL52" s="77"/>
      <c r="BM52" s="77"/>
      <c r="BN52" s="77"/>
      <c r="BO52" s="77"/>
      <c r="BP52" s="77"/>
      <c r="BQ52" s="77"/>
      <c r="BR52" s="77"/>
    </row>
    <row r="53" ht="12" customHeight="1"/>
    <row r="54" spans="1:132" ht="15.75" customHeight="1">
      <c r="A54" s="75" t="s">
        <v>45</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6">
        <f>'[1]расчет цен'!$AY$4</f>
        <v>149.2</v>
      </c>
      <c r="DN54" s="76"/>
      <c r="DO54" s="76"/>
      <c r="DP54" s="76"/>
      <c r="DQ54" s="76"/>
      <c r="DR54" s="76"/>
      <c r="DS54" s="76"/>
      <c r="DT54" s="76"/>
      <c r="DU54" s="76"/>
      <c r="DV54" s="76"/>
      <c r="DW54" s="76"/>
      <c r="DX54" s="76"/>
      <c r="DY54" s="76"/>
      <c r="DZ54" s="76"/>
      <c r="EA54" s="76"/>
      <c r="EB54" s="76"/>
    </row>
    <row r="55" ht="12" customHeight="1"/>
    <row r="56" ht="15.75" customHeight="1">
      <c r="A56" s="12" t="s">
        <v>46</v>
      </c>
    </row>
    <row r="57" spans="1:17" ht="15.75" customHeight="1">
      <c r="A57" s="77"/>
      <c r="B57" s="77"/>
      <c r="C57" s="77"/>
      <c r="D57" s="77"/>
      <c r="E57" s="77"/>
      <c r="F57" s="77"/>
      <c r="G57" s="77"/>
      <c r="H57" s="77"/>
      <c r="I57" s="77"/>
      <c r="J57" s="77"/>
      <c r="K57" s="77"/>
      <c r="L57" s="77"/>
      <c r="M57" s="77"/>
      <c r="N57" s="77"/>
      <c r="O57" s="77"/>
      <c r="P57" s="77"/>
      <c r="Q57" s="12" t="s">
        <v>38</v>
      </c>
    </row>
    <row r="58" ht="15.75" customHeight="1">
      <c r="A58" s="12" t="s">
        <v>39</v>
      </c>
    </row>
    <row r="59" spans="4:50" ht="18" customHeight="1">
      <c r="D59" s="7" t="s">
        <v>47</v>
      </c>
      <c r="AI59" s="77"/>
      <c r="AJ59" s="77"/>
      <c r="AK59" s="77"/>
      <c r="AL59" s="77"/>
      <c r="AM59" s="77"/>
      <c r="AN59" s="77"/>
      <c r="AO59" s="77"/>
      <c r="AP59" s="77"/>
      <c r="AQ59" s="77"/>
      <c r="AR59" s="77"/>
      <c r="AS59" s="77"/>
      <c r="AT59" s="77"/>
      <c r="AU59" s="77"/>
      <c r="AV59" s="77"/>
      <c r="AW59" s="77"/>
      <c r="AX59" s="77"/>
    </row>
    <row r="60" spans="7:63" ht="18" customHeight="1">
      <c r="G60" s="7" t="s">
        <v>48</v>
      </c>
      <c r="AV60" s="77"/>
      <c r="AW60" s="77"/>
      <c r="AX60" s="77"/>
      <c r="AY60" s="77"/>
      <c r="AZ60" s="77"/>
      <c r="BA60" s="77"/>
      <c r="BB60" s="77"/>
      <c r="BC60" s="77"/>
      <c r="BD60" s="77"/>
      <c r="BE60" s="77"/>
      <c r="BF60" s="77"/>
      <c r="BG60" s="77"/>
      <c r="BH60" s="77"/>
      <c r="BI60" s="77"/>
      <c r="BJ60" s="77"/>
      <c r="BK60" s="77"/>
    </row>
    <row r="61" spans="7:63" ht="18" customHeight="1">
      <c r="G61" s="7" t="s">
        <v>49</v>
      </c>
      <c r="AV61" s="77"/>
      <c r="AW61" s="77"/>
      <c r="AX61" s="77"/>
      <c r="AY61" s="77"/>
      <c r="AZ61" s="77"/>
      <c r="BA61" s="77"/>
      <c r="BB61" s="77"/>
      <c r="BC61" s="77"/>
      <c r="BD61" s="77"/>
      <c r="BE61" s="77"/>
      <c r="BF61" s="77"/>
      <c r="BG61" s="77"/>
      <c r="BH61" s="77"/>
      <c r="BI61" s="77"/>
      <c r="BJ61" s="77"/>
      <c r="BK61" s="77"/>
    </row>
    <row r="62" spans="7:63" ht="18" customHeight="1">
      <c r="G62" s="7" t="s">
        <v>50</v>
      </c>
      <c r="AV62" s="77"/>
      <c r="AW62" s="77"/>
      <c r="AX62" s="77"/>
      <c r="AY62" s="77"/>
      <c r="AZ62" s="77"/>
      <c r="BA62" s="77"/>
      <c r="BB62" s="77"/>
      <c r="BC62" s="77"/>
      <c r="BD62" s="77"/>
      <c r="BE62" s="77"/>
      <c r="BF62" s="77"/>
      <c r="BG62" s="77"/>
      <c r="BH62" s="77"/>
      <c r="BI62" s="77"/>
      <c r="BJ62" s="77"/>
      <c r="BK62" s="77"/>
    </row>
    <row r="63" spans="4:50" ht="18" customHeight="1">
      <c r="D63" s="7" t="s">
        <v>51</v>
      </c>
      <c r="AI63" s="77"/>
      <c r="AJ63" s="77"/>
      <c r="AK63" s="77"/>
      <c r="AL63" s="77"/>
      <c r="AM63" s="77"/>
      <c r="AN63" s="77"/>
      <c r="AO63" s="77"/>
      <c r="AP63" s="77"/>
      <c r="AQ63" s="77"/>
      <c r="AR63" s="77"/>
      <c r="AS63" s="77"/>
      <c r="AT63" s="77"/>
      <c r="AU63" s="77"/>
      <c r="AV63" s="77"/>
      <c r="AW63" s="77"/>
      <c r="AX63" s="77"/>
    </row>
    <row r="64" spans="7:63" ht="18" customHeight="1">
      <c r="G64" s="7" t="s">
        <v>48</v>
      </c>
      <c r="AV64" s="77"/>
      <c r="AW64" s="77"/>
      <c r="AX64" s="77"/>
      <c r="AY64" s="77"/>
      <c r="AZ64" s="77"/>
      <c r="BA64" s="77"/>
      <c r="BB64" s="77"/>
      <c r="BC64" s="77"/>
      <c r="BD64" s="77"/>
      <c r="BE64" s="77"/>
      <c r="BF64" s="77"/>
      <c r="BG64" s="77"/>
      <c r="BH64" s="77"/>
      <c r="BI64" s="77"/>
      <c r="BJ64" s="77"/>
      <c r="BK64" s="77"/>
    </row>
    <row r="65" spans="7:63" ht="18" customHeight="1">
      <c r="G65" s="7" t="s">
        <v>50</v>
      </c>
      <c r="AV65" s="77"/>
      <c r="AW65" s="77"/>
      <c r="AX65" s="77"/>
      <c r="AY65" s="77"/>
      <c r="AZ65" s="77"/>
      <c r="BA65" s="77"/>
      <c r="BB65" s="77"/>
      <c r="BC65" s="77"/>
      <c r="BD65" s="77"/>
      <c r="BE65" s="77"/>
      <c r="BF65" s="77"/>
      <c r="BG65" s="77"/>
      <c r="BH65" s="77"/>
      <c r="BI65" s="77"/>
      <c r="BJ65" s="77"/>
      <c r="BK65" s="77"/>
    </row>
    <row r="66" ht="12" customHeight="1"/>
    <row r="67" ht="15.75" customHeight="1">
      <c r="A67" s="12" t="s">
        <v>52</v>
      </c>
    </row>
    <row r="68" spans="1:46" ht="15.75" customHeight="1">
      <c r="A68" s="12" t="s">
        <v>53</v>
      </c>
      <c r="AE68" s="72">
        <f>'[1]расчет цен'!$AY$7</f>
        <v>238527.127</v>
      </c>
      <c r="AF68" s="72"/>
      <c r="AG68" s="72"/>
      <c r="AH68" s="72"/>
      <c r="AI68" s="72"/>
      <c r="AJ68" s="72"/>
      <c r="AK68" s="72"/>
      <c r="AL68" s="72"/>
      <c r="AM68" s="72"/>
      <c r="AN68" s="72"/>
      <c r="AO68" s="72"/>
      <c r="AP68" s="72"/>
      <c r="AQ68" s="72"/>
      <c r="AR68" s="72"/>
      <c r="AS68" s="72"/>
      <c r="AT68" s="72"/>
    </row>
    <row r="69" ht="12" customHeight="1"/>
    <row r="70" ht="15.75" customHeight="1">
      <c r="A70" s="12" t="s">
        <v>54</v>
      </c>
    </row>
    <row r="71" spans="1:34" ht="15.75" customHeight="1">
      <c r="A71" s="12" t="s">
        <v>55</v>
      </c>
      <c r="S71" s="49">
        <f>'[1]расчет цен'!$AY$8</f>
        <v>687.15</v>
      </c>
      <c r="T71" s="49"/>
      <c r="U71" s="49"/>
      <c r="V71" s="49"/>
      <c r="W71" s="49"/>
      <c r="X71" s="49"/>
      <c r="Y71" s="49"/>
      <c r="Z71" s="49"/>
      <c r="AA71" s="49"/>
      <c r="AB71" s="49"/>
      <c r="AC71" s="49"/>
      <c r="AD71" s="49"/>
      <c r="AE71" s="49"/>
      <c r="AF71" s="49"/>
      <c r="AG71" s="49"/>
      <c r="AH71" s="49"/>
    </row>
    <row r="72" ht="12" customHeight="1"/>
    <row r="73" ht="15.75" customHeight="1">
      <c r="A73" s="12" t="s">
        <v>56</v>
      </c>
    </row>
    <row r="74" spans="1:39" ht="15.75" customHeight="1">
      <c r="A74" s="12" t="s">
        <v>57</v>
      </c>
      <c r="W74" s="72">
        <f>BC76+BC77+BC78+BC79+BC80</f>
        <v>21322.008</v>
      </c>
      <c r="X74" s="49"/>
      <c r="Y74" s="49"/>
      <c r="Z74" s="49"/>
      <c r="AA74" s="49"/>
      <c r="AB74" s="49"/>
      <c r="AC74" s="49"/>
      <c r="AD74" s="49"/>
      <c r="AE74" s="49"/>
      <c r="AF74" s="49"/>
      <c r="AG74" s="49"/>
      <c r="AH74" s="49"/>
      <c r="AI74" s="49"/>
      <c r="AJ74" s="49"/>
      <c r="AK74" s="49"/>
      <c r="AL74" s="49"/>
      <c r="AM74" s="12" t="s">
        <v>38</v>
      </c>
    </row>
    <row r="75" ht="15.75" customHeight="1">
      <c r="A75" s="12" t="s">
        <v>39</v>
      </c>
    </row>
    <row r="76" spans="7:70" ht="21" customHeight="1">
      <c r="G76" s="12" t="s">
        <v>58</v>
      </c>
      <c r="BC76" s="72"/>
      <c r="BD76" s="49"/>
      <c r="BE76" s="49"/>
      <c r="BF76" s="49"/>
      <c r="BG76" s="49"/>
      <c r="BH76" s="49"/>
      <c r="BI76" s="49"/>
      <c r="BJ76" s="49"/>
      <c r="BK76" s="49"/>
      <c r="BL76" s="49"/>
      <c r="BM76" s="49"/>
      <c r="BN76" s="49"/>
      <c r="BO76" s="49"/>
      <c r="BP76" s="49"/>
      <c r="BQ76" s="49"/>
      <c r="BR76" s="49"/>
    </row>
    <row r="77" spans="7:70" ht="21" customHeight="1">
      <c r="G77" s="12" t="s">
        <v>59</v>
      </c>
      <c r="BC77" s="79">
        <f>'[1]расчет цен'!$AY$12</f>
        <v>8197.512</v>
      </c>
      <c r="BD77" s="79"/>
      <c r="BE77" s="79"/>
      <c r="BF77" s="79"/>
      <c r="BG77" s="79"/>
      <c r="BH77" s="79"/>
      <c r="BI77" s="79"/>
      <c r="BJ77" s="79"/>
      <c r="BK77" s="79"/>
      <c r="BL77" s="79"/>
      <c r="BM77" s="79"/>
      <c r="BN77" s="79"/>
      <c r="BO77" s="79"/>
      <c r="BP77" s="79"/>
      <c r="BQ77" s="79"/>
      <c r="BR77" s="79"/>
    </row>
    <row r="78" spans="7:70" ht="21" customHeight="1">
      <c r="G78" s="12" t="s">
        <v>60</v>
      </c>
      <c r="BC78" s="79">
        <f>'[1]расчет цен'!$AY$13</f>
        <v>13124.496</v>
      </c>
      <c r="BD78" s="79"/>
      <c r="BE78" s="79"/>
      <c r="BF78" s="79"/>
      <c r="BG78" s="79"/>
      <c r="BH78" s="79"/>
      <c r="BI78" s="79"/>
      <c r="BJ78" s="79"/>
      <c r="BK78" s="79"/>
      <c r="BL78" s="79"/>
      <c r="BM78" s="79"/>
      <c r="BN78" s="79"/>
      <c r="BO78" s="79"/>
      <c r="BP78" s="79"/>
      <c r="BQ78" s="79"/>
      <c r="BR78" s="79"/>
    </row>
    <row r="79" spans="7:70" ht="21" customHeight="1">
      <c r="G79" s="12" t="s">
        <v>61</v>
      </c>
      <c r="BC79" s="77"/>
      <c r="BD79" s="77"/>
      <c r="BE79" s="77"/>
      <c r="BF79" s="77"/>
      <c r="BG79" s="77"/>
      <c r="BH79" s="77"/>
      <c r="BI79" s="77"/>
      <c r="BJ79" s="77"/>
      <c r="BK79" s="77"/>
      <c r="BL79" s="77"/>
      <c r="BM79" s="77"/>
      <c r="BN79" s="77"/>
      <c r="BO79" s="77"/>
      <c r="BP79" s="77"/>
      <c r="BQ79" s="77"/>
      <c r="BR79" s="77"/>
    </row>
    <row r="80" spans="7:70" ht="21" customHeight="1">
      <c r="G80" s="12" t="s">
        <v>62</v>
      </c>
      <c r="BC80" s="77"/>
      <c r="BD80" s="77"/>
      <c r="BE80" s="77"/>
      <c r="BF80" s="77"/>
      <c r="BG80" s="77"/>
      <c r="BH80" s="77"/>
      <c r="BI80" s="77"/>
      <c r="BJ80" s="77"/>
      <c r="BK80" s="77"/>
      <c r="BL80" s="77"/>
      <c r="BM80" s="77"/>
      <c r="BN80" s="77"/>
      <c r="BO80" s="77"/>
      <c r="BP80" s="77"/>
      <c r="BQ80" s="77"/>
      <c r="BR80" s="77"/>
    </row>
    <row r="81" ht="12" customHeight="1"/>
    <row r="82" ht="15.75" customHeight="1">
      <c r="A82" s="12" t="s">
        <v>63</v>
      </c>
    </row>
    <row r="83" spans="1:41" ht="15.75" customHeight="1">
      <c r="A83" s="12" t="s">
        <v>64</v>
      </c>
      <c r="Z83" s="72">
        <f>'[1]расчет цен'!$AY$3</f>
        <v>85994.691</v>
      </c>
      <c r="AA83" s="72"/>
      <c r="AB83" s="72"/>
      <c r="AC83" s="72"/>
      <c r="AD83" s="72"/>
      <c r="AE83" s="72"/>
      <c r="AF83" s="72"/>
      <c r="AG83" s="72"/>
      <c r="AH83" s="72"/>
      <c r="AI83" s="72"/>
      <c r="AJ83" s="72"/>
      <c r="AK83" s="72"/>
      <c r="AL83" s="72"/>
      <c r="AM83" s="72"/>
      <c r="AN83" s="72"/>
      <c r="AO83" s="72"/>
    </row>
    <row r="84" ht="12" customHeight="1"/>
    <row r="85" ht="15.75" customHeight="1">
      <c r="A85" s="12" t="s">
        <v>65</v>
      </c>
    </row>
    <row r="86" spans="1:72" ht="15.75" customHeight="1">
      <c r="A86" s="73" t="s">
        <v>66</v>
      </c>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83">
        <f>'[1]расчет цен'!$AY$26</f>
        <v>0</v>
      </c>
      <c r="BF86" s="49"/>
      <c r="BG86" s="49"/>
      <c r="BH86" s="49"/>
      <c r="BI86" s="49"/>
      <c r="BJ86" s="49"/>
      <c r="BK86" s="49"/>
      <c r="BL86" s="49"/>
      <c r="BM86" s="49"/>
      <c r="BN86" s="49"/>
      <c r="BO86" s="49"/>
      <c r="BP86" s="49"/>
      <c r="BQ86" s="49"/>
      <c r="BR86" s="49"/>
      <c r="BS86" s="49"/>
      <c r="BT86" s="49"/>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1" customFormat="1" ht="48.75" customHeight="1">
      <c r="A88" s="81" t="s">
        <v>67</v>
      </c>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c r="EN88" s="81"/>
      <c r="EO88" s="81"/>
      <c r="EP88" s="81"/>
      <c r="EQ88" s="81"/>
      <c r="ER88" s="81"/>
      <c r="ES88" s="81"/>
      <c r="ET88" s="81"/>
      <c r="EU88" s="81"/>
      <c r="EV88" s="81"/>
      <c r="EW88" s="81"/>
      <c r="EX88" s="81"/>
      <c r="EY88" s="81"/>
      <c r="EZ88" s="81"/>
      <c r="FA88" s="81"/>
      <c r="FB88" s="81"/>
      <c r="FC88" s="81"/>
      <c r="FD88" s="81"/>
      <c r="FE88" s="81"/>
      <c r="FF88" s="81"/>
      <c r="FG88" s="81"/>
      <c r="FH88" s="81"/>
      <c r="FI88" s="81"/>
      <c r="FJ88" s="81"/>
      <c r="FK88" s="81"/>
    </row>
    <row r="89" spans="1:167" s="1" customFormat="1" ht="15" customHeight="1">
      <c r="A89" s="14"/>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row>
    <row r="90" spans="1:170" s="1" customFormat="1" ht="13.5" customHeight="1">
      <c r="A90" s="82" t="s">
        <v>68</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row>
    <row r="91" spans="1:170" s="1" customFormat="1" ht="13.5" customHeight="1">
      <c r="A91" s="82" t="s">
        <v>119</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row>
    <row r="92" spans="1:134" ht="15.75" customHeight="1">
      <c r="A92" s="7" t="s">
        <v>114</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1"/>
      <c r="BZ92" s="17"/>
      <c r="CA92" s="18"/>
      <c r="CB92" s="16"/>
      <c r="CC92" s="16"/>
      <c r="CD92" s="16"/>
      <c r="CE92" s="16"/>
      <c r="CF92" s="16"/>
      <c r="CG92" s="16"/>
      <c r="CH92" s="19"/>
      <c r="CI92" s="19"/>
      <c r="CJ92" s="19"/>
      <c r="CK92" s="19"/>
      <c r="CL92" s="19"/>
      <c r="CM92" s="19"/>
      <c r="CN92" s="19"/>
      <c r="CO92" s="16"/>
      <c r="CP92" s="16"/>
      <c r="CQ92" s="16"/>
      <c r="CR92" s="16"/>
      <c r="CS92" s="16"/>
      <c r="CT92" s="20">
        <f>'[1]сбытовая'!$BX$27</f>
        <v>9.45</v>
      </c>
      <c r="CU92" s="16"/>
      <c r="CV92" s="16"/>
      <c r="CW92" s="16"/>
      <c r="CX92" s="16" t="s">
        <v>69</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115</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21"/>
      <c r="CA93" s="16"/>
      <c r="CB93" s="16"/>
      <c r="CC93" s="16"/>
      <c r="CD93" s="16"/>
      <c r="CE93" s="16"/>
      <c r="CF93" s="16"/>
      <c r="CG93" s="16"/>
      <c r="CH93" s="16"/>
      <c r="CI93" s="16"/>
      <c r="CJ93" s="16"/>
      <c r="CK93" s="16"/>
      <c r="CL93" s="16"/>
      <c r="CM93" s="16"/>
      <c r="CN93" s="16"/>
      <c r="CO93" s="16"/>
      <c r="CP93" s="16"/>
      <c r="CQ93" s="16"/>
      <c r="CR93" s="16"/>
      <c r="CS93" s="16"/>
      <c r="CT93" s="20">
        <f>'[1]сбытовая'!$BX$26</f>
        <v>16.16</v>
      </c>
      <c r="CU93" s="16"/>
      <c r="CV93" s="16"/>
      <c r="CW93" s="16"/>
      <c r="CX93" s="16" t="s">
        <v>69</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7" t="s">
        <v>116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2"/>
      <c r="BX94" s="22"/>
      <c r="BY94" s="22"/>
      <c r="BZ94" s="22"/>
      <c r="CA94" s="16"/>
      <c r="CB94" s="16"/>
      <c r="CC94" s="16"/>
      <c r="CD94" s="16"/>
      <c r="CE94" s="16"/>
      <c r="CF94" s="16"/>
      <c r="CG94" s="16"/>
      <c r="CH94" s="16"/>
      <c r="CI94" s="16"/>
      <c r="CJ94" s="16"/>
      <c r="CK94" s="16"/>
      <c r="CL94" s="16"/>
      <c r="CM94" s="16"/>
      <c r="CN94" s="16"/>
      <c r="CO94" s="16"/>
      <c r="CP94" s="16"/>
      <c r="CQ94" s="16"/>
      <c r="CR94" s="16"/>
      <c r="CS94" s="16"/>
      <c r="CT94" s="20">
        <f>'[1]сбытовая'!$BX$25</f>
        <v>23.73</v>
      </c>
      <c r="CU94" s="16"/>
      <c r="CV94" s="16"/>
      <c r="CW94" s="16"/>
      <c r="CX94" s="16" t="s">
        <v>69</v>
      </c>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7" t="s">
        <v>117</v>
      </c>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1"/>
      <c r="BW95" s="88"/>
      <c r="BX95" s="88"/>
      <c r="BY95" s="88"/>
      <c r="BZ95" s="88"/>
      <c r="CA95" s="18"/>
      <c r="CB95" s="16"/>
      <c r="CC95" s="16"/>
      <c r="CD95" s="16"/>
      <c r="CE95" s="16"/>
      <c r="CF95" s="16"/>
      <c r="CG95" s="16"/>
      <c r="CH95" s="16"/>
      <c r="CI95" s="16"/>
      <c r="CJ95" s="16"/>
      <c r="CK95" s="16"/>
      <c r="CL95" s="16"/>
      <c r="CM95" s="16"/>
      <c r="CN95" s="16"/>
      <c r="CO95" s="16"/>
      <c r="CP95" s="16"/>
      <c r="CQ95" s="16"/>
      <c r="CR95" s="16"/>
      <c r="CS95" s="16"/>
      <c r="CT95" s="20">
        <f>'[1]сбытовая'!$BX$24</f>
        <v>25.83</v>
      </c>
      <c r="CU95" s="16"/>
      <c r="CV95" s="16"/>
      <c r="CW95" s="16"/>
      <c r="CX95" s="16" t="s">
        <v>69</v>
      </c>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7" t="s">
        <v>125</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21"/>
      <c r="BX96" s="21"/>
      <c r="BY96" s="21"/>
      <c r="BZ96" s="21"/>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84">
        <v>1971.6</v>
      </c>
      <c r="K97" s="84"/>
      <c r="L97" s="84"/>
      <c r="M97" s="84"/>
      <c r="N97" s="84"/>
      <c r="O97" s="84"/>
      <c r="P97" s="84"/>
      <c r="Q97" s="84"/>
      <c r="R97" s="84"/>
      <c r="S97" s="84"/>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25"/>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84">
        <v>2277.5</v>
      </c>
      <c r="K98" s="84"/>
      <c r="L98" s="84"/>
      <c r="M98" s="84"/>
      <c r="N98" s="84"/>
      <c r="O98" s="84"/>
      <c r="P98" s="84"/>
      <c r="Q98" s="84"/>
      <c r="R98" s="84"/>
      <c r="S98" s="84"/>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23" t="s">
        <v>72</v>
      </c>
      <c r="B99" s="24"/>
      <c r="C99" s="24"/>
      <c r="D99" s="24"/>
      <c r="E99" s="24"/>
      <c r="F99" s="24"/>
      <c r="G99" s="24"/>
      <c r="H99" s="16"/>
      <c r="I99" s="16"/>
      <c r="J99" s="84">
        <v>2584.63</v>
      </c>
      <c r="K99" s="84"/>
      <c r="L99" s="84"/>
      <c r="M99" s="84"/>
      <c r="N99" s="84"/>
      <c r="O99" s="84"/>
      <c r="P99" s="84"/>
      <c r="Q99" s="84"/>
      <c r="R99" s="84"/>
      <c r="S99" s="84"/>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spans="1:134" ht="15.75" customHeight="1">
      <c r="A100" s="23" t="s">
        <v>73</v>
      </c>
      <c r="B100" s="24"/>
      <c r="C100" s="24"/>
      <c r="D100" s="24"/>
      <c r="E100" s="24"/>
      <c r="F100" s="24"/>
      <c r="G100" s="24"/>
      <c r="H100" s="16"/>
      <c r="I100" s="16"/>
      <c r="J100" s="84">
        <v>2969.07</v>
      </c>
      <c r="K100" s="84"/>
      <c r="L100" s="84"/>
      <c r="M100" s="84"/>
      <c r="N100" s="84"/>
      <c r="O100" s="84"/>
      <c r="P100" s="84"/>
      <c r="Q100" s="84"/>
      <c r="R100" s="84"/>
      <c r="S100" s="84"/>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T100" s="2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row>
    <row r="101" spans="1:134" ht="15.75" customHeight="1">
      <c r="A101" s="7" t="s">
        <v>74</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85">
        <f>'[1]расчет цен'!$AY$36</f>
        <v>2.69</v>
      </c>
      <c r="BW101" s="86"/>
      <c r="BX101" s="86"/>
      <c r="BY101" s="86"/>
      <c r="BZ101" s="86"/>
      <c r="CA101" s="86"/>
      <c r="CB101" s="86"/>
      <c r="CC101" s="86"/>
      <c r="CD101" s="86"/>
      <c r="CE101" s="86"/>
      <c r="CF101" s="87"/>
      <c r="CG101" s="16"/>
      <c r="CH101" s="16"/>
      <c r="CI101" s="16"/>
      <c r="CJ101" s="16"/>
      <c r="CK101" s="16"/>
      <c r="CL101" s="16"/>
      <c r="CM101" s="16"/>
      <c r="CN101" s="16"/>
      <c r="CO101" s="16"/>
      <c r="CP101" s="16"/>
      <c r="CT101" s="2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password="CA6C" sheet="1" formatCells="0" formatColumns="0" formatRows="0" insertColumns="0" insertRows="0" insertHyperlinks="0" deleteColumns="0" deleteRows="0" sort="0" autoFilter="0" pivotTables="0"/>
  <mergeCells count="86">
    <mergeCell ref="J97:S97"/>
    <mergeCell ref="J98:S98"/>
    <mergeCell ref="J99:S99"/>
    <mergeCell ref="J100:S100"/>
    <mergeCell ref="BV101:CF101"/>
    <mergeCell ref="BW95:BZ95"/>
    <mergeCell ref="BC76:BR76"/>
    <mergeCell ref="BC77:BR77"/>
    <mergeCell ref="BC78:BR78"/>
    <mergeCell ref="BC79:BR79"/>
    <mergeCell ref="BC80:BR80"/>
    <mergeCell ref="A86:BD86"/>
    <mergeCell ref="BE86:BT86"/>
    <mergeCell ref="A88:FK88"/>
    <mergeCell ref="A90:FN90"/>
    <mergeCell ref="A91:FN91"/>
    <mergeCell ref="Z83:AO83"/>
    <mergeCell ref="AI63:AX63"/>
    <mergeCell ref="AV64:BK64"/>
    <mergeCell ref="AV65:BK65"/>
    <mergeCell ref="AE68:AT68"/>
    <mergeCell ref="S71:AH71"/>
    <mergeCell ref="W74:AL74"/>
    <mergeCell ref="EQ38:FF38"/>
    <mergeCell ref="A40:DG40"/>
    <mergeCell ref="DH40:DW40"/>
    <mergeCell ref="AU43:BJ43"/>
    <mergeCell ref="AV62:BK62"/>
    <mergeCell ref="BC48:BR48"/>
    <mergeCell ref="BC49:BR49"/>
    <mergeCell ref="BC50:BR50"/>
    <mergeCell ref="BC51:BR51"/>
    <mergeCell ref="BC52:BR52"/>
    <mergeCell ref="A54:DL54"/>
    <mergeCell ref="DM54:EB54"/>
    <mergeCell ref="A57:P57"/>
    <mergeCell ref="AI59:AX59"/>
    <mergeCell ref="AV60:BK60"/>
    <mergeCell ref="AV61:BK61"/>
    <mergeCell ref="AF46:AU46"/>
    <mergeCell ref="A30:CG30"/>
    <mergeCell ref="CH30:CW30"/>
    <mergeCell ref="A34:DK34"/>
    <mergeCell ref="DL34:EA34"/>
    <mergeCell ref="A36:CT36"/>
    <mergeCell ref="CU36:DJ36"/>
    <mergeCell ref="A38:EP38"/>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619"/>
  <sheetViews>
    <sheetView zoomScale="55" zoomScaleNormal="55" zoomScalePageLayoutView="0" workbookViewId="0" topLeftCell="A1">
      <selection activeCell="F15" sqref="F15"/>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9" t="s">
        <v>113</v>
      </c>
      <c r="B15" s="29"/>
      <c r="C15" s="29"/>
      <c r="D15" s="29"/>
      <c r="E15" s="30" t="str">
        <f>'Первая ценовая категория'!DC15</f>
        <v>ноябре</v>
      </c>
      <c r="F15" s="48">
        <v>2017</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2" t="s">
        <v>75</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103" t="s">
        <v>76</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129</v>
      </c>
      <c r="H25" s="38"/>
      <c r="I25" s="38"/>
      <c r="J25" s="38"/>
      <c r="K25" s="38"/>
      <c r="L25" s="38"/>
      <c r="M25" s="38"/>
      <c r="N25" s="38"/>
      <c r="O25" s="38"/>
      <c r="P25" s="38"/>
      <c r="Q25" s="38"/>
      <c r="R25" s="38"/>
      <c r="S25" s="38"/>
      <c r="T25" s="38"/>
      <c r="U25" s="38"/>
      <c r="V25" s="38"/>
      <c r="W25" s="38"/>
      <c r="X25" s="38"/>
      <c r="Y25" s="38"/>
    </row>
    <row r="26" spans="1:25" ht="15.75" customHeight="1">
      <c r="A26" s="89" t="s">
        <v>82</v>
      </c>
      <c r="B26" s="92" t="s">
        <v>83</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98" t="s">
        <v>84</v>
      </c>
      <c r="C28" s="98" t="s">
        <v>85</v>
      </c>
      <c r="D28" s="98" t="s">
        <v>86</v>
      </c>
      <c r="E28" s="98" t="s">
        <v>87</v>
      </c>
      <c r="F28" s="98" t="s">
        <v>88</v>
      </c>
      <c r="G28" s="98" t="s">
        <v>89</v>
      </c>
      <c r="H28" s="98" t="s">
        <v>90</v>
      </c>
      <c r="I28" s="98" t="s">
        <v>91</v>
      </c>
      <c r="J28" s="98" t="s">
        <v>92</v>
      </c>
      <c r="K28" s="98" t="s">
        <v>93</v>
      </c>
      <c r="L28" s="98" t="s">
        <v>94</v>
      </c>
      <c r="M28" s="98" t="s">
        <v>95</v>
      </c>
      <c r="N28" s="98" t="s">
        <v>96</v>
      </c>
      <c r="O28" s="98" t="s">
        <v>97</v>
      </c>
      <c r="P28" s="98" t="s">
        <v>98</v>
      </c>
      <c r="Q28" s="98" t="s">
        <v>99</v>
      </c>
      <c r="R28" s="98" t="s">
        <v>100</v>
      </c>
      <c r="S28" s="98" t="s">
        <v>101</v>
      </c>
      <c r="T28" s="98" t="s">
        <v>102</v>
      </c>
      <c r="U28" s="98" t="s">
        <v>103</v>
      </c>
      <c r="V28" s="98" t="s">
        <v>104</v>
      </c>
      <c r="W28" s="98" t="s">
        <v>105</v>
      </c>
      <c r="X28" s="98" t="s">
        <v>106</v>
      </c>
      <c r="Y28" s="98" t="s">
        <v>107</v>
      </c>
    </row>
    <row r="29" spans="1:25" ht="15.75" customHeight="1">
      <c r="A29" s="91"/>
      <c r="B29" s="99"/>
      <c r="C29" s="99"/>
      <c r="D29" s="99"/>
      <c r="E29" s="99"/>
      <c r="F29" s="99"/>
      <c r="G29" s="99"/>
      <c r="H29" s="99"/>
      <c r="I29" s="99"/>
      <c r="J29" s="99"/>
      <c r="K29" s="99"/>
      <c r="L29" s="99"/>
      <c r="M29" s="99"/>
      <c r="N29" s="99"/>
      <c r="O29" s="99"/>
      <c r="P29" s="99"/>
      <c r="Q29" s="99"/>
      <c r="R29" s="99"/>
      <c r="S29" s="99"/>
      <c r="T29" s="99"/>
      <c r="U29" s="99"/>
      <c r="V29" s="99"/>
      <c r="W29" s="99"/>
      <c r="X29" s="99"/>
      <c r="Y29" s="99"/>
    </row>
    <row r="30" spans="1:25" ht="15.75" customHeight="1">
      <c r="A30" s="41">
        <v>43040</v>
      </c>
      <c r="B30" s="42">
        <v>2864.11</v>
      </c>
      <c r="C30" s="42">
        <v>2683.24</v>
      </c>
      <c r="D30" s="42">
        <v>2714.06</v>
      </c>
      <c r="E30" s="42">
        <v>2742.5</v>
      </c>
      <c r="F30" s="42">
        <v>2746.54</v>
      </c>
      <c r="G30" s="42">
        <v>2711.12</v>
      </c>
      <c r="H30" s="42">
        <v>2688.6</v>
      </c>
      <c r="I30" s="42">
        <v>2709.2999999999997</v>
      </c>
      <c r="J30" s="42">
        <v>2699.85</v>
      </c>
      <c r="K30" s="42">
        <v>2848.74</v>
      </c>
      <c r="L30" s="42">
        <v>2827.07</v>
      </c>
      <c r="M30" s="42">
        <v>2714.54</v>
      </c>
      <c r="N30" s="42">
        <v>2670.24</v>
      </c>
      <c r="O30" s="42">
        <v>2669.7</v>
      </c>
      <c r="P30" s="42">
        <v>2679.36</v>
      </c>
      <c r="Q30" s="42">
        <v>2700.61</v>
      </c>
      <c r="R30" s="42">
        <v>2747.41</v>
      </c>
      <c r="S30" s="42">
        <v>2769.48</v>
      </c>
      <c r="T30" s="42">
        <v>2821.46</v>
      </c>
      <c r="U30" s="42">
        <v>2832.04</v>
      </c>
      <c r="V30" s="42">
        <v>2811.57</v>
      </c>
      <c r="W30" s="42">
        <v>2991.94</v>
      </c>
      <c r="X30" s="42">
        <v>2981.72</v>
      </c>
      <c r="Y30" s="42">
        <v>2846.23</v>
      </c>
    </row>
    <row r="31" spans="1:25" ht="15.75" customHeight="1">
      <c r="A31" s="41">
        <f>A30+1</f>
        <v>43041</v>
      </c>
      <c r="B31" s="42">
        <v>2661.48</v>
      </c>
      <c r="C31" s="42">
        <v>2691.8799999999997</v>
      </c>
      <c r="D31" s="42">
        <v>2726.52</v>
      </c>
      <c r="E31" s="42">
        <v>2750.89</v>
      </c>
      <c r="F31" s="42">
        <v>2762.12</v>
      </c>
      <c r="G31" s="42">
        <v>2709.96</v>
      </c>
      <c r="H31" s="42">
        <v>2683.2599999999998</v>
      </c>
      <c r="I31" s="42">
        <v>2698.06</v>
      </c>
      <c r="J31" s="42">
        <v>2691.06</v>
      </c>
      <c r="K31" s="42">
        <v>2890.5</v>
      </c>
      <c r="L31" s="42">
        <v>2864.66</v>
      </c>
      <c r="M31" s="42">
        <v>2670.21</v>
      </c>
      <c r="N31" s="42">
        <v>2677.56</v>
      </c>
      <c r="O31" s="42">
        <v>2691.48</v>
      </c>
      <c r="P31" s="42">
        <v>2691.57</v>
      </c>
      <c r="Q31" s="42">
        <v>2692.33</v>
      </c>
      <c r="R31" s="42">
        <v>2858.5499999999997</v>
      </c>
      <c r="S31" s="42">
        <v>2673.7599999999998</v>
      </c>
      <c r="T31" s="42">
        <v>2775.74</v>
      </c>
      <c r="U31" s="42">
        <v>2768.8799999999997</v>
      </c>
      <c r="V31" s="42">
        <v>2756.35</v>
      </c>
      <c r="W31" s="42">
        <v>2961.27</v>
      </c>
      <c r="X31" s="42">
        <v>2975.7799999999997</v>
      </c>
      <c r="Y31" s="42">
        <v>2833.1</v>
      </c>
    </row>
    <row r="32" spans="1:25" ht="15.75" customHeight="1">
      <c r="A32" s="41">
        <f aca="true" t="shared" si="0" ref="A32:A60">A31+1</f>
        <v>43042</v>
      </c>
      <c r="B32" s="42">
        <v>2676.89</v>
      </c>
      <c r="C32" s="42">
        <v>2713.8399999999997</v>
      </c>
      <c r="D32" s="42">
        <v>2760.4</v>
      </c>
      <c r="E32" s="42">
        <v>2802.32</v>
      </c>
      <c r="F32" s="42">
        <v>2848.33</v>
      </c>
      <c r="G32" s="42">
        <v>2792.0099999999998</v>
      </c>
      <c r="H32" s="42">
        <v>2768.0099999999998</v>
      </c>
      <c r="I32" s="42">
        <v>2821.77</v>
      </c>
      <c r="J32" s="42">
        <v>2735.69</v>
      </c>
      <c r="K32" s="42">
        <v>2916.19</v>
      </c>
      <c r="L32" s="42">
        <v>2904.6299999999997</v>
      </c>
      <c r="M32" s="42">
        <v>2729.36</v>
      </c>
      <c r="N32" s="42">
        <v>2726.4</v>
      </c>
      <c r="O32" s="42">
        <v>2722.3399999999997</v>
      </c>
      <c r="P32" s="42">
        <v>2716.91</v>
      </c>
      <c r="Q32" s="42">
        <v>2677.82</v>
      </c>
      <c r="R32" s="42">
        <v>2762.61</v>
      </c>
      <c r="S32" s="42">
        <v>2761.1699999999996</v>
      </c>
      <c r="T32" s="42">
        <v>2788.6</v>
      </c>
      <c r="U32" s="42">
        <v>2784.07</v>
      </c>
      <c r="V32" s="42">
        <v>2747.49</v>
      </c>
      <c r="W32" s="42">
        <v>2942.94</v>
      </c>
      <c r="X32" s="42">
        <v>2975.27</v>
      </c>
      <c r="Y32" s="42">
        <v>2816.29</v>
      </c>
    </row>
    <row r="33" spans="1:25" ht="15.75" customHeight="1">
      <c r="A33" s="41">
        <f t="shared" si="0"/>
        <v>43043</v>
      </c>
      <c r="B33" s="42">
        <v>2687.18</v>
      </c>
      <c r="C33" s="42">
        <v>2704.86</v>
      </c>
      <c r="D33" s="42">
        <v>2766.35</v>
      </c>
      <c r="E33" s="42">
        <v>2810.04</v>
      </c>
      <c r="F33" s="42">
        <v>2812.4199999999996</v>
      </c>
      <c r="G33" s="42">
        <v>2770.45</v>
      </c>
      <c r="H33" s="42">
        <v>2775.5899999999997</v>
      </c>
      <c r="I33" s="42">
        <v>2776.79</v>
      </c>
      <c r="J33" s="42">
        <v>2714.95</v>
      </c>
      <c r="K33" s="42">
        <v>2887.46</v>
      </c>
      <c r="L33" s="42">
        <v>2867.14</v>
      </c>
      <c r="M33" s="42">
        <v>2885.73</v>
      </c>
      <c r="N33" s="42">
        <v>2904.07</v>
      </c>
      <c r="O33" s="42">
        <v>2909.16</v>
      </c>
      <c r="P33" s="42">
        <v>2944.0099999999998</v>
      </c>
      <c r="Q33" s="42">
        <v>2925.27</v>
      </c>
      <c r="R33" s="42">
        <v>2866.23</v>
      </c>
      <c r="S33" s="42">
        <v>2728.81</v>
      </c>
      <c r="T33" s="42">
        <v>2820.86</v>
      </c>
      <c r="U33" s="42">
        <v>2807.5899999999997</v>
      </c>
      <c r="V33" s="42">
        <v>2798.65</v>
      </c>
      <c r="W33" s="42">
        <v>2745.39</v>
      </c>
      <c r="X33" s="42">
        <v>2948.24</v>
      </c>
      <c r="Y33" s="42">
        <v>2747.74</v>
      </c>
    </row>
    <row r="34" spans="1:25" ht="15.75" customHeight="1">
      <c r="A34" s="41">
        <f t="shared" si="0"/>
        <v>43044</v>
      </c>
      <c r="B34" s="42">
        <v>2659.2999999999997</v>
      </c>
      <c r="C34" s="42">
        <v>2702.37</v>
      </c>
      <c r="D34" s="42">
        <v>2754.14</v>
      </c>
      <c r="E34" s="42">
        <v>2785.32</v>
      </c>
      <c r="F34" s="42">
        <v>2787.33</v>
      </c>
      <c r="G34" s="42">
        <v>2748.37</v>
      </c>
      <c r="H34" s="42">
        <v>2738.0299999999997</v>
      </c>
      <c r="I34" s="42">
        <v>2716.49</v>
      </c>
      <c r="J34" s="42">
        <v>2700.1299999999997</v>
      </c>
      <c r="K34" s="42">
        <v>2868.18</v>
      </c>
      <c r="L34" s="42">
        <v>2836.57</v>
      </c>
      <c r="M34" s="42">
        <v>2836.45</v>
      </c>
      <c r="N34" s="42">
        <v>2858.93</v>
      </c>
      <c r="O34" s="42">
        <v>2871.06</v>
      </c>
      <c r="P34" s="42">
        <v>2885.87</v>
      </c>
      <c r="Q34" s="42">
        <v>2846.45</v>
      </c>
      <c r="R34" s="42">
        <v>2766.8799999999997</v>
      </c>
      <c r="S34" s="42">
        <v>2755.86</v>
      </c>
      <c r="T34" s="42">
        <v>2818.75</v>
      </c>
      <c r="U34" s="42">
        <v>2805.5299999999997</v>
      </c>
      <c r="V34" s="42">
        <v>2778.52</v>
      </c>
      <c r="W34" s="42">
        <v>2724.16</v>
      </c>
      <c r="X34" s="42">
        <v>2930.21</v>
      </c>
      <c r="Y34" s="42">
        <v>2797.25</v>
      </c>
    </row>
    <row r="35" spans="1:25" ht="15.75" customHeight="1">
      <c r="A35" s="41">
        <f t="shared" si="0"/>
        <v>43045</v>
      </c>
      <c r="B35" s="42">
        <v>2656.43</v>
      </c>
      <c r="C35" s="42">
        <v>2702.2</v>
      </c>
      <c r="D35" s="42">
        <v>2752.5</v>
      </c>
      <c r="E35" s="42">
        <v>2784.16</v>
      </c>
      <c r="F35" s="42">
        <v>2786.27</v>
      </c>
      <c r="G35" s="42">
        <v>2735.81</v>
      </c>
      <c r="H35" s="42">
        <v>2726.3799999999997</v>
      </c>
      <c r="I35" s="42">
        <v>2697.36</v>
      </c>
      <c r="J35" s="42">
        <v>2700.66</v>
      </c>
      <c r="K35" s="42">
        <v>2861.5</v>
      </c>
      <c r="L35" s="42">
        <v>2829.5</v>
      </c>
      <c r="M35" s="42">
        <v>2827.98</v>
      </c>
      <c r="N35" s="42">
        <v>2850.96</v>
      </c>
      <c r="O35" s="42">
        <v>2863.47</v>
      </c>
      <c r="P35" s="42">
        <v>2877.2799999999997</v>
      </c>
      <c r="Q35" s="42">
        <v>2839.35</v>
      </c>
      <c r="R35" s="42">
        <v>2766.31</v>
      </c>
      <c r="S35" s="42">
        <v>2771.68</v>
      </c>
      <c r="T35" s="42">
        <v>2824.75</v>
      </c>
      <c r="U35" s="42">
        <v>2804.12</v>
      </c>
      <c r="V35" s="42">
        <v>2777.36</v>
      </c>
      <c r="W35" s="42">
        <v>2725.5</v>
      </c>
      <c r="X35" s="42">
        <v>2929.0499999999997</v>
      </c>
      <c r="Y35" s="42">
        <v>2798.32</v>
      </c>
    </row>
    <row r="36" spans="1:25" ht="15.75" customHeight="1">
      <c r="A36" s="41">
        <f t="shared" si="0"/>
        <v>43046</v>
      </c>
      <c r="B36" s="42">
        <v>2651.16</v>
      </c>
      <c r="C36" s="42">
        <v>2682.7999999999997</v>
      </c>
      <c r="D36" s="42">
        <v>2731.83</v>
      </c>
      <c r="E36" s="42">
        <v>2760.52</v>
      </c>
      <c r="F36" s="42">
        <v>2763.48</v>
      </c>
      <c r="G36" s="42">
        <v>2717.7799999999997</v>
      </c>
      <c r="H36" s="42">
        <v>2713.48</v>
      </c>
      <c r="I36" s="42">
        <v>2811.12</v>
      </c>
      <c r="J36" s="42">
        <v>2757.71</v>
      </c>
      <c r="K36" s="42">
        <v>2926.49</v>
      </c>
      <c r="L36" s="42">
        <v>2907.9199999999996</v>
      </c>
      <c r="M36" s="42">
        <v>2702.7999999999997</v>
      </c>
      <c r="N36" s="42">
        <v>2703.33</v>
      </c>
      <c r="O36" s="42">
        <v>2702.39</v>
      </c>
      <c r="P36" s="42">
        <v>2710.22</v>
      </c>
      <c r="Q36" s="42">
        <v>2701.36</v>
      </c>
      <c r="R36" s="42">
        <v>2810.3399999999997</v>
      </c>
      <c r="S36" s="42">
        <v>2733.2799999999997</v>
      </c>
      <c r="T36" s="42">
        <v>2775.6299999999997</v>
      </c>
      <c r="U36" s="42">
        <v>2760.24</v>
      </c>
      <c r="V36" s="42">
        <v>2730.62</v>
      </c>
      <c r="W36" s="42">
        <v>2911.95</v>
      </c>
      <c r="X36" s="42">
        <v>2923.2999999999997</v>
      </c>
      <c r="Y36" s="42">
        <v>2803.89</v>
      </c>
    </row>
    <row r="37" spans="1:25" ht="15.75" customHeight="1">
      <c r="A37" s="41">
        <f t="shared" si="0"/>
        <v>43047</v>
      </c>
      <c r="B37" s="42">
        <v>2650.5499999999997</v>
      </c>
      <c r="C37" s="42">
        <v>2682.72</v>
      </c>
      <c r="D37" s="42">
        <v>2732.81</v>
      </c>
      <c r="E37" s="42">
        <v>2782.2799999999997</v>
      </c>
      <c r="F37" s="42">
        <v>2784.47</v>
      </c>
      <c r="G37" s="42">
        <v>2738.12</v>
      </c>
      <c r="H37" s="42">
        <v>2731.77</v>
      </c>
      <c r="I37" s="42">
        <v>2812.1699999999996</v>
      </c>
      <c r="J37" s="42">
        <v>2759.58</v>
      </c>
      <c r="K37" s="42">
        <v>2929.0299999999997</v>
      </c>
      <c r="L37" s="42">
        <v>2911.45</v>
      </c>
      <c r="M37" s="42">
        <v>2705.72</v>
      </c>
      <c r="N37" s="42">
        <v>2710.46</v>
      </c>
      <c r="O37" s="42">
        <v>2709.1</v>
      </c>
      <c r="P37" s="42">
        <v>2715.2599999999998</v>
      </c>
      <c r="Q37" s="42">
        <v>2705.22</v>
      </c>
      <c r="R37" s="42">
        <v>2817.7</v>
      </c>
      <c r="S37" s="42">
        <v>2727.0299999999997</v>
      </c>
      <c r="T37" s="42">
        <v>2775.27</v>
      </c>
      <c r="U37" s="42">
        <v>2760.41</v>
      </c>
      <c r="V37" s="42">
        <v>2734.25</v>
      </c>
      <c r="W37" s="42">
        <v>2917.94</v>
      </c>
      <c r="X37" s="42">
        <v>2947.4</v>
      </c>
      <c r="Y37" s="42">
        <v>2813.97</v>
      </c>
    </row>
    <row r="38" spans="1:25" ht="15.75" customHeight="1">
      <c r="A38" s="41">
        <f t="shared" si="0"/>
        <v>43048</v>
      </c>
      <c r="B38" s="42">
        <v>2700.45</v>
      </c>
      <c r="C38" s="42">
        <v>2689.9</v>
      </c>
      <c r="D38" s="42">
        <v>2727.79</v>
      </c>
      <c r="E38" s="42">
        <v>2750.41</v>
      </c>
      <c r="F38" s="42">
        <v>2756.91</v>
      </c>
      <c r="G38" s="42">
        <v>2706.86</v>
      </c>
      <c r="H38" s="42">
        <v>2686.77</v>
      </c>
      <c r="I38" s="42">
        <v>2768.3799999999997</v>
      </c>
      <c r="J38" s="42">
        <v>2708.8399999999997</v>
      </c>
      <c r="K38" s="42">
        <v>2883.79</v>
      </c>
      <c r="L38" s="42">
        <v>2859.46</v>
      </c>
      <c r="M38" s="42">
        <v>2671.2599999999998</v>
      </c>
      <c r="N38" s="42">
        <v>2676.73</v>
      </c>
      <c r="O38" s="42">
        <v>2682.49</v>
      </c>
      <c r="P38" s="42">
        <v>2665.9199999999996</v>
      </c>
      <c r="Q38" s="42">
        <v>2725.33</v>
      </c>
      <c r="R38" s="42">
        <v>2691.43</v>
      </c>
      <c r="S38" s="42">
        <v>2889.7599999999998</v>
      </c>
      <c r="T38" s="42">
        <v>2880.19</v>
      </c>
      <c r="U38" s="42">
        <v>2864.75</v>
      </c>
      <c r="V38" s="42">
        <v>2844.52</v>
      </c>
      <c r="W38" s="42">
        <v>3011.19</v>
      </c>
      <c r="X38" s="42">
        <v>3040.29</v>
      </c>
      <c r="Y38" s="42">
        <v>2887.43</v>
      </c>
    </row>
    <row r="39" spans="1:25" ht="15.75" customHeight="1">
      <c r="A39" s="41">
        <f t="shared" si="0"/>
        <v>43049</v>
      </c>
      <c r="B39" s="42">
        <v>2704.79</v>
      </c>
      <c r="C39" s="42">
        <v>2691.99</v>
      </c>
      <c r="D39" s="42">
        <v>2729.19</v>
      </c>
      <c r="E39" s="42">
        <v>2752.21</v>
      </c>
      <c r="F39" s="42">
        <v>2758.48</v>
      </c>
      <c r="G39" s="42">
        <v>2709.32</v>
      </c>
      <c r="H39" s="42">
        <v>2696.1699999999996</v>
      </c>
      <c r="I39" s="42">
        <v>2776.46</v>
      </c>
      <c r="J39" s="42">
        <v>2712.9199999999996</v>
      </c>
      <c r="K39" s="42">
        <v>2900.2</v>
      </c>
      <c r="L39" s="42">
        <v>2876.33</v>
      </c>
      <c r="M39" s="42">
        <v>2697.25</v>
      </c>
      <c r="N39" s="42">
        <v>2708.31</v>
      </c>
      <c r="O39" s="42">
        <v>2714.0299999999997</v>
      </c>
      <c r="P39" s="42">
        <v>2699.12</v>
      </c>
      <c r="Q39" s="42">
        <v>2764.37</v>
      </c>
      <c r="R39" s="42">
        <v>2702.2799999999997</v>
      </c>
      <c r="S39" s="42">
        <v>2980.79</v>
      </c>
      <c r="T39" s="42">
        <v>2972.86</v>
      </c>
      <c r="U39" s="42">
        <v>2952.12</v>
      </c>
      <c r="V39" s="42">
        <v>2919.0899999999997</v>
      </c>
      <c r="W39" s="42">
        <v>3141.2999999999997</v>
      </c>
      <c r="X39" s="42">
        <v>3117.7099999999996</v>
      </c>
      <c r="Y39" s="42">
        <v>2895.3399999999997</v>
      </c>
    </row>
    <row r="40" spans="1:25" ht="15.75" customHeight="1">
      <c r="A40" s="41">
        <f t="shared" si="0"/>
        <v>43050</v>
      </c>
      <c r="B40" s="42">
        <v>2678.0899999999997</v>
      </c>
      <c r="C40" s="42">
        <v>2709.85</v>
      </c>
      <c r="D40" s="42">
        <v>2760.48</v>
      </c>
      <c r="E40" s="42">
        <v>2782.97</v>
      </c>
      <c r="F40" s="42">
        <v>2789.66</v>
      </c>
      <c r="G40" s="42">
        <v>2728.23</v>
      </c>
      <c r="H40" s="42">
        <v>2691.15</v>
      </c>
      <c r="I40" s="42">
        <v>2702.14</v>
      </c>
      <c r="J40" s="42">
        <v>2726.31</v>
      </c>
      <c r="K40" s="42">
        <v>2849.4199999999996</v>
      </c>
      <c r="L40" s="42">
        <v>2810.69</v>
      </c>
      <c r="M40" s="42">
        <v>2813.91</v>
      </c>
      <c r="N40" s="42">
        <v>2788.9199999999996</v>
      </c>
      <c r="O40" s="42">
        <v>2780.04</v>
      </c>
      <c r="P40" s="42">
        <v>2779.32</v>
      </c>
      <c r="Q40" s="42">
        <v>2733.72</v>
      </c>
      <c r="R40" s="42">
        <v>2682.93</v>
      </c>
      <c r="S40" s="42">
        <v>2854.9</v>
      </c>
      <c r="T40" s="42">
        <v>2852</v>
      </c>
      <c r="U40" s="42">
        <v>2841.85</v>
      </c>
      <c r="V40" s="42">
        <v>2812.5899999999997</v>
      </c>
      <c r="W40" s="42">
        <v>2825.45</v>
      </c>
      <c r="X40" s="42">
        <v>3051.6299999999997</v>
      </c>
      <c r="Y40" s="42">
        <v>2855.14</v>
      </c>
    </row>
    <row r="41" spans="1:25" ht="15.75" customHeight="1">
      <c r="A41" s="41">
        <f t="shared" si="0"/>
        <v>43051</v>
      </c>
      <c r="B41" s="42">
        <v>2710.1299999999997</v>
      </c>
      <c r="C41" s="42">
        <v>2696.14</v>
      </c>
      <c r="D41" s="42">
        <v>2752.75</v>
      </c>
      <c r="E41" s="42">
        <v>2783.37</v>
      </c>
      <c r="F41" s="42">
        <v>2785.35</v>
      </c>
      <c r="G41" s="42">
        <v>2720.66</v>
      </c>
      <c r="H41" s="42">
        <v>2698.93</v>
      </c>
      <c r="I41" s="42">
        <v>2687.71</v>
      </c>
      <c r="J41" s="42">
        <v>2664.99</v>
      </c>
      <c r="K41" s="42">
        <v>2826.16</v>
      </c>
      <c r="L41" s="42">
        <v>2808.0899999999997</v>
      </c>
      <c r="M41" s="42">
        <v>2797.89</v>
      </c>
      <c r="N41" s="42">
        <v>2829.87</v>
      </c>
      <c r="O41" s="42">
        <v>2836.99</v>
      </c>
      <c r="P41" s="42">
        <v>2858.2999999999997</v>
      </c>
      <c r="Q41" s="42">
        <v>2835.1</v>
      </c>
      <c r="R41" s="42">
        <v>2757.96</v>
      </c>
      <c r="S41" s="42">
        <v>2850.31</v>
      </c>
      <c r="T41" s="42">
        <v>2880.6299999999997</v>
      </c>
      <c r="U41" s="42">
        <v>2863.19</v>
      </c>
      <c r="V41" s="42">
        <v>2830.06</v>
      </c>
      <c r="W41" s="42">
        <v>2795.0299999999997</v>
      </c>
      <c r="X41" s="42">
        <v>2983.82</v>
      </c>
      <c r="Y41" s="42">
        <v>2838.81</v>
      </c>
    </row>
    <row r="42" spans="1:25" ht="15.75" customHeight="1">
      <c r="A42" s="41">
        <f t="shared" si="0"/>
        <v>43052</v>
      </c>
      <c r="B42" s="42">
        <v>2675.16</v>
      </c>
      <c r="C42" s="42">
        <v>2688.73</v>
      </c>
      <c r="D42" s="42">
        <v>2723.3799999999997</v>
      </c>
      <c r="E42" s="42">
        <v>2746.5</v>
      </c>
      <c r="F42" s="42">
        <v>2754.14</v>
      </c>
      <c r="G42" s="42">
        <v>2704.5499999999997</v>
      </c>
      <c r="H42" s="42">
        <v>2686.5</v>
      </c>
      <c r="I42" s="42">
        <v>2698.62</v>
      </c>
      <c r="J42" s="42">
        <v>2700.98</v>
      </c>
      <c r="K42" s="42">
        <v>2909.39</v>
      </c>
      <c r="L42" s="42">
        <v>2890.35</v>
      </c>
      <c r="M42" s="42">
        <v>2698.61</v>
      </c>
      <c r="N42" s="42">
        <v>2703.5499999999997</v>
      </c>
      <c r="O42" s="42">
        <v>2706</v>
      </c>
      <c r="P42" s="42">
        <v>2722.47</v>
      </c>
      <c r="Q42" s="42">
        <v>2697.37</v>
      </c>
      <c r="R42" s="42">
        <v>2831.24</v>
      </c>
      <c r="S42" s="42">
        <v>2794.85</v>
      </c>
      <c r="T42" s="42">
        <v>2821.16</v>
      </c>
      <c r="U42" s="42">
        <v>2801.2599999999998</v>
      </c>
      <c r="V42" s="42">
        <v>2769.3399999999997</v>
      </c>
      <c r="W42" s="42">
        <v>2972.7599999999998</v>
      </c>
      <c r="X42" s="42">
        <v>2969.87</v>
      </c>
      <c r="Y42" s="42">
        <v>2810.99</v>
      </c>
    </row>
    <row r="43" spans="1:25" ht="15.75" customHeight="1">
      <c r="A43" s="41">
        <f t="shared" si="0"/>
        <v>43053</v>
      </c>
      <c r="B43" s="42">
        <v>2665.02</v>
      </c>
      <c r="C43" s="42">
        <v>2684.6299999999997</v>
      </c>
      <c r="D43" s="42">
        <v>2726.73</v>
      </c>
      <c r="E43" s="42">
        <v>2750.43</v>
      </c>
      <c r="F43" s="42">
        <v>2761.54</v>
      </c>
      <c r="G43" s="42">
        <v>2704.7999999999997</v>
      </c>
      <c r="H43" s="42">
        <v>2685.9199999999996</v>
      </c>
      <c r="I43" s="42">
        <v>2698.23</v>
      </c>
      <c r="J43" s="42">
        <v>2701.3399999999997</v>
      </c>
      <c r="K43" s="42">
        <v>2908.85</v>
      </c>
      <c r="L43" s="42">
        <v>2888.1699999999996</v>
      </c>
      <c r="M43" s="42">
        <v>2696.73</v>
      </c>
      <c r="N43" s="42">
        <v>2700.93</v>
      </c>
      <c r="O43" s="42">
        <v>2703.7999999999997</v>
      </c>
      <c r="P43" s="42">
        <v>2720.62</v>
      </c>
      <c r="Q43" s="42">
        <v>2699.68</v>
      </c>
      <c r="R43" s="42">
        <v>2835.3399999999997</v>
      </c>
      <c r="S43" s="42">
        <v>2783.98</v>
      </c>
      <c r="T43" s="42">
        <v>2807.6</v>
      </c>
      <c r="U43" s="42">
        <v>2787.99</v>
      </c>
      <c r="V43" s="42">
        <v>2757.36</v>
      </c>
      <c r="W43" s="42">
        <v>2950.8399999999997</v>
      </c>
      <c r="X43" s="42">
        <v>2973.6</v>
      </c>
      <c r="Y43" s="42">
        <v>2807.35</v>
      </c>
    </row>
    <row r="44" spans="1:25" ht="15.75" customHeight="1">
      <c r="A44" s="41">
        <f t="shared" si="0"/>
        <v>43054</v>
      </c>
      <c r="B44" s="42">
        <v>2657.69</v>
      </c>
      <c r="C44" s="42">
        <v>2680.82</v>
      </c>
      <c r="D44" s="42">
        <v>2728.19</v>
      </c>
      <c r="E44" s="42">
        <v>2747.3399999999997</v>
      </c>
      <c r="F44" s="42">
        <v>2757.73</v>
      </c>
      <c r="G44" s="42">
        <v>2706.58</v>
      </c>
      <c r="H44" s="42">
        <v>2683.93</v>
      </c>
      <c r="I44" s="42">
        <v>2698.7999999999997</v>
      </c>
      <c r="J44" s="42">
        <v>2761</v>
      </c>
      <c r="K44" s="42">
        <v>2977.06</v>
      </c>
      <c r="L44" s="42">
        <v>2963.83</v>
      </c>
      <c r="M44" s="42">
        <v>2749.94</v>
      </c>
      <c r="N44" s="42">
        <v>2754.86</v>
      </c>
      <c r="O44" s="42">
        <v>2760.08</v>
      </c>
      <c r="P44" s="42">
        <v>2770.73</v>
      </c>
      <c r="Q44" s="42">
        <v>2758.5099999999998</v>
      </c>
      <c r="R44" s="42">
        <v>2825.47</v>
      </c>
      <c r="S44" s="42">
        <v>2790.95</v>
      </c>
      <c r="T44" s="42">
        <v>2816.79</v>
      </c>
      <c r="U44" s="42">
        <v>2803.21</v>
      </c>
      <c r="V44" s="42">
        <v>2769.35</v>
      </c>
      <c r="W44" s="42">
        <v>3530.91</v>
      </c>
      <c r="X44" s="42">
        <v>2966.6</v>
      </c>
      <c r="Y44" s="42">
        <v>2864.1699999999996</v>
      </c>
    </row>
    <row r="45" spans="1:25" ht="15.75" customHeight="1">
      <c r="A45" s="41">
        <f t="shared" si="0"/>
        <v>43055</v>
      </c>
      <c r="B45" s="42">
        <v>2691.87</v>
      </c>
      <c r="C45" s="42">
        <v>2672.62</v>
      </c>
      <c r="D45" s="42">
        <v>2713.79</v>
      </c>
      <c r="E45" s="42">
        <v>2741.18</v>
      </c>
      <c r="F45" s="42">
        <v>2743.8799999999997</v>
      </c>
      <c r="G45" s="42">
        <v>2699.18</v>
      </c>
      <c r="H45" s="42">
        <v>2667.56</v>
      </c>
      <c r="I45" s="42">
        <v>2693.1</v>
      </c>
      <c r="J45" s="42">
        <v>2756.48</v>
      </c>
      <c r="K45" s="42">
        <v>2941.41</v>
      </c>
      <c r="L45" s="42">
        <v>2953.52</v>
      </c>
      <c r="M45" s="42">
        <v>2747.46</v>
      </c>
      <c r="N45" s="42">
        <v>2750.02</v>
      </c>
      <c r="O45" s="42">
        <v>2764.96</v>
      </c>
      <c r="P45" s="42">
        <v>2747.0899999999997</v>
      </c>
      <c r="Q45" s="42">
        <v>2749.8799999999997</v>
      </c>
      <c r="R45" s="42">
        <v>2749.0299999999997</v>
      </c>
      <c r="S45" s="42">
        <v>3248.58</v>
      </c>
      <c r="T45" s="42">
        <v>3216.27</v>
      </c>
      <c r="U45" s="42">
        <v>3245.98</v>
      </c>
      <c r="V45" s="42">
        <v>3171.4199999999996</v>
      </c>
      <c r="W45" s="42">
        <v>3635.47</v>
      </c>
      <c r="X45" s="42">
        <v>3034.9199999999996</v>
      </c>
      <c r="Y45" s="42">
        <v>2915.0299999999997</v>
      </c>
    </row>
    <row r="46" spans="1:25" ht="15.75" customHeight="1">
      <c r="A46" s="41">
        <f t="shared" si="0"/>
        <v>43056</v>
      </c>
      <c r="B46" s="42">
        <v>2678.33</v>
      </c>
      <c r="C46" s="42">
        <v>2676.0099999999998</v>
      </c>
      <c r="D46" s="42">
        <v>2721.0099999999998</v>
      </c>
      <c r="E46" s="42">
        <v>2748.7999999999997</v>
      </c>
      <c r="F46" s="42">
        <v>2756.2599999999998</v>
      </c>
      <c r="G46" s="42">
        <v>2707.96</v>
      </c>
      <c r="H46" s="42">
        <v>2680.46</v>
      </c>
      <c r="I46" s="42">
        <v>2702.7799999999997</v>
      </c>
      <c r="J46" s="42">
        <v>2705.47</v>
      </c>
      <c r="K46" s="42">
        <v>2897.29</v>
      </c>
      <c r="L46" s="42">
        <v>2912.74</v>
      </c>
      <c r="M46" s="42">
        <v>2709.85</v>
      </c>
      <c r="N46" s="42">
        <v>2709.72</v>
      </c>
      <c r="O46" s="42">
        <v>2732.36</v>
      </c>
      <c r="P46" s="42">
        <v>2708.94</v>
      </c>
      <c r="Q46" s="42">
        <v>2708.87</v>
      </c>
      <c r="R46" s="42">
        <v>2784.02</v>
      </c>
      <c r="S46" s="42">
        <v>2841.32</v>
      </c>
      <c r="T46" s="42">
        <v>2863.7999999999997</v>
      </c>
      <c r="U46" s="42">
        <v>2862.08</v>
      </c>
      <c r="V46" s="42">
        <v>2829.73</v>
      </c>
      <c r="W46" s="42">
        <v>2995.97</v>
      </c>
      <c r="X46" s="42">
        <v>3024.81</v>
      </c>
      <c r="Y46" s="42">
        <v>2860.7</v>
      </c>
    </row>
    <row r="47" spans="1:25" ht="15.75" customHeight="1">
      <c r="A47" s="41">
        <f t="shared" si="0"/>
        <v>43057</v>
      </c>
      <c r="B47" s="42">
        <v>2743.33</v>
      </c>
      <c r="C47" s="42">
        <v>2686.25</v>
      </c>
      <c r="D47" s="42">
        <v>2707.1</v>
      </c>
      <c r="E47" s="42">
        <v>2740.87</v>
      </c>
      <c r="F47" s="42">
        <v>2730.2999999999997</v>
      </c>
      <c r="G47" s="42">
        <v>2685.7599999999998</v>
      </c>
      <c r="H47" s="42">
        <v>2656.61</v>
      </c>
      <c r="I47" s="42">
        <v>2758.0899999999997</v>
      </c>
      <c r="J47" s="42">
        <v>2782.94</v>
      </c>
      <c r="K47" s="42">
        <v>2792.45</v>
      </c>
      <c r="L47" s="42">
        <v>2809.2999999999997</v>
      </c>
      <c r="M47" s="42">
        <v>2822.64</v>
      </c>
      <c r="N47" s="42">
        <v>2810.81</v>
      </c>
      <c r="O47" s="42">
        <v>2834.04</v>
      </c>
      <c r="P47" s="42">
        <v>2853.0299999999997</v>
      </c>
      <c r="Q47" s="42">
        <v>2842.07</v>
      </c>
      <c r="R47" s="42">
        <v>2731.81</v>
      </c>
      <c r="S47" s="42">
        <v>2868.7999999999997</v>
      </c>
      <c r="T47" s="42">
        <v>2884.75</v>
      </c>
      <c r="U47" s="42">
        <v>2894</v>
      </c>
      <c r="V47" s="42">
        <v>2879.57</v>
      </c>
      <c r="W47" s="42">
        <v>2847.29</v>
      </c>
      <c r="X47" s="42">
        <v>3234.39</v>
      </c>
      <c r="Y47" s="42">
        <v>2876.1</v>
      </c>
    </row>
    <row r="48" spans="1:25" ht="15.75" customHeight="1">
      <c r="A48" s="41">
        <f t="shared" si="0"/>
        <v>43058</v>
      </c>
      <c r="B48" s="42">
        <v>2717.08</v>
      </c>
      <c r="C48" s="42">
        <v>2682.52</v>
      </c>
      <c r="D48" s="42">
        <v>2717.37</v>
      </c>
      <c r="E48" s="42">
        <v>2745.2</v>
      </c>
      <c r="F48" s="42">
        <v>2737.14</v>
      </c>
      <c r="G48" s="42">
        <v>2690.96</v>
      </c>
      <c r="H48" s="42">
        <v>2657.0299999999997</v>
      </c>
      <c r="I48" s="42">
        <v>2693.93</v>
      </c>
      <c r="J48" s="42">
        <v>2743.5099999999998</v>
      </c>
      <c r="K48" s="42">
        <v>2788.7799999999997</v>
      </c>
      <c r="L48" s="42">
        <v>2801.1699999999996</v>
      </c>
      <c r="M48" s="42">
        <v>2819.02</v>
      </c>
      <c r="N48" s="42">
        <v>2812.58</v>
      </c>
      <c r="O48" s="42">
        <v>2832.77</v>
      </c>
      <c r="P48" s="42">
        <v>2850.3799999999997</v>
      </c>
      <c r="Q48" s="42">
        <v>2832.97</v>
      </c>
      <c r="R48" s="42">
        <v>2728.89</v>
      </c>
      <c r="S48" s="42">
        <v>2833.91</v>
      </c>
      <c r="T48" s="42">
        <v>2863.81</v>
      </c>
      <c r="U48" s="42">
        <v>2871.04</v>
      </c>
      <c r="V48" s="42">
        <v>2861.44</v>
      </c>
      <c r="W48" s="42">
        <v>2813.2799999999997</v>
      </c>
      <c r="X48" s="42">
        <v>3026.6299999999997</v>
      </c>
      <c r="Y48" s="42">
        <v>2861.97</v>
      </c>
    </row>
    <row r="49" spans="1:25" ht="15.75" customHeight="1">
      <c r="A49" s="41">
        <f t="shared" si="0"/>
        <v>43059</v>
      </c>
      <c r="B49" s="42">
        <v>2684.57</v>
      </c>
      <c r="C49" s="42">
        <v>2679.82</v>
      </c>
      <c r="D49" s="42">
        <v>2725.3799999999997</v>
      </c>
      <c r="E49" s="42">
        <v>2753.73</v>
      </c>
      <c r="F49" s="42">
        <v>2751.49</v>
      </c>
      <c r="G49" s="42">
        <v>2711.29</v>
      </c>
      <c r="H49" s="42">
        <v>2686.08</v>
      </c>
      <c r="I49" s="42">
        <v>2698.32</v>
      </c>
      <c r="J49" s="42">
        <v>2693.1699999999996</v>
      </c>
      <c r="K49" s="42">
        <v>2868.08</v>
      </c>
      <c r="L49" s="42">
        <v>2882.82</v>
      </c>
      <c r="M49" s="42">
        <v>2699.93</v>
      </c>
      <c r="N49" s="42">
        <v>2690.9199999999996</v>
      </c>
      <c r="O49" s="42">
        <v>2706.86</v>
      </c>
      <c r="P49" s="42">
        <v>2719.16</v>
      </c>
      <c r="Q49" s="42">
        <v>2707.65</v>
      </c>
      <c r="R49" s="42">
        <v>2805.6299999999997</v>
      </c>
      <c r="S49" s="42">
        <v>2757.41</v>
      </c>
      <c r="T49" s="42">
        <v>2792.98</v>
      </c>
      <c r="U49" s="42">
        <v>2798.47</v>
      </c>
      <c r="V49" s="42">
        <v>2784.0099999999998</v>
      </c>
      <c r="W49" s="42">
        <v>2971.1699999999996</v>
      </c>
      <c r="X49" s="42">
        <v>2991.93</v>
      </c>
      <c r="Y49" s="42">
        <v>2827.6299999999997</v>
      </c>
    </row>
    <row r="50" spans="1:25" ht="15.75" customHeight="1">
      <c r="A50" s="41">
        <f t="shared" si="0"/>
        <v>43060</v>
      </c>
      <c r="B50" s="42">
        <v>2657.22</v>
      </c>
      <c r="C50" s="42">
        <v>2673.16</v>
      </c>
      <c r="D50" s="42">
        <v>2726.0499999999997</v>
      </c>
      <c r="E50" s="42">
        <v>2753.47</v>
      </c>
      <c r="F50" s="42">
        <v>2767.31</v>
      </c>
      <c r="G50" s="42">
        <v>2724.99</v>
      </c>
      <c r="H50" s="42">
        <v>2701.81</v>
      </c>
      <c r="I50" s="42">
        <v>2722.18</v>
      </c>
      <c r="J50" s="42">
        <v>2706.41</v>
      </c>
      <c r="K50" s="42">
        <v>2886.29</v>
      </c>
      <c r="L50" s="42">
        <v>2905.64</v>
      </c>
      <c r="M50" s="42">
        <v>2715.5299999999997</v>
      </c>
      <c r="N50" s="42">
        <v>2707.22</v>
      </c>
      <c r="O50" s="42">
        <v>2725.2799999999997</v>
      </c>
      <c r="P50" s="42">
        <v>2739.25</v>
      </c>
      <c r="Q50" s="42">
        <v>2730.36</v>
      </c>
      <c r="R50" s="42">
        <v>2829.52</v>
      </c>
      <c r="S50" s="42">
        <v>2753.07</v>
      </c>
      <c r="T50" s="42">
        <v>2788.14</v>
      </c>
      <c r="U50" s="42">
        <v>2793.86</v>
      </c>
      <c r="V50" s="42">
        <v>2778.74</v>
      </c>
      <c r="W50" s="42">
        <v>2947.46</v>
      </c>
      <c r="X50" s="42">
        <v>2972.25</v>
      </c>
      <c r="Y50" s="42">
        <v>2823.95</v>
      </c>
    </row>
    <row r="51" spans="1:25" ht="15.75" customHeight="1">
      <c r="A51" s="41">
        <f t="shared" si="0"/>
        <v>43061</v>
      </c>
      <c r="B51" s="42">
        <v>2813.6</v>
      </c>
      <c r="C51" s="42">
        <v>2654.73</v>
      </c>
      <c r="D51" s="42">
        <v>2671.48</v>
      </c>
      <c r="E51" s="42">
        <v>2667.89</v>
      </c>
      <c r="F51" s="42">
        <v>2679.87</v>
      </c>
      <c r="G51" s="42">
        <v>2672.16</v>
      </c>
      <c r="H51" s="42">
        <v>2669.31</v>
      </c>
      <c r="I51" s="42">
        <v>2692.31</v>
      </c>
      <c r="J51" s="42">
        <v>2679.44</v>
      </c>
      <c r="K51" s="42">
        <v>2865.83</v>
      </c>
      <c r="L51" s="42">
        <v>2848.52</v>
      </c>
      <c r="M51" s="42">
        <v>2730.6699999999996</v>
      </c>
      <c r="N51" s="42">
        <v>2718.82</v>
      </c>
      <c r="O51" s="42">
        <v>2719.31</v>
      </c>
      <c r="P51" s="42">
        <v>2689.94</v>
      </c>
      <c r="Q51" s="42">
        <v>2728.15</v>
      </c>
      <c r="R51" s="42">
        <v>2726.7799999999997</v>
      </c>
      <c r="S51" s="42">
        <v>2820.85</v>
      </c>
      <c r="T51" s="42">
        <v>2816.7999999999997</v>
      </c>
      <c r="U51" s="42">
        <v>2817.85</v>
      </c>
      <c r="V51" s="42">
        <v>2798.0299999999997</v>
      </c>
      <c r="W51" s="42">
        <v>2987.41</v>
      </c>
      <c r="X51" s="42">
        <v>3033.57</v>
      </c>
      <c r="Y51" s="42">
        <v>2914.2999999999997</v>
      </c>
    </row>
    <row r="52" spans="1:25" ht="15.75" customHeight="1">
      <c r="A52" s="41">
        <f t="shared" si="0"/>
        <v>43062</v>
      </c>
      <c r="B52" s="42">
        <v>2800.8399999999997</v>
      </c>
      <c r="C52" s="42">
        <v>2674.5899999999997</v>
      </c>
      <c r="D52" s="42">
        <v>2672.86</v>
      </c>
      <c r="E52" s="42">
        <v>2700.7</v>
      </c>
      <c r="F52" s="42">
        <v>2694.94</v>
      </c>
      <c r="G52" s="42">
        <v>2679.96</v>
      </c>
      <c r="H52" s="42">
        <v>2712.12</v>
      </c>
      <c r="I52" s="42">
        <v>2690.2999999999997</v>
      </c>
      <c r="J52" s="42">
        <v>2702.5</v>
      </c>
      <c r="K52" s="42">
        <v>2822.58</v>
      </c>
      <c r="L52" s="42">
        <v>2826.5499999999997</v>
      </c>
      <c r="M52" s="42">
        <v>2752.7599999999998</v>
      </c>
      <c r="N52" s="42">
        <v>2741.23</v>
      </c>
      <c r="O52" s="42">
        <v>2737.75</v>
      </c>
      <c r="P52" s="42">
        <v>2699.6</v>
      </c>
      <c r="Q52" s="42">
        <v>2707.07</v>
      </c>
      <c r="R52" s="42">
        <v>2716.65</v>
      </c>
      <c r="S52" s="42">
        <v>2883.18</v>
      </c>
      <c r="T52" s="42">
        <v>2866.69</v>
      </c>
      <c r="U52" s="42">
        <v>2872.0899999999997</v>
      </c>
      <c r="V52" s="42">
        <v>2860.2599999999998</v>
      </c>
      <c r="W52" s="42">
        <v>3027.54</v>
      </c>
      <c r="X52" s="42">
        <v>3062.36</v>
      </c>
      <c r="Y52" s="42">
        <v>2952.43</v>
      </c>
    </row>
    <row r="53" spans="1:25" ht="15.75" customHeight="1">
      <c r="A53" s="41">
        <f t="shared" si="0"/>
        <v>43063</v>
      </c>
      <c r="B53" s="42">
        <v>2813.5499999999997</v>
      </c>
      <c r="C53" s="42">
        <v>2664.37</v>
      </c>
      <c r="D53" s="42">
        <v>2678.27</v>
      </c>
      <c r="E53" s="42">
        <v>2687.9</v>
      </c>
      <c r="F53" s="42">
        <v>2685.8799999999997</v>
      </c>
      <c r="G53" s="42">
        <v>2676.69</v>
      </c>
      <c r="H53" s="42">
        <v>2728.47</v>
      </c>
      <c r="I53" s="42">
        <v>2715.77</v>
      </c>
      <c r="J53" s="42">
        <v>2720.68</v>
      </c>
      <c r="K53" s="42">
        <v>2805.8799999999997</v>
      </c>
      <c r="L53" s="42">
        <v>2809.14</v>
      </c>
      <c r="M53" s="42">
        <v>2779.46</v>
      </c>
      <c r="N53" s="42">
        <v>2768.7999999999997</v>
      </c>
      <c r="O53" s="42">
        <v>2768.65</v>
      </c>
      <c r="P53" s="42">
        <v>2729.5</v>
      </c>
      <c r="Q53" s="42">
        <v>2736.8399999999997</v>
      </c>
      <c r="R53" s="42">
        <v>2699.5099999999998</v>
      </c>
      <c r="S53" s="42">
        <v>2920.44</v>
      </c>
      <c r="T53" s="42">
        <v>2912.4199999999996</v>
      </c>
      <c r="U53" s="42">
        <v>2920.7</v>
      </c>
      <c r="V53" s="42">
        <v>2878</v>
      </c>
      <c r="W53" s="42">
        <v>3051.95</v>
      </c>
      <c r="X53" s="42">
        <v>3086.9</v>
      </c>
      <c r="Y53" s="42">
        <v>2960.16</v>
      </c>
    </row>
    <row r="54" spans="1:25" ht="15.75" customHeight="1">
      <c r="A54" s="41">
        <f t="shared" si="0"/>
        <v>43064</v>
      </c>
      <c r="B54" s="42">
        <v>2844.54</v>
      </c>
      <c r="C54" s="42">
        <v>2689.23</v>
      </c>
      <c r="D54" s="42">
        <v>2686.16</v>
      </c>
      <c r="E54" s="42">
        <v>2694.8799999999997</v>
      </c>
      <c r="F54" s="42">
        <v>2686.15</v>
      </c>
      <c r="G54" s="42">
        <v>2670.46</v>
      </c>
      <c r="H54" s="42">
        <v>2749.7999999999997</v>
      </c>
      <c r="I54" s="42">
        <v>2869.18</v>
      </c>
      <c r="J54" s="42">
        <v>2874.49</v>
      </c>
      <c r="K54" s="42">
        <v>2720.0899999999997</v>
      </c>
      <c r="L54" s="42">
        <v>2712.62</v>
      </c>
      <c r="M54" s="42">
        <v>2711.24</v>
      </c>
      <c r="N54" s="42">
        <v>2709.69</v>
      </c>
      <c r="O54" s="42">
        <v>2708.5499999999997</v>
      </c>
      <c r="P54" s="42">
        <v>2721.61</v>
      </c>
      <c r="Q54" s="42">
        <v>2709.77</v>
      </c>
      <c r="R54" s="42">
        <v>2733.79</v>
      </c>
      <c r="S54" s="42">
        <v>2945.35</v>
      </c>
      <c r="T54" s="42">
        <v>2967.65</v>
      </c>
      <c r="U54" s="42">
        <v>2970.3799999999997</v>
      </c>
      <c r="V54" s="42">
        <v>2944.48</v>
      </c>
      <c r="W54" s="42">
        <v>2920.19</v>
      </c>
      <c r="X54" s="42">
        <v>3069.58</v>
      </c>
      <c r="Y54" s="42">
        <v>2989.4</v>
      </c>
    </row>
    <row r="55" spans="1:25" ht="15.75" customHeight="1">
      <c r="A55" s="41">
        <f t="shared" si="0"/>
        <v>43065</v>
      </c>
      <c r="B55" s="42">
        <v>2814.77</v>
      </c>
      <c r="C55" s="42">
        <v>2679.52</v>
      </c>
      <c r="D55" s="42">
        <v>2685.2999999999997</v>
      </c>
      <c r="E55" s="42">
        <v>2710.19</v>
      </c>
      <c r="F55" s="42">
        <v>2720.89</v>
      </c>
      <c r="G55" s="42">
        <v>2687.57</v>
      </c>
      <c r="H55" s="42">
        <v>2655.94</v>
      </c>
      <c r="I55" s="42">
        <v>2774.2</v>
      </c>
      <c r="J55" s="42">
        <v>2781.29</v>
      </c>
      <c r="K55" s="42">
        <v>2784.12</v>
      </c>
      <c r="L55" s="42">
        <v>2742.69</v>
      </c>
      <c r="M55" s="42">
        <v>2738.85</v>
      </c>
      <c r="N55" s="42">
        <v>2719.5299999999997</v>
      </c>
      <c r="O55" s="42">
        <v>2713.19</v>
      </c>
      <c r="P55" s="42">
        <v>2711.0299999999997</v>
      </c>
      <c r="Q55" s="42">
        <v>2706.73</v>
      </c>
      <c r="R55" s="42">
        <v>2797.1</v>
      </c>
      <c r="S55" s="42">
        <v>2939.23</v>
      </c>
      <c r="T55" s="42">
        <v>2968.82</v>
      </c>
      <c r="U55" s="42">
        <v>2984.4199999999996</v>
      </c>
      <c r="V55" s="42">
        <v>2987.77</v>
      </c>
      <c r="W55" s="42">
        <v>2916.49</v>
      </c>
      <c r="X55" s="42">
        <v>3085.31</v>
      </c>
      <c r="Y55" s="42">
        <v>2972.73</v>
      </c>
    </row>
    <row r="56" spans="1:25" ht="15.75" customHeight="1">
      <c r="A56" s="41">
        <f t="shared" si="0"/>
        <v>43066</v>
      </c>
      <c r="B56" s="42">
        <v>2797.04</v>
      </c>
      <c r="C56" s="42">
        <v>2649.49</v>
      </c>
      <c r="D56" s="42">
        <v>2676.81</v>
      </c>
      <c r="E56" s="42">
        <v>2708.57</v>
      </c>
      <c r="F56" s="42">
        <v>2714.64</v>
      </c>
      <c r="G56" s="42">
        <v>2688.91</v>
      </c>
      <c r="H56" s="42">
        <v>2697.36</v>
      </c>
      <c r="I56" s="42">
        <v>2721.54</v>
      </c>
      <c r="J56" s="42">
        <v>2719.2599999999998</v>
      </c>
      <c r="K56" s="42">
        <v>2875.0899999999997</v>
      </c>
      <c r="L56" s="42">
        <v>2852.87</v>
      </c>
      <c r="M56" s="42">
        <v>2732.41</v>
      </c>
      <c r="N56" s="42">
        <v>2762.72</v>
      </c>
      <c r="O56" s="42">
        <v>2768.74</v>
      </c>
      <c r="P56" s="42">
        <v>2775.0099999999998</v>
      </c>
      <c r="Q56" s="42">
        <v>2839.0499999999997</v>
      </c>
      <c r="R56" s="42">
        <v>2755.95</v>
      </c>
      <c r="S56" s="42">
        <v>2927.35</v>
      </c>
      <c r="T56" s="42">
        <v>2944.45</v>
      </c>
      <c r="U56" s="42">
        <v>2964.6299999999997</v>
      </c>
      <c r="V56" s="42">
        <v>2948.75</v>
      </c>
      <c r="W56" s="42">
        <v>3097.19</v>
      </c>
      <c r="X56" s="42">
        <v>3101.78</v>
      </c>
      <c r="Y56" s="42">
        <v>2982.5299999999997</v>
      </c>
    </row>
    <row r="57" spans="1:25" ht="15.75" customHeight="1">
      <c r="A57" s="41">
        <f t="shared" si="0"/>
        <v>43067</v>
      </c>
      <c r="B57" s="42">
        <v>2800.82</v>
      </c>
      <c r="C57" s="42">
        <v>2673.87</v>
      </c>
      <c r="D57" s="42">
        <v>2696.14</v>
      </c>
      <c r="E57" s="42">
        <v>2728.08</v>
      </c>
      <c r="F57" s="42">
        <v>2734.94</v>
      </c>
      <c r="G57" s="42">
        <v>2706.87</v>
      </c>
      <c r="H57" s="42">
        <v>2681.7599999999998</v>
      </c>
      <c r="I57" s="42">
        <v>2703.6299999999997</v>
      </c>
      <c r="J57" s="42">
        <v>2707</v>
      </c>
      <c r="K57" s="42">
        <v>2852.23</v>
      </c>
      <c r="L57" s="42">
        <v>2832.5299999999997</v>
      </c>
      <c r="M57" s="42">
        <v>2737.5899999999997</v>
      </c>
      <c r="N57" s="42">
        <v>2767.62</v>
      </c>
      <c r="O57" s="42">
        <v>2773.75</v>
      </c>
      <c r="P57" s="42">
        <v>2777.71</v>
      </c>
      <c r="Q57" s="42">
        <v>2845.29</v>
      </c>
      <c r="R57" s="42">
        <v>2751.91</v>
      </c>
      <c r="S57" s="42">
        <v>2935.98</v>
      </c>
      <c r="T57" s="42">
        <v>2951.11</v>
      </c>
      <c r="U57" s="42">
        <v>2963.27</v>
      </c>
      <c r="V57" s="42">
        <v>2942.45</v>
      </c>
      <c r="W57" s="42">
        <v>3095.2099999999996</v>
      </c>
      <c r="X57" s="42">
        <v>3105.16</v>
      </c>
      <c r="Y57" s="42">
        <v>2985.43</v>
      </c>
    </row>
    <row r="58" spans="1:25" ht="15.75" customHeight="1">
      <c r="A58" s="41">
        <f t="shared" si="0"/>
        <v>43068</v>
      </c>
      <c r="B58" s="42">
        <v>2748.72</v>
      </c>
      <c r="C58" s="42">
        <v>2697.8799999999997</v>
      </c>
      <c r="D58" s="42">
        <v>2718.1299999999997</v>
      </c>
      <c r="E58" s="42">
        <v>2733.0499999999997</v>
      </c>
      <c r="F58" s="42">
        <v>2724.1</v>
      </c>
      <c r="G58" s="42">
        <v>2696.74</v>
      </c>
      <c r="H58" s="42">
        <v>2681.9199999999996</v>
      </c>
      <c r="I58" s="42">
        <v>2683.2999999999997</v>
      </c>
      <c r="J58" s="42">
        <v>2711.2999999999997</v>
      </c>
      <c r="K58" s="42">
        <v>2848.6</v>
      </c>
      <c r="L58" s="42">
        <v>2821.74</v>
      </c>
      <c r="M58" s="42">
        <v>2836.95</v>
      </c>
      <c r="N58" s="42">
        <v>2858.7999999999997</v>
      </c>
      <c r="O58" s="42">
        <v>2820.22</v>
      </c>
      <c r="P58" s="42">
        <v>2800.72</v>
      </c>
      <c r="Q58" s="42">
        <v>2836.57</v>
      </c>
      <c r="R58" s="42">
        <v>2744.7599999999998</v>
      </c>
      <c r="S58" s="42">
        <v>2943.11</v>
      </c>
      <c r="T58" s="42">
        <v>2928.86</v>
      </c>
      <c r="U58" s="42">
        <v>2939.11</v>
      </c>
      <c r="V58" s="42">
        <v>2980.2799999999997</v>
      </c>
      <c r="W58" s="42">
        <v>3065.18</v>
      </c>
      <c r="X58" s="42">
        <v>3087.4599999999996</v>
      </c>
      <c r="Y58" s="42">
        <v>2975.35</v>
      </c>
    </row>
    <row r="59" spans="1:25" ht="15.75" customHeight="1">
      <c r="A59" s="41">
        <f t="shared" si="0"/>
        <v>43069</v>
      </c>
      <c r="B59" s="42">
        <v>2751.27</v>
      </c>
      <c r="C59" s="42">
        <v>2677.75</v>
      </c>
      <c r="D59" s="42">
        <v>2694.52</v>
      </c>
      <c r="E59" s="42">
        <v>2712.1299999999997</v>
      </c>
      <c r="F59" s="42">
        <v>2714.61</v>
      </c>
      <c r="G59" s="42">
        <v>2676.36</v>
      </c>
      <c r="H59" s="42">
        <v>2685.35</v>
      </c>
      <c r="I59" s="42">
        <v>2678.8799999999997</v>
      </c>
      <c r="J59" s="42">
        <v>2712.5499999999997</v>
      </c>
      <c r="K59" s="42">
        <v>2817.25</v>
      </c>
      <c r="L59" s="42">
        <v>2801.9</v>
      </c>
      <c r="M59" s="42">
        <v>2818.02</v>
      </c>
      <c r="N59" s="42">
        <v>2821.81</v>
      </c>
      <c r="O59" s="42">
        <v>2812.49</v>
      </c>
      <c r="P59" s="42">
        <v>2792.69</v>
      </c>
      <c r="Q59" s="42">
        <v>2821.0899999999997</v>
      </c>
      <c r="R59" s="42">
        <v>2735.58</v>
      </c>
      <c r="S59" s="42">
        <v>2925.54</v>
      </c>
      <c r="T59" s="42">
        <v>2924.5299999999997</v>
      </c>
      <c r="U59" s="42">
        <v>2902.9199999999996</v>
      </c>
      <c r="V59" s="42">
        <v>2887.66</v>
      </c>
      <c r="W59" s="42">
        <v>3054.89</v>
      </c>
      <c r="X59" s="42">
        <v>3034.7099999999996</v>
      </c>
      <c r="Y59" s="42">
        <v>2945.2999999999997</v>
      </c>
    </row>
    <row r="60" spans="1:25" ht="15.75" customHeight="1">
      <c r="A60" s="41">
        <f t="shared" si="0"/>
        <v>43070</v>
      </c>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
        <v>126</v>
      </c>
      <c r="H62" s="38"/>
      <c r="I62" s="38"/>
      <c r="J62" s="38"/>
      <c r="K62" s="38"/>
      <c r="L62" s="38"/>
      <c r="M62" s="38"/>
      <c r="N62" s="38"/>
      <c r="O62" s="38"/>
      <c r="P62" s="38"/>
      <c r="Q62" s="38"/>
      <c r="R62" s="38"/>
      <c r="S62" s="38"/>
      <c r="T62" s="38"/>
      <c r="U62" s="38"/>
      <c r="V62" s="38"/>
      <c r="W62" s="38"/>
      <c r="X62" s="38"/>
      <c r="Y62" s="38"/>
    </row>
    <row r="63" spans="1:25" ht="15.75" customHeight="1">
      <c r="A63" s="89" t="s">
        <v>82</v>
      </c>
      <c r="B63" s="92" t="s">
        <v>83</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98" t="s">
        <v>84</v>
      </c>
      <c r="C65" s="98" t="s">
        <v>85</v>
      </c>
      <c r="D65" s="98" t="s">
        <v>86</v>
      </c>
      <c r="E65" s="98" t="s">
        <v>87</v>
      </c>
      <c r="F65" s="98" t="s">
        <v>88</v>
      </c>
      <c r="G65" s="98" t="s">
        <v>89</v>
      </c>
      <c r="H65" s="98" t="s">
        <v>90</v>
      </c>
      <c r="I65" s="98" t="s">
        <v>91</v>
      </c>
      <c r="J65" s="98" t="s">
        <v>92</v>
      </c>
      <c r="K65" s="98" t="s">
        <v>93</v>
      </c>
      <c r="L65" s="98" t="s">
        <v>94</v>
      </c>
      <c r="M65" s="98" t="s">
        <v>95</v>
      </c>
      <c r="N65" s="98" t="s">
        <v>96</v>
      </c>
      <c r="O65" s="98" t="s">
        <v>97</v>
      </c>
      <c r="P65" s="98" t="s">
        <v>98</v>
      </c>
      <c r="Q65" s="98" t="s">
        <v>99</v>
      </c>
      <c r="R65" s="98" t="s">
        <v>100</v>
      </c>
      <c r="S65" s="98" t="s">
        <v>101</v>
      </c>
      <c r="T65" s="98" t="s">
        <v>102</v>
      </c>
      <c r="U65" s="98" t="s">
        <v>103</v>
      </c>
      <c r="V65" s="98" t="s">
        <v>104</v>
      </c>
      <c r="W65" s="98" t="s">
        <v>105</v>
      </c>
      <c r="X65" s="98" t="s">
        <v>106</v>
      </c>
      <c r="Y65" s="98" t="s">
        <v>107</v>
      </c>
    </row>
    <row r="66" spans="1:25" ht="15.75" customHeight="1">
      <c r="A66" s="91"/>
      <c r="B66" s="99"/>
      <c r="C66" s="99"/>
      <c r="D66" s="99"/>
      <c r="E66" s="99"/>
      <c r="F66" s="99"/>
      <c r="G66" s="99"/>
      <c r="H66" s="99"/>
      <c r="I66" s="99"/>
      <c r="J66" s="99"/>
      <c r="K66" s="99"/>
      <c r="L66" s="99"/>
      <c r="M66" s="99"/>
      <c r="N66" s="99"/>
      <c r="O66" s="99"/>
      <c r="P66" s="99"/>
      <c r="Q66" s="99"/>
      <c r="R66" s="99"/>
      <c r="S66" s="99"/>
      <c r="T66" s="99"/>
      <c r="U66" s="99"/>
      <c r="V66" s="99"/>
      <c r="W66" s="99"/>
      <c r="X66" s="99"/>
      <c r="Y66" s="99"/>
    </row>
    <row r="67" spans="1:25" ht="15.75" customHeight="1">
      <c r="A67" s="41">
        <f>A30</f>
        <v>43040</v>
      </c>
      <c r="B67" s="42">
        <v>2951.44</v>
      </c>
      <c r="C67" s="42">
        <v>2989.14</v>
      </c>
      <c r="D67" s="42">
        <v>3019.96</v>
      </c>
      <c r="E67" s="42">
        <v>3048.4</v>
      </c>
      <c r="F67" s="42">
        <v>3052.44</v>
      </c>
      <c r="G67" s="42">
        <v>3017.02</v>
      </c>
      <c r="H67" s="42">
        <v>2994.5</v>
      </c>
      <c r="I67" s="42">
        <v>3015.2</v>
      </c>
      <c r="J67" s="42">
        <v>3005.75</v>
      </c>
      <c r="K67" s="42">
        <v>3154.64</v>
      </c>
      <c r="L67" s="42">
        <v>3132.97</v>
      </c>
      <c r="M67" s="42">
        <v>3020.44</v>
      </c>
      <c r="N67" s="42">
        <v>2976.14</v>
      </c>
      <c r="O67" s="42">
        <v>2975.6</v>
      </c>
      <c r="P67" s="42">
        <v>2985.2599999999998</v>
      </c>
      <c r="Q67" s="42">
        <v>3006.5099999999998</v>
      </c>
      <c r="R67" s="42">
        <v>3053.31</v>
      </c>
      <c r="S67" s="42">
        <v>3075.38</v>
      </c>
      <c r="T67" s="42">
        <v>3127.36</v>
      </c>
      <c r="U67" s="42">
        <v>3137.94</v>
      </c>
      <c r="V67" s="42">
        <v>3117.47</v>
      </c>
      <c r="W67" s="42">
        <v>3297.84</v>
      </c>
      <c r="X67" s="42">
        <v>3287.62</v>
      </c>
      <c r="Y67" s="42">
        <v>3152.13</v>
      </c>
    </row>
    <row r="68" spans="1:25" ht="15.75" customHeight="1">
      <c r="A68" s="41">
        <f>A67+1</f>
        <v>43041</v>
      </c>
      <c r="B68" s="42">
        <v>2967.38</v>
      </c>
      <c r="C68" s="42">
        <v>2997.78</v>
      </c>
      <c r="D68" s="42">
        <v>3032.42</v>
      </c>
      <c r="E68" s="42">
        <v>3056.79</v>
      </c>
      <c r="F68" s="42">
        <v>3068.02</v>
      </c>
      <c r="G68" s="42">
        <v>3015.86</v>
      </c>
      <c r="H68" s="42">
        <v>2989.16</v>
      </c>
      <c r="I68" s="42">
        <v>3003.96</v>
      </c>
      <c r="J68" s="42">
        <v>2996.96</v>
      </c>
      <c r="K68" s="42">
        <v>3196.4</v>
      </c>
      <c r="L68" s="42">
        <v>3170.56</v>
      </c>
      <c r="M68" s="42">
        <v>2976.11</v>
      </c>
      <c r="N68" s="42">
        <v>2983.46</v>
      </c>
      <c r="O68" s="42">
        <v>2997.38</v>
      </c>
      <c r="P68" s="42">
        <v>2997.47</v>
      </c>
      <c r="Q68" s="42">
        <v>2998.23</v>
      </c>
      <c r="R68" s="42">
        <v>3164.45</v>
      </c>
      <c r="S68" s="42">
        <v>2979.66</v>
      </c>
      <c r="T68" s="42">
        <v>3081.64</v>
      </c>
      <c r="U68" s="42">
        <v>3074.78</v>
      </c>
      <c r="V68" s="42">
        <v>3062.25</v>
      </c>
      <c r="W68" s="42">
        <v>3267.17</v>
      </c>
      <c r="X68" s="42">
        <v>3281.68</v>
      </c>
      <c r="Y68" s="42">
        <v>3139</v>
      </c>
    </row>
    <row r="69" spans="1:25" ht="15.75" customHeight="1">
      <c r="A69" s="41">
        <f aca="true" t="shared" si="1" ref="A69:A97">A68+1</f>
        <v>43042</v>
      </c>
      <c r="B69" s="42">
        <v>2982.79</v>
      </c>
      <c r="C69" s="42">
        <v>3019.7400000000002</v>
      </c>
      <c r="D69" s="42">
        <v>3066.2999999999997</v>
      </c>
      <c r="E69" s="42">
        <v>3108.22</v>
      </c>
      <c r="F69" s="42">
        <v>3154.23</v>
      </c>
      <c r="G69" s="42">
        <v>3097.91</v>
      </c>
      <c r="H69" s="42">
        <v>3073.91</v>
      </c>
      <c r="I69" s="42">
        <v>3127.67</v>
      </c>
      <c r="J69" s="42">
        <v>3041.59</v>
      </c>
      <c r="K69" s="42">
        <v>3222.09</v>
      </c>
      <c r="L69" s="42">
        <v>3210.53</v>
      </c>
      <c r="M69" s="42">
        <v>3035.2599999999998</v>
      </c>
      <c r="N69" s="42">
        <v>3032.2999999999997</v>
      </c>
      <c r="O69" s="42">
        <v>3028.2400000000002</v>
      </c>
      <c r="P69" s="42">
        <v>3022.81</v>
      </c>
      <c r="Q69" s="42">
        <v>2983.72</v>
      </c>
      <c r="R69" s="42">
        <v>3068.5099999999998</v>
      </c>
      <c r="S69" s="42">
        <v>3067.07</v>
      </c>
      <c r="T69" s="42">
        <v>3094.5</v>
      </c>
      <c r="U69" s="42">
        <v>3089.97</v>
      </c>
      <c r="V69" s="42">
        <v>3053.39</v>
      </c>
      <c r="W69" s="42">
        <v>3248.84</v>
      </c>
      <c r="X69" s="42">
        <v>3281.17</v>
      </c>
      <c r="Y69" s="42">
        <v>3122.19</v>
      </c>
    </row>
    <row r="70" spans="1:25" ht="15.75" customHeight="1">
      <c r="A70" s="41">
        <f t="shared" si="1"/>
        <v>43043</v>
      </c>
      <c r="B70" s="42">
        <v>2993.08</v>
      </c>
      <c r="C70" s="42">
        <v>3010.7599999999998</v>
      </c>
      <c r="D70" s="42">
        <v>3072.25</v>
      </c>
      <c r="E70" s="42">
        <v>3115.94</v>
      </c>
      <c r="F70" s="42">
        <v>3118.32</v>
      </c>
      <c r="G70" s="42">
        <v>3076.35</v>
      </c>
      <c r="H70" s="42">
        <v>3081.4900000000002</v>
      </c>
      <c r="I70" s="42">
        <v>3082.69</v>
      </c>
      <c r="J70" s="42">
        <v>3020.85</v>
      </c>
      <c r="K70" s="42">
        <v>3193.36</v>
      </c>
      <c r="L70" s="42">
        <v>3173.04</v>
      </c>
      <c r="M70" s="42">
        <v>3191.63</v>
      </c>
      <c r="N70" s="42">
        <v>3209.97</v>
      </c>
      <c r="O70" s="42">
        <v>3215.06</v>
      </c>
      <c r="P70" s="42">
        <v>3249.91</v>
      </c>
      <c r="Q70" s="42">
        <v>3231.17</v>
      </c>
      <c r="R70" s="42">
        <v>3172.13</v>
      </c>
      <c r="S70" s="42">
        <v>3034.71</v>
      </c>
      <c r="T70" s="42">
        <v>3126.7599999999998</v>
      </c>
      <c r="U70" s="42">
        <v>3113.4900000000002</v>
      </c>
      <c r="V70" s="42">
        <v>3104.5499999999997</v>
      </c>
      <c r="W70" s="42">
        <v>3051.29</v>
      </c>
      <c r="X70" s="42">
        <v>3254.14</v>
      </c>
      <c r="Y70" s="42">
        <v>3053.64</v>
      </c>
    </row>
    <row r="71" spans="1:25" ht="15.75" customHeight="1">
      <c r="A71" s="41">
        <f t="shared" si="1"/>
        <v>43044</v>
      </c>
      <c r="B71" s="42">
        <v>2965.2</v>
      </c>
      <c r="C71" s="42">
        <v>3008.27</v>
      </c>
      <c r="D71" s="42">
        <v>3060.04</v>
      </c>
      <c r="E71" s="42">
        <v>3091.22</v>
      </c>
      <c r="F71" s="42">
        <v>3093.23</v>
      </c>
      <c r="G71" s="42">
        <v>3054.27</v>
      </c>
      <c r="H71" s="42">
        <v>3043.93</v>
      </c>
      <c r="I71" s="42">
        <v>3022.39</v>
      </c>
      <c r="J71" s="42">
        <v>3006.03</v>
      </c>
      <c r="K71" s="42">
        <v>3174.08</v>
      </c>
      <c r="L71" s="42">
        <v>3142.47</v>
      </c>
      <c r="M71" s="42">
        <v>3142.35</v>
      </c>
      <c r="N71" s="42">
        <v>3164.83</v>
      </c>
      <c r="O71" s="42">
        <v>3176.96</v>
      </c>
      <c r="P71" s="42">
        <v>3191.77</v>
      </c>
      <c r="Q71" s="42">
        <v>3152.35</v>
      </c>
      <c r="R71" s="42">
        <v>3072.78</v>
      </c>
      <c r="S71" s="42">
        <v>3061.7599999999998</v>
      </c>
      <c r="T71" s="42">
        <v>3124.65</v>
      </c>
      <c r="U71" s="42">
        <v>3111.43</v>
      </c>
      <c r="V71" s="42">
        <v>3084.42</v>
      </c>
      <c r="W71" s="42">
        <v>3030.06</v>
      </c>
      <c r="X71" s="42">
        <v>3236.11</v>
      </c>
      <c r="Y71" s="42">
        <v>3103.15</v>
      </c>
    </row>
    <row r="72" spans="1:25" ht="15.75" customHeight="1">
      <c r="A72" s="41">
        <f t="shared" si="1"/>
        <v>43045</v>
      </c>
      <c r="B72" s="42">
        <v>2962.33</v>
      </c>
      <c r="C72" s="42">
        <v>3008.1</v>
      </c>
      <c r="D72" s="42">
        <v>3058.4</v>
      </c>
      <c r="E72" s="42">
        <v>3090.06</v>
      </c>
      <c r="F72" s="42">
        <v>3092.17</v>
      </c>
      <c r="G72" s="42">
        <v>3041.71</v>
      </c>
      <c r="H72" s="42">
        <v>3032.28</v>
      </c>
      <c r="I72" s="42">
        <v>3003.2599999999998</v>
      </c>
      <c r="J72" s="42">
        <v>3006.56</v>
      </c>
      <c r="K72" s="42">
        <v>3167.4</v>
      </c>
      <c r="L72" s="42">
        <v>3135.4</v>
      </c>
      <c r="M72" s="42">
        <v>3133.88</v>
      </c>
      <c r="N72" s="42">
        <v>3156.86</v>
      </c>
      <c r="O72" s="42">
        <v>3169.37</v>
      </c>
      <c r="P72" s="42">
        <v>3183.18</v>
      </c>
      <c r="Q72" s="42">
        <v>3145.25</v>
      </c>
      <c r="R72" s="42">
        <v>3072.21</v>
      </c>
      <c r="S72" s="42">
        <v>3077.58</v>
      </c>
      <c r="T72" s="42">
        <v>3130.65</v>
      </c>
      <c r="U72" s="42">
        <v>3110.02</v>
      </c>
      <c r="V72" s="42">
        <v>3083.2599999999998</v>
      </c>
      <c r="W72" s="42">
        <v>3031.4</v>
      </c>
      <c r="X72" s="42">
        <v>3234.95</v>
      </c>
      <c r="Y72" s="42">
        <v>3104.22</v>
      </c>
    </row>
    <row r="73" spans="1:25" ht="15.75" customHeight="1">
      <c r="A73" s="41">
        <f t="shared" si="1"/>
        <v>43046</v>
      </c>
      <c r="B73" s="42">
        <v>2957.06</v>
      </c>
      <c r="C73" s="42">
        <v>2988.7</v>
      </c>
      <c r="D73" s="42">
        <v>3037.73</v>
      </c>
      <c r="E73" s="42">
        <v>3066.42</v>
      </c>
      <c r="F73" s="42">
        <v>3069.38</v>
      </c>
      <c r="G73" s="42">
        <v>3023.68</v>
      </c>
      <c r="H73" s="42">
        <v>3019.38</v>
      </c>
      <c r="I73" s="42">
        <v>3117.02</v>
      </c>
      <c r="J73" s="42">
        <v>3063.61</v>
      </c>
      <c r="K73" s="42">
        <v>3232.39</v>
      </c>
      <c r="L73" s="42">
        <v>3213.82</v>
      </c>
      <c r="M73" s="42">
        <v>3008.7</v>
      </c>
      <c r="N73" s="42">
        <v>3009.23</v>
      </c>
      <c r="O73" s="42">
        <v>3008.29</v>
      </c>
      <c r="P73" s="42">
        <v>3016.12</v>
      </c>
      <c r="Q73" s="42">
        <v>3007.2599999999998</v>
      </c>
      <c r="R73" s="42">
        <v>3116.2400000000002</v>
      </c>
      <c r="S73" s="42">
        <v>3039.18</v>
      </c>
      <c r="T73" s="42">
        <v>3081.53</v>
      </c>
      <c r="U73" s="42">
        <v>3066.14</v>
      </c>
      <c r="V73" s="42">
        <v>3036.52</v>
      </c>
      <c r="W73" s="42">
        <v>3217.85</v>
      </c>
      <c r="X73" s="42">
        <v>3229.2</v>
      </c>
      <c r="Y73" s="42">
        <v>3109.79</v>
      </c>
    </row>
    <row r="74" spans="1:25" ht="15.75" customHeight="1">
      <c r="A74" s="41">
        <f t="shared" si="1"/>
        <v>43047</v>
      </c>
      <c r="B74" s="42">
        <v>2956.45</v>
      </c>
      <c r="C74" s="42">
        <v>2988.62</v>
      </c>
      <c r="D74" s="42">
        <v>3038.71</v>
      </c>
      <c r="E74" s="42">
        <v>3088.18</v>
      </c>
      <c r="F74" s="42">
        <v>3090.37</v>
      </c>
      <c r="G74" s="42">
        <v>3044.02</v>
      </c>
      <c r="H74" s="42">
        <v>3037.67</v>
      </c>
      <c r="I74" s="42">
        <v>3118.07</v>
      </c>
      <c r="J74" s="42">
        <v>3065.48</v>
      </c>
      <c r="K74" s="42">
        <v>3234.93</v>
      </c>
      <c r="L74" s="42">
        <v>3217.35</v>
      </c>
      <c r="M74" s="42">
        <v>3011.62</v>
      </c>
      <c r="N74" s="42">
        <v>3016.36</v>
      </c>
      <c r="O74" s="42">
        <v>3015</v>
      </c>
      <c r="P74" s="42">
        <v>3021.16</v>
      </c>
      <c r="Q74" s="42">
        <v>3011.12</v>
      </c>
      <c r="R74" s="42">
        <v>3123.6</v>
      </c>
      <c r="S74" s="42">
        <v>3032.93</v>
      </c>
      <c r="T74" s="42">
        <v>3081.17</v>
      </c>
      <c r="U74" s="42">
        <v>3066.31</v>
      </c>
      <c r="V74" s="42">
        <v>3040.15</v>
      </c>
      <c r="W74" s="42">
        <v>3223.84</v>
      </c>
      <c r="X74" s="42">
        <v>3253.2999999999997</v>
      </c>
      <c r="Y74" s="42">
        <v>3119.87</v>
      </c>
    </row>
    <row r="75" spans="1:25" ht="15.75" customHeight="1">
      <c r="A75" s="41">
        <f t="shared" si="1"/>
        <v>43048</v>
      </c>
      <c r="B75" s="42">
        <v>3006.35</v>
      </c>
      <c r="C75" s="42">
        <v>2995.7999999999997</v>
      </c>
      <c r="D75" s="42">
        <v>3033.69</v>
      </c>
      <c r="E75" s="42">
        <v>3056.31</v>
      </c>
      <c r="F75" s="42">
        <v>3062.81</v>
      </c>
      <c r="G75" s="42">
        <v>3012.7599999999998</v>
      </c>
      <c r="H75" s="42">
        <v>2992.67</v>
      </c>
      <c r="I75" s="42">
        <v>3074.28</v>
      </c>
      <c r="J75" s="42">
        <v>3014.7400000000002</v>
      </c>
      <c r="K75" s="42">
        <v>3189.69</v>
      </c>
      <c r="L75" s="42">
        <v>3165.36</v>
      </c>
      <c r="M75" s="42">
        <v>2977.16</v>
      </c>
      <c r="N75" s="42">
        <v>2982.63</v>
      </c>
      <c r="O75" s="42">
        <v>2988.39</v>
      </c>
      <c r="P75" s="42">
        <v>2971.82</v>
      </c>
      <c r="Q75" s="42">
        <v>3031.23</v>
      </c>
      <c r="R75" s="42">
        <v>2997.33</v>
      </c>
      <c r="S75" s="42">
        <v>3195.66</v>
      </c>
      <c r="T75" s="42">
        <v>3186.09</v>
      </c>
      <c r="U75" s="42">
        <v>3170.65</v>
      </c>
      <c r="V75" s="42">
        <v>3150.42</v>
      </c>
      <c r="W75" s="42">
        <v>3317.09</v>
      </c>
      <c r="X75" s="42">
        <v>3346.19</v>
      </c>
      <c r="Y75" s="42">
        <v>3193.33</v>
      </c>
    </row>
    <row r="76" spans="1:25" ht="15.75" customHeight="1">
      <c r="A76" s="41">
        <f t="shared" si="1"/>
        <v>43049</v>
      </c>
      <c r="B76" s="42">
        <v>3010.69</v>
      </c>
      <c r="C76" s="42">
        <v>2997.89</v>
      </c>
      <c r="D76" s="42">
        <v>3035.09</v>
      </c>
      <c r="E76" s="42">
        <v>3058.11</v>
      </c>
      <c r="F76" s="42">
        <v>3064.38</v>
      </c>
      <c r="G76" s="42">
        <v>3015.22</v>
      </c>
      <c r="H76" s="42">
        <v>3002.07</v>
      </c>
      <c r="I76" s="42">
        <v>3082.36</v>
      </c>
      <c r="J76" s="42">
        <v>3018.82</v>
      </c>
      <c r="K76" s="42">
        <v>3206.1</v>
      </c>
      <c r="L76" s="42">
        <v>3182.23</v>
      </c>
      <c r="M76" s="42">
        <v>3003.15</v>
      </c>
      <c r="N76" s="42">
        <v>3014.21</v>
      </c>
      <c r="O76" s="42">
        <v>3019.93</v>
      </c>
      <c r="P76" s="42">
        <v>3005.02</v>
      </c>
      <c r="Q76" s="42">
        <v>3070.27</v>
      </c>
      <c r="R76" s="42">
        <v>3008.18</v>
      </c>
      <c r="S76" s="42">
        <v>3286.69</v>
      </c>
      <c r="T76" s="42">
        <v>3278.7599999999998</v>
      </c>
      <c r="U76" s="42">
        <v>3258.02</v>
      </c>
      <c r="V76" s="42">
        <v>3224.9900000000002</v>
      </c>
      <c r="W76" s="42">
        <v>3447.2000000000003</v>
      </c>
      <c r="X76" s="42">
        <v>3423.61</v>
      </c>
      <c r="Y76" s="42">
        <v>3201.2400000000002</v>
      </c>
    </row>
    <row r="77" spans="1:25" ht="15.75" customHeight="1">
      <c r="A77" s="41">
        <f t="shared" si="1"/>
        <v>43050</v>
      </c>
      <c r="B77" s="42">
        <v>2983.9900000000002</v>
      </c>
      <c r="C77" s="42">
        <v>3015.75</v>
      </c>
      <c r="D77" s="42">
        <v>3066.38</v>
      </c>
      <c r="E77" s="42">
        <v>3088.87</v>
      </c>
      <c r="F77" s="42">
        <v>3095.56</v>
      </c>
      <c r="G77" s="42">
        <v>3034.13</v>
      </c>
      <c r="H77" s="42">
        <v>2997.0499999999997</v>
      </c>
      <c r="I77" s="42">
        <v>3008.04</v>
      </c>
      <c r="J77" s="42">
        <v>3032.21</v>
      </c>
      <c r="K77" s="42">
        <v>3155.32</v>
      </c>
      <c r="L77" s="42">
        <v>3116.59</v>
      </c>
      <c r="M77" s="42">
        <v>3119.81</v>
      </c>
      <c r="N77" s="42">
        <v>3094.82</v>
      </c>
      <c r="O77" s="42">
        <v>3085.94</v>
      </c>
      <c r="P77" s="42">
        <v>3085.22</v>
      </c>
      <c r="Q77" s="42">
        <v>3039.62</v>
      </c>
      <c r="R77" s="42">
        <v>2988.83</v>
      </c>
      <c r="S77" s="42">
        <v>3160.7999999999997</v>
      </c>
      <c r="T77" s="42">
        <v>3157.9</v>
      </c>
      <c r="U77" s="42">
        <v>3147.75</v>
      </c>
      <c r="V77" s="42">
        <v>3118.4900000000002</v>
      </c>
      <c r="W77" s="42">
        <v>3131.35</v>
      </c>
      <c r="X77" s="42">
        <v>3357.53</v>
      </c>
      <c r="Y77" s="42">
        <v>3161.04</v>
      </c>
    </row>
    <row r="78" spans="1:25" ht="15.75" customHeight="1">
      <c r="A78" s="41">
        <f t="shared" si="1"/>
        <v>43051</v>
      </c>
      <c r="B78" s="42">
        <v>3016.03</v>
      </c>
      <c r="C78" s="42">
        <v>3002.04</v>
      </c>
      <c r="D78" s="42">
        <v>3058.65</v>
      </c>
      <c r="E78" s="42">
        <v>3089.27</v>
      </c>
      <c r="F78" s="42">
        <v>3091.25</v>
      </c>
      <c r="G78" s="42">
        <v>3026.56</v>
      </c>
      <c r="H78" s="42">
        <v>3004.83</v>
      </c>
      <c r="I78" s="42">
        <v>2993.61</v>
      </c>
      <c r="J78" s="42">
        <v>2970.89</v>
      </c>
      <c r="K78" s="42">
        <v>3132.06</v>
      </c>
      <c r="L78" s="42">
        <v>3113.9900000000002</v>
      </c>
      <c r="M78" s="42">
        <v>3103.79</v>
      </c>
      <c r="N78" s="42">
        <v>3135.77</v>
      </c>
      <c r="O78" s="42">
        <v>3142.89</v>
      </c>
      <c r="P78" s="42">
        <v>3164.2</v>
      </c>
      <c r="Q78" s="42">
        <v>3141</v>
      </c>
      <c r="R78" s="42">
        <v>3063.86</v>
      </c>
      <c r="S78" s="42">
        <v>3156.21</v>
      </c>
      <c r="T78" s="42">
        <v>3186.53</v>
      </c>
      <c r="U78" s="42">
        <v>3169.09</v>
      </c>
      <c r="V78" s="42">
        <v>3135.96</v>
      </c>
      <c r="W78" s="42">
        <v>3100.93</v>
      </c>
      <c r="X78" s="42">
        <v>3289.72</v>
      </c>
      <c r="Y78" s="42">
        <v>3144.71</v>
      </c>
    </row>
    <row r="79" spans="1:25" ht="15.75" customHeight="1">
      <c r="A79" s="41">
        <f t="shared" si="1"/>
        <v>43052</v>
      </c>
      <c r="B79" s="42">
        <v>2981.06</v>
      </c>
      <c r="C79" s="42">
        <v>2994.63</v>
      </c>
      <c r="D79" s="42">
        <v>3029.28</v>
      </c>
      <c r="E79" s="42">
        <v>3052.4</v>
      </c>
      <c r="F79" s="42">
        <v>3060.04</v>
      </c>
      <c r="G79" s="42">
        <v>3010.45</v>
      </c>
      <c r="H79" s="42">
        <v>2992.4</v>
      </c>
      <c r="I79" s="42">
        <v>3004.52</v>
      </c>
      <c r="J79" s="42">
        <v>3006.88</v>
      </c>
      <c r="K79" s="42">
        <v>3215.29</v>
      </c>
      <c r="L79" s="42">
        <v>3196.25</v>
      </c>
      <c r="M79" s="42">
        <v>3004.5099999999998</v>
      </c>
      <c r="N79" s="42">
        <v>3009.45</v>
      </c>
      <c r="O79" s="42">
        <v>3011.9</v>
      </c>
      <c r="P79" s="42">
        <v>3028.37</v>
      </c>
      <c r="Q79" s="42">
        <v>3003.27</v>
      </c>
      <c r="R79" s="42">
        <v>3137.14</v>
      </c>
      <c r="S79" s="42">
        <v>3100.75</v>
      </c>
      <c r="T79" s="42">
        <v>3127.06</v>
      </c>
      <c r="U79" s="42">
        <v>3107.16</v>
      </c>
      <c r="V79" s="42">
        <v>3075.2400000000002</v>
      </c>
      <c r="W79" s="42">
        <v>3278.66</v>
      </c>
      <c r="X79" s="42">
        <v>3275.77</v>
      </c>
      <c r="Y79" s="42">
        <v>3116.89</v>
      </c>
    </row>
    <row r="80" spans="1:25" ht="15.75" customHeight="1">
      <c r="A80" s="41">
        <f t="shared" si="1"/>
        <v>43053</v>
      </c>
      <c r="B80" s="42">
        <v>2970.92</v>
      </c>
      <c r="C80" s="42">
        <v>2990.53</v>
      </c>
      <c r="D80" s="42">
        <v>3032.63</v>
      </c>
      <c r="E80" s="42">
        <v>3056.33</v>
      </c>
      <c r="F80" s="42">
        <v>3067.44</v>
      </c>
      <c r="G80" s="42">
        <v>3010.7</v>
      </c>
      <c r="H80" s="42">
        <v>2991.82</v>
      </c>
      <c r="I80" s="42">
        <v>3004.13</v>
      </c>
      <c r="J80" s="42">
        <v>3007.2400000000002</v>
      </c>
      <c r="K80" s="42">
        <v>3214.75</v>
      </c>
      <c r="L80" s="42">
        <v>3194.07</v>
      </c>
      <c r="M80" s="42">
        <v>3002.63</v>
      </c>
      <c r="N80" s="42">
        <v>3006.83</v>
      </c>
      <c r="O80" s="42">
        <v>3009.7</v>
      </c>
      <c r="P80" s="42">
        <v>3026.52</v>
      </c>
      <c r="Q80" s="42">
        <v>3005.58</v>
      </c>
      <c r="R80" s="42">
        <v>3141.2400000000002</v>
      </c>
      <c r="S80" s="42">
        <v>3089.88</v>
      </c>
      <c r="T80" s="42">
        <v>3113.5</v>
      </c>
      <c r="U80" s="42">
        <v>3093.89</v>
      </c>
      <c r="V80" s="42">
        <v>3063.2599999999998</v>
      </c>
      <c r="W80" s="42">
        <v>3256.7400000000002</v>
      </c>
      <c r="X80" s="42">
        <v>3279.5</v>
      </c>
      <c r="Y80" s="42">
        <v>3113.25</v>
      </c>
    </row>
    <row r="81" spans="1:25" ht="15.75" customHeight="1">
      <c r="A81" s="41">
        <f t="shared" si="1"/>
        <v>43054</v>
      </c>
      <c r="B81" s="42">
        <v>2963.59</v>
      </c>
      <c r="C81" s="42">
        <v>2986.72</v>
      </c>
      <c r="D81" s="42">
        <v>3034.09</v>
      </c>
      <c r="E81" s="42">
        <v>3053.2400000000002</v>
      </c>
      <c r="F81" s="42">
        <v>3063.63</v>
      </c>
      <c r="G81" s="42">
        <v>3012.48</v>
      </c>
      <c r="H81" s="42">
        <v>2989.83</v>
      </c>
      <c r="I81" s="42">
        <v>3004.7</v>
      </c>
      <c r="J81" s="42">
        <v>3066.9</v>
      </c>
      <c r="K81" s="42">
        <v>3282.96</v>
      </c>
      <c r="L81" s="42">
        <v>3269.73</v>
      </c>
      <c r="M81" s="42">
        <v>3055.84</v>
      </c>
      <c r="N81" s="42">
        <v>3060.7599999999998</v>
      </c>
      <c r="O81" s="42">
        <v>3065.98</v>
      </c>
      <c r="P81" s="42">
        <v>3076.63</v>
      </c>
      <c r="Q81" s="42">
        <v>3064.41</v>
      </c>
      <c r="R81" s="42">
        <v>3131.37</v>
      </c>
      <c r="S81" s="42">
        <v>3096.85</v>
      </c>
      <c r="T81" s="42">
        <v>3122.69</v>
      </c>
      <c r="U81" s="42">
        <v>3109.11</v>
      </c>
      <c r="V81" s="42">
        <v>3075.25</v>
      </c>
      <c r="W81" s="42">
        <v>3836.81</v>
      </c>
      <c r="X81" s="42">
        <v>3272.5</v>
      </c>
      <c r="Y81" s="42">
        <v>3170.07</v>
      </c>
    </row>
    <row r="82" spans="1:25" ht="15.75" customHeight="1">
      <c r="A82" s="41">
        <f t="shared" si="1"/>
        <v>43055</v>
      </c>
      <c r="B82" s="42">
        <v>2997.77</v>
      </c>
      <c r="C82" s="42">
        <v>2978.52</v>
      </c>
      <c r="D82" s="42">
        <v>3019.69</v>
      </c>
      <c r="E82" s="42">
        <v>3047.08</v>
      </c>
      <c r="F82" s="42">
        <v>3049.78</v>
      </c>
      <c r="G82" s="42">
        <v>3005.08</v>
      </c>
      <c r="H82" s="42">
        <v>2973.46</v>
      </c>
      <c r="I82" s="42">
        <v>2999</v>
      </c>
      <c r="J82" s="42">
        <v>3062.38</v>
      </c>
      <c r="K82" s="42">
        <v>3247.31</v>
      </c>
      <c r="L82" s="42">
        <v>3259.42</v>
      </c>
      <c r="M82" s="42">
        <v>3053.36</v>
      </c>
      <c r="N82" s="42">
        <v>3055.92</v>
      </c>
      <c r="O82" s="42">
        <v>3070.86</v>
      </c>
      <c r="P82" s="42">
        <v>3052.9900000000002</v>
      </c>
      <c r="Q82" s="42">
        <v>3055.78</v>
      </c>
      <c r="R82" s="42">
        <v>3054.93</v>
      </c>
      <c r="S82" s="42">
        <v>3554.48</v>
      </c>
      <c r="T82" s="42">
        <v>3522.17</v>
      </c>
      <c r="U82" s="42">
        <v>3551.8799999999997</v>
      </c>
      <c r="V82" s="42">
        <v>3477.32</v>
      </c>
      <c r="W82" s="42">
        <v>3941.37</v>
      </c>
      <c r="X82" s="42">
        <v>3340.82</v>
      </c>
      <c r="Y82" s="42">
        <v>3220.93</v>
      </c>
    </row>
    <row r="83" spans="1:25" ht="15.75" customHeight="1">
      <c r="A83" s="41">
        <f t="shared" si="1"/>
        <v>43056</v>
      </c>
      <c r="B83" s="42">
        <v>2984.23</v>
      </c>
      <c r="C83" s="42">
        <v>2981.91</v>
      </c>
      <c r="D83" s="42">
        <v>3026.91</v>
      </c>
      <c r="E83" s="42">
        <v>3054.7</v>
      </c>
      <c r="F83" s="42">
        <v>3062.16</v>
      </c>
      <c r="G83" s="42">
        <v>3013.86</v>
      </c>
      <c r="H83" s="42">
        <v>2986.36</v>
      </c>
      <c r="I83" s="42">
        <v>3008.68</v>
      </c>
      <c r="J83" s="42">
        <v>3011.37</v>
      </c>
      <c r="K83" s="42">
        <v>3203.19</v>
      </c>
      <c r="L83" s="42">
        <v>3218.64</v>
      </c>
      <c r="M83" s="42">
        <v>3015.75</v>
      </c>
      <c r="N83" s="42">
        <v>3015.62</v>
      </c>
      <c r="O83" s="42">
        <v>3038.2599999999998</v>
      </c>
      <c r="P83" s="42">
        <v>3014.84</v>
      </c>
      <c r="Q83" s="42">
        <v>3014.77</v>
      </c>
      <c r="R83" s="42">
        <v>3089.92</v>
      </c>
      <c r="S83" s="42">
        <v>3147.22</v>
      </c>
      <c r="T83" s="42">
        <v>3169.7</v>
      </c>
      <c r="U83" s="42">
        <v>3167.98</v>
      </c>
      <c r="V83" s="42">
        <v>3135.63</v>
      </c>
      <c r="W83" s="42">
        <v>3301.87</v>
      </c>
      <c r="X83" s="42">
        <v>3330.71</v>
      </c>
      <c r="Y83" s="42">
        <v>3166.6</v>
      </c>
    </row>
    <row r="84" spans="1:25" ht="15.75" customHeight="1">
      <c r="A84" s="41">
        <f t="shared" si="1"/>
        <v>43057</v>
      </c>
      <c r="B84" s="42">
        <v>3049.23</v>
      </c>
      <c r="C84" s="42">
        <v>2992.15</v>
      </c>
      <c r="D84" s="42">
        <v>3013</v>
      </c>
      <c r="E84" s="42">
        <v>3046.77</v>
      </c>
      <c r="F84" s="42">
        <v>3036.2</v>
      </c>
      <c r="G84" s="42">
        <v>2991.66</v>
      </c>
      <c r="H84" s="42">
        <v>2962.5099999999998</v>
      </c>
      <c r="I84" s="42">
        <v>3063.9900000000002</v>
      </c>
      <c r="J84" s="42">
        <v>3088.84</v>
      </c>
      <c r="K84" s="42">
        <v>3098.35</v>
      </c>
      <c r="L84" s="42">
        <v>3115.2</v>
      </c>
      <c r="M84" s="42">
        <v>3128.54</v>
      </c>
      <c r="N84" s="42">
        <v>3116.71</v>
      </c>
      <c r="O84" s="42">
        <v>3139.94</v>
      </c>
      <c r="P84" s="42">
        <v>3158.93</v>
      </c>
      <c r="Q84" s="42">
        <v>3147.97</v>
      </c>
      <c r="R84" s="42">
        <v>3037.71</v>
      </c>
      <c r="S84" s="42">
        <v>3174.7</v>
      </c>
      <c r="T84" s="42">
        <v>3190.65</v>
      </c>
      <c r="U84" s="42">
        <v>3199.9</v>
      </c>
      <c r="V84" s="42">
        <v>3185.47</v>
      </c>
      <c r="W84" s="42">
        <v>3153.19</v>
      </c>
      <c r="X84" s="42">
        <v>3540.29</v>
      </c>
      <c r="Y84" s="42">
        <v>3182</v>
      </c>
    </row>
    <row r="85" spans="1:25" ht="15.75" customHeight="1">
      <c r="A85" s="41">
        <f t="shared" si="1"/>
        <v>43058</v>
      </c>
      <c r="B85" s="42">
        <v>3022.98</v>
      </c>
      <c r="C85" s="42">
        <v>2988.42</v>
      </c>
      <c r="D85" s="42">
        <v>3023.27</v>
      </c>
      <c r="E85" s="42">
        <v>3051.1</v>
      </c>
      <c r="F85" s="42">
        <v>3043.04</v>
      </c>
      <c r="G85" s="42">
        <v>2996.86</v>
      </c>
      <c r="H85" s="42">
        <v>2962.93</v>
      </c>
      <c r="I85" s="42">
        <v>2999.83</v>
      </c>
      <c r="J85" s="42">
        <v>3049.41</v>
      </c>
      <c r="K85" s="42">
        <v>3094.68</v>
      </c>
      <c r="L85" s="42">
        <v>3107.07</v>
      </c>
      <c r="M85" s="42">
        <v>3124.92</v>
      </c>
      <c r="N85" s="42">
        <v>3118.48</v>
      </c>
      <c r="O85" s="42">
        <v>3138.67</v>
      </c>
      <c r="P85" s="42">
        <v>3156.28</v>
      </c>
      <c r="Q85" s="42">
        <v>3138.87</v>
      </c>
      <c r="R85" s="42">
        <v>3034.79</v>
      </c>
      <c r="S85" s="42">
        <v>3139.81</v>
      </c>
      <c r="T85" s="42">
        <v>3169.71</v>
      </c>
      <c r="U85" s="42">
        <v>3176.94</v>
      </c>
      <c r="V85" s="42">
        <v>3167.34</v>
      </c>
      <c r="W85" s="42">
        <v>3119.18</v>
      </c>
      <c r="X85" s="42">
        <v>3332.53</v>
      </c>
      <c r="Y85" s="42">
        <v>3167.87</v>
      </c>
    </row>
    <row r="86" spans="1:25" ht="15.75" customHeight="1">
      <c r="A86" s="41">
        <f t="shared" si="1"/>
        <v>43059</v>
      </c>
      <c r="B86" s="42">
        <v>2990.47</v>
      </c>
      <c r="C86" s="42">
        <v>2985.72</v>
      </c>
      <c r="D86" s="42">
        <v>3031.28</v>
      </c>
      <c r="E86" s="42">
        <v>3059.63</v>
      </c>
      <c r="F86" s="42">
        <v>3057.39</v>
      </c>
      <c r="G86" s="42">
        <v>3017.19</v>
      </c>
      <c r="H86" s="42">
        <v>2991.98</v>
      </c>
      <c r="I86" s="42">
        <v>3004.22</v>
      </c>
      <c r="J86" s="42">
        <v>2999.07</v>
      </c>
      <c r="K86" s="42">
        <v>3173.98</v>
      </c>
      <c r="L86" s="42">
        <v>3188.72</v>
      </c>
      <c r="M86" s="42">
        <v>3005.83</v>
      </c>
      <c r="N86" s="42">
        <v>2996.82</v>
      </c>
      <c r="O86" s="42">
        <v>3012.7599999999998</v>
      </c>
      <c r="P86" s="42">
        <v>3025.06</v>
      </c>
      <c r="Q86" s="42">
        <v>3013.5499999999997</v>
      </c>
      <c r="R86" s="42">
        <v>3111.53</v>
      </c>
      <c r="S86" s="42">
        <v>3063.31</v>
      </c>
      <c r="T86" s="42">
        <v>3098.88</v>
      </c>
      <c r="U86" s="42">
        <v>3104.37</v>
      </c>
      <c r="V86" s="42">
        <v>3089.91</v>
      </c>
      <c r="W86" s="42">
        <v>3277.07</v>
      </c>
      <c r="X86" s="42">
        <v>3297.83</v>
      </c>
      <c r="Y86" s="42">
        <v>3133.53</v>
      </c>
    </row>
    <row r="87" spans="1:25" ht="15.75" customHeight="1">
      <c r="A87" s="41">
        <f t="shared" si="1"/>
        <v>43060</v>
      </c>
      <c r="B87" s="42">
        <v>2963.12</v>
      </c>
      <c r="C87" s="42">
        <v>2979.06</v>
      </c>
      <c r="D87" s="42">
        <v>3031.95</v>
      </c>
      <c r="E87" s="42">
        <v>3059.37</v>
      </c>
      <c r="F87" s="42">
        <v>3073.21</v>
      </c>
      <c r="G87" s="42">
        <v>3030.89</v>
      </c>
      <c r="H87" s="42">
        <v>3007.71</v>
      </c>
      <c r="I87" s="42">
        <v>3028.08</v>
      </c>
      <c r="J87" s="42">
        <v>3012.31</v>
      </c>
      <c r="K87" s="42">
        <v>3192.19</v>
      </c>
      <c r="L87" s="42">
        <v>3211.54</v>
      </c>
      <c r="M87" s="42">
        <v>3021.43</v>
      </c>
      <c r="N87" s="42">
        <v>3013.12</v>
      </c>
      <c r="O87" s="42">
        <v>3031.18</v>
      </c>
      <c r="P87" s="42">
        <v>3045.15</v>
      </c>
      <c r="Q87" s="42">
        <v>3036.2599999999998</v>
      </c>
      <c r="R87" s="42">
        <v>3135.42</v>
      </c>
      <c r="S87" s="42">
        <v>3058.97</v>
      </c>
      <c r="T87" s="42">
        <v>3094.04</v>
      </c>
      <c r="U87" s="42">
        <v>3099.7599999999998</v>
      </c>
      <c r="V87" s="42">
        <v>3084.64</v>
      </c>
      <c r="W87" s="42">
        <v>3253.36</v>
      </c>
      <c r="X87" s="42">
        <v>3278.15</v>
      </c>
      <c r="Y87" s="42">
        <v>3129.85</v>
      </c>
    </row>
    <row r="88" spans="1:25" ht="15.75" customHeight="1">
      <c r="A88" s="41">
        <f t="shared" si="1"/>
        <v>43061</v>
      </c>
      <c r="B88" s="42">
        <v>3119.5</v>
      </c>
      <c r="C88" s="42">
        <v>2960.63</v>
      </c>
      <c r="D88" s="42">
        <v>2977.38</v>
      </c>
      <c r="E88" s="42">
        <v>2973.79</v>
      </c>
      <c r="F88" s="42">
        <v>2985.77</v>
      </c>
      <c r="G88" s="42">
        <v>2978.06</v>
      </c>
      <c r="H88" s="42">
        <v>2975.21</v>
      </c>
      <c r="I88" s="42">
        <v>2998.21</v>
      </c>
      <c r="J88" s="42">
        <v>2985.34</v>
      </c>
      <c r="K88" s="42">
        <v>3171.73</v>
      </c>
      <c r="L88" s="42">
        <v>3154.42</v>
      </c>
      <c r="M88" s="42">
        <v>3036.57</v>
      </c>
      <c r="N88" s="42">
        <v>3024.72</v>
      </c>
      <c r="O88" s="42">
        <v>3025.21</v>
      </c>
      <c r="P88" s="42">
        <v>2995.84</v>
      </c>
      <c r="Q88" s="42">
        <v>3034.0499999999997</v>
      </c>
      <c r="R88" s="42">
        <v>3032.68</v>
      </c>
      <c r="S88" s="42">
        <v>3126.75</v>
      </c>
      <c r="T88" s="42">
        <v>3122.7</v>
      </c>
      <c r="U88" s="42">
        <v>3123.75</v>
      </c>
      <c r="V88" s="42">
        <v>3103.93</v>
      </c>
      <c r="W88" s="42">
        <v>3293.31</v>
      </c>
      <c r="X88" s="42">
        <v>3339.47</v>
      </c>
      <c r="Y88" s="42">
        <v>3220.2</v>
      </c>
    </row>
    <row r="89" spans="1:25" ht="15.75" customHeight="1">
      <c r="A89" s="41">
        <f t="shared" si="1"/>
        <v>43062</v>
      </c>
      <c r="B89" s="42">
        <v>3106.7400000000002</v>
      </c>
      <c r="C89" s="42">
        <v>2980.4900000000002</v>
      </c>
      <c r="D89" s="42">
        <v>2978.7599999999998</v>
      </c>
      <c r="E89" s="42">
        <v>3006.6</v>
      </c>
      <c r="F89" s="42">
        <v>3000.84</v>
      </c>
      <c r="G89" s="42">
        <v>2985.86</v>
      </c>
      <c r="H89" s="42">
        <v>3018.02</v>
      </c>
      <c r="I89" s="42">
        <v>2996.2</v>
      </c>
      <c r="J89" s="42">
        <v>3008.4</v>
      </c>
      <c r="K89" s="42">
        <v>3128.48</v>
      </c>
      <c r="L89" s="42">
        <v>3132.45</v>
      </c>
      <c r="M89" s="42">
        <v>3058.66</v>
      </c>
      <c r="N89" s="42">
        <v>3047.13</v>
      </c>
      <c r="O89" s="42">
        <v>3043.65</v>
      </c>
      <c r="P89" s="42">
        <v>3005.5</v>
      </c>
      <c r="Q89" s="42">
        <v>3012.97</v>
      </c>
      <c r="R89" s="42">
        <v>3022.5499999999997</v>
      </c>
      <c r="S89" s="42">
        <v>3189.08</v>
      </c>
      <c r="T89" s="42">
        <v>3172.59</v>
      </c>
      <c r="U89" s="42">
        <v>3177.9900000000002</v>
      </c>
      <c r="V89" s="42">
        <v>3166.16</v>
      </c>
      <c r="W89" s="42">
        <v>3333.44</v>
      </c>
      <c r="X89" s="42">
        <v>3368.2599999999998</v>
      </c>
      <c r="Y89" s="42">
        <v>3258.33</v>
      </c>
    </row>
    <row r="90" spans="1:25" ht="15.75" customHeight="1">
      <c r="A90" s="41">
        <f t="shared" si="1"/>
        <v>43063</v>
      </c>
      <c r="B90" s="42">
        <v>3119.45</v>
      </c>
      <c r="C90" s="42">
        <v>2970.27</v>
      </c>
      <c r="D90" s="42">
        <v>2984.17</v>
      </c>
      <c r="E90" s="42">
        <v>2993.7999999999997</v>
      </c>
      <c r="F90" s="42">
        <v>2991.78</v>
      </c>
      <c r="G90" s="42">
        <v>2982.59</v>
      </c>
      <c r="H90" s="42">
        <v>3034.37</v>
      </c>
      <c r="I90" s="42">
        <v>3021.67</v>
      </c>
      <c r="J90" s="42">
        <v>3026.58</v>
      </c>
      <c r="K90" s="42">
        <v>3111.78</v>
      </c>
      <c r="L90" s="42">
        <v>3115.04</v>
      </c>
      <c r="M90" s="42">
        <v>3085.36</v>
      </c>
      <c r="N90" s="42">
        <v>3074.7</v>
      </c>
      <c r="O90" s="42">
        <v>3074.5499999999997</v>
      </c>
      <c r="P90" s="42">
        <v>3035.4</v>
      </c>
      <c r="Q90" s="42">
        <v>3042.7400000000002</v>
      </c>
      <c r="R90" s="42">
        <v>3005.41</v>
      </c>
      <c r="S90" s="42">
        <v>3226.34</v>
      </c>
      <c r="T90" s="42">
        <v>3218.32</v>
      </c>
      <c r="U90" s="42">
        <v>3226.6</v>
      </c>
      <c r="V90" s="42">
        <v>3183.9</v>
      </c>
      <c r="W90" s="42">
        <v>3357.85</v>
      </c>
      <c r="X90" s="42">
        <v>3392.7999999999997</v>
      </c>
      <c r="Y90" s="42">
        <v>3266.06</v>
      </c>
    </row>
    <row r="91" spans="1:25" ht="15.75" customHeight="1">
      <c r="A91" s="41">
        <f t="shared" si="1"/>
        <v>43064</v>
      </c>
      <c r="B91" s="42">
        <v>3150.44</v>
      </c>
      <c r="C91" s="42">
        <v>2995.13</v>
      </c>
      <c r="D91" s="42">
        <v>2992.06</v>
      </c>
      <c r="E91" s="42">
        <v>3000.78</v>
      </c>
      <c r="F91" s="42">
        <v>2992.0499999999997</v>
      </c>
      <c r="G91" s="42">
        <v>2976.36</v>
      </c>
      <c r="H91" s="42">
        <v>3055.7</v>
      </c>
      <c r="I91" s="42">
        <v>3175.08</v>
      </c>
      <c r="J91" s="42">
        <v>3180.39</v>
      </c>
      <c r="K91" s="42">
        <v>3025.9900000000002</v>
      </c>
      <c r="L91" s="42">
        <v>3018.52</v>
      </c>
      <c r="M91" s="42">
        <v>3017.14</v>
      </c>
      <c r="N91" s="42">
        <v>3015.59</v>
      </c>
      <c r="O91" s="42">
        <v>3014.45</v>
      </c>
      <c r="P91" s="42">
        <v>3027.5099999999998</v>
      </c>
      <c r="Q91" s="42">
        <v>3015.67</v>
      </c>
      <c r="R91" s="42">
        <v>3039.69</v>
      </c>
      <c r="S91" s="42">
        <v>3251.25</v>
      </c>
      <c r="T91" s="42">
        <v>3273.5499999999997</v>
      </c>
      <c r="U91" s="42">
        <v>3276.28</v>
      </c>
      <c r="V91" s="42">
        <v>3250.38</v>
      </c>
      <c r="W91" s="42">
        <v>3226.09</v>
      </c>
      <c r="X91" s="42">
        <v>3375.48</v>
      </c>
      <c r="Y91" s="42">
        <v>3295.2999999999997</v>
      </c>
    </row>
    <row r="92" spans="1:25" ht="15.75" customHeight="1">
      <c r="A92" s="41">
        <f t="shared" si="1"/>
        <v>43065</v>
      </c>
      <c r="B92" s="42">
        <v>3120.67</v>
      </c>
      <c r="C92" s="42">
        <v>2985.42</v>
      </c>
      <c r="D92" s="42">
        <v>2991.2</v>
      </c>
      <c r="E92" s="42">
        <v>3016.09</v>
      </c>
      <c r="F92" s="42">
        <v>3026.79</v>
      </c>
      <c r="G92" s="42">
        <v>2993.47</v>
      </c>
      <c r="H92" s="42">
        <v>2961.84</v>
      </c>
      <c r="I92" s="42">
        <v>3080.1</v>
      </c>
      <c r="J92" s="42">
        <v>3087.19</v>
      </c>
      <c r="K92" s="42">
        <v>3090.02</v>
      </c>
      <c r="L92" s="42">
        <v>3048.59</v>
      </c>
      <c r="M92" s="42">
        <v>3044.75</v>
      </c>
      <c r="N92" s="42">
        <v>3025.43</v>
      </c>
      <c r="O92" s="42">
        <v>3019.09</v>
      </c>
      <c r="P92" s="42">
        <v>3016.93</v>
      </c>
      <c r="Q92" s="42">
        <v>3012.63</v>
      </c>
      <c r="R92" s="42">
        <v>3103</v>
      </c>
      <c r="S92" s="42">
        <v>3245.13</v>
      </c>
      <c r="T92" s="42">
        <v>3274.72</v>
      </c>
      <c r="U92" s="42">
        <v>3290.32</v>
      </c>
      <c r="V92" s="42">
        <v>3293.67</v>
      </c>
      <c r="W92" s="42">
        <v>3222.39</v>
      </c>
      <c r="X92" s="42">
        <v>3391.21</v>
      </c>
      <c r="Y92" s="42">
        <v>3278.63</v>
      </c>
    </row>
    <row r="93" spans="1:25" ht="15.75" customHeight="1">
      <c r="A93" s="41">
        <f t="shared" si="1"/>
        <v>43066</v>
      </c>
      <c r="B93" s="42">
        <v>3102.94</v>
      </c>
      <c r="C93" s="42">
        <v>2955.39</v>
      </c>
      <c r="D93" s="42">
        <v>2982.71</v>
      </c>
      <c r="E93" s="42">
        <v>3014.47</v>
      </c>
      <c r="F93" s="42">
        <v>3020.54</v>
      </c>
      <c r="G93" s="42">
        <v>2994.81</v>
      </c>
      <c r="H93" s="42">
        <v>3003.2599999999998</v>
      </c>
      <c r="I93" s="42">
        <v>3027.44</v>
      </c>
      <c r="J93" s="42">
        <v>3025.16</v>
      </c>
      <c r="K93" s="42">
        <v>3180.9900000000002</v>
      </c>
      <c r="L93" s="42">
        <v>3158.77</v>
      </c>
      <c r="M93" s="42">
        <v>3038.31</v>
      </c>
      <c r="N93" s="42">
        <v>3068.62</v>
      </c>
      <c r="O93" s="42">
        <v>3074.64</v>
      </c>
      <c r="P93" s="42">
        <v>3080.91</v>
      </c>
      <c r="Q93" s="42">
        <v>3144.95</v>
      </c>
      <c r="R93" s="42">
        <v>3061.85</v>
      </c>
      <c r="S93" s="42">
        <v>3233.25</v>
      </c>
      <c r="T93" s="42">
        <v>3250.35</v>
      </c>
      <c r="U93" s="42">
        <v>3270.53</v>
      </c>
      <c r="V93" s="42">
        <v>3254.65</v>
      </c>
      <c r="W93" s="42">
        <v>3403.0899999999997</v>
      </c>
      <c r="X93" s="42">
        <v>3407.68</v>
      </c>
      <c r="Y93" s="42">
        <v>3288.43</v>
      </c>
    </row>
    <row r="94" spans="1:25" ht="15.75" customHeight="1">
      <c r="A94" s="41">
        <f t="shared" si="1"/>
        <v>43067</v>
      </c>
      <c r="B94" s="42">
        <v>3106.72</v>
      </c>
      <c r="C94" s="42">
        <v>2979.77</v>
      </c>
      <c r="D94" s="42">
        <v>3002.04</v>
      </c>
      <c r="E94" s="42">
        <v>3033.98</v>
      </c>
      <c r="F94" s="42">
        <v>3040.84</v>
      </c>
      <c r="G94" s="42">
        <v>3012.77</v>
      </c>
      <c r="H94" s="42">
        <v>2987.66</v>
      </c>
      <c r="I94" s="42">
        <v>3009.53</v>
      </c>
      <c r="J94" s="42">
        <v>3012.9</v>
      </c>
      <c r="K94" s="42">
        <v>3158.13</v>
      </c>
      <c r="L94" s="42">
        <v>3138.43</v>
      </c>
      <c r="M94" s="42">
        <v>3043.4900000000002</v>
      </c>
      <c r="N94" s="42">
        <v>3073.52</v>
      </c>
      <c r="O94" s="42">
        <v>3079.65</v>
      </c>
      <c r="P94" s="42">
        <v>3083.61</v>
      </c>
      <c r="Q94" s="42">
        <v>3151.19</v>
      </c>
      <c r="R94" s="42">
        <v>3057.81</v>
      </c>
      <c r="S94" s="42">
        <v>3241.88</v>
      </c>
      <c r="T94" s="42">
        <v>3257.0099999999998</v>
      </c>
      <c r="U94" s="42">
        <v>3269.17</v>
      </c>
      <c r="V94" s="42">
        <v>3248.35</v>
      </c>
      <c r="W94" s="42">
        <v>3401.11</v>
      </c>
      <c r="X94" s="42">
        <v>3411.06</v>
      </c>
      <c r="Y94" s="42">
        <v>3291.33</v>
      </c>
    </row>
    <row r="95" spans="1:25" ht="15.75" customHeight="1">
      <c r="A95" s="41">
        <f t="shared" si="1"/>
        <v>43068</v>
      </c>
      <c r="B95" s="42">
        <v>3054.62</v>
      </c>
      <c r="C95" s="42">
        <v>3003.78</v>
      </c>
      <c r="D95" s="42">
        <v>3024.03</v>
      </c>
      <c r="E95" s="42">
        <v>3038.95</v>
      </c>
      <c r="F95" s="42">
        <v>3030</v>
      </c>
      <c r="G95" s="42">
        <v>3002.64</v>
      </c>
      <c r="H95" s="42">
        <v>2987.82</v>
      </c>
      <c r="I95" s="42">
        <v>2989.2</v>
      </c>
      <c r="J95" s="42">
        <v>3017.2</v>
      </c>
      <c r="K95" s="42">
        <v>3154.5</v>
      </c>
      <c r="L95" s="42">
        <v>3127.64</v>
      </c>
      <c r="M95" s="42">
        <v>3142.85</v>
      </c>
      <c r="N95" s="42">
        <v>3164.7</v>
      </c>
      <c r="O95" s="42">
        <v>3126.12</v>
      </c>
      <c r="P95" s="42">
        <v>3106.62</v>
      </c>
      <c r="Q95" s="42">
        <v>3142.47</v>
      </c>
      <c r="R95" s="42">
        <v>3050.66</v>
      </c>
      <c r="S95" s="42">
        <v>3249.0099999999998</v>
      </c>
      <c r="T95" s="42">
        <v>3234.7599999999998</v>
      </c>
      <c r="U95" s="42">
        <v>3245.0099999999998</v>
      </c>
      <c r="V95" s="42">
        <v>3286.18</v>
      </c>
      <c r="W95" s="42">
        <v>3371.08</v>
      </c>
      <c r="X95" s="42">
        <v>3393.36</v>
      </c>
      <c r="Y95" s="42">
        <v>3281.25</v>
      </c>
    </row>
    <row r="96" spans="1:25" ht="15.75" customHeight="1">
      <c r="A96" s="41">
        <f t="shared" si="1"/>
        <v>43069</v>
      </c>
      <c r="B96" s="42">
        <v>3057.17</v>
      </c>
      <c r="C96" s="42">
        <v>2983.65</v>
      </c>
      <c r="D96" s="42">
        <v>3000.42</v>
      </c>
      <c r="E96" s="42">
        <v>3018.03</v>
      </c>
      <c r="F96" s="42">
        <v>3020.5099999999998</v>
      </c>
      <c r="G96" s="42">
        <v>2982.2599999999998</v>
      </c>
      <c r="H96" s="42">
        <v>2991.25</v>
      </c>
      <c r="I96" s="42">
        <v>2984.78</v>
      </c>
      <c r="J96" s="42">
        <v>3018.45</v>
      </c>
      <c r="K96" s="42">
        <v>3123.15</v>
      </c>
      <c r="L96" s="42">
        <v>3107.7999999999997</v>
      </c>
      <c r="M96" s="42">
        <v>3123.92</v>
      </c>
      <c r="N96" s="42">
        <v>3127.71</v>
      </c>
      <c r="O96" s="42">
        <v>3118.39</v>
      </c>
      <c r="P96" s="42">
        <v>3098.59</v>
      </c>
      <c r="Q96" s="42">
        <v>3126.9900000000002</v>
      </c>
      <c r="R96" s="42">
        <v>3041.48</v>
      </c>
      <c r="S96" s="42">
        <v>3231.44</v>
      </c>
      <c r="T96" s="42">
        <v>3230.43</v>
      </c>
      <c r="U96" s="42">
        <v>3208.82</v>
      </c>
      <c r="V96" s="42">
        <v>3193.56</v>
      </c>
      <c r="W96" s="42">
        <v>3360.79</v>
      </c>
      <c r="X96" s="42">
        <v>3340.61</v>
      </c>
      <c r="Y96" s="42">
        <v>3251.2</v>
      </c>
    </row>
    <row r="97" spans="1:25" ht="15.75" customHeight="1">
      <c r="A97" s="41">
        <f t="shared" si="1"/>
        <v>43070</v>
      </c>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
        <v>126</v>
      </c>
      <c r="H99" s="38"/>
      <c r="I99" s="38"/>
      <c r="J99" s="38"/>
      <c r="K99" s="38"/>
      <c r="L99" s="38"/>
      <c r="M99" s="38"/>
      <c r="N99" s="38"/>
      <c r="O99" s="38"/>
      <c r="P99" s="38"/>
      <c r="Q99" s="38"/>
      <c r="R99" s="38"/>
      <c r="S99" s="38"/>
      <c r="T99" s="38"/>
      <c r="U99" s="38"/>
      <c r="V99" s="38"/>
      <c r="W99" s="38"/>
      <c r="X99" s="38"/>
      <c r="Y99" s="38"/>
    </row>
    <row r="100" spans="1:25" ht="15.75" customHeight="1">
      <c r="A100" s="89" t="s">
        <v>82</v>
      </c>
      <c r="B100" s="92" t="s">
        <v>83</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98" t="s">
        <v>84</v>
      </c>
      <c r="C102" s="98" t="s">
        <v>85</v>
      </c>
      <c r="D102" s="98" t="s">
        <v>86</v>
      </c>
      <c r="E102" s="98" t="s">
        <v>87</v>
      </c>
      <c r="F102" s="98" t="s">
        <v>88</v>
      </c>
      <c r="G102" s="98" t="s">
        <v>89</v>
      </c>
      <c r="H102" s="98" t="s">
        <v>90</v>
      </c>
      <c r="I102" s="98" t="s">
        <v>91</v>
      </c>
      <c r="J102" s="98" t="s">
        <v>92</v>
      </c>
      <c r="K102" s="98" t="s">
        <v>93</v>
      </c>
      <c r="L102" s="98" t="s">
        <v>94</v>
      </c>
      <c r="M102" s="98" t="s">
        <v>95</v>
      </c>
      <c r="N102" s="98" t="s">
        <v>96</v>
      </c>
      <c r="O102" s="98" t="s">
        <v>97</v>
      </c>
      <c r="P102" s="98" t="s">
        <v>98</v>
      </c>
      <c r="Q102" s="98" t="s">
        <v>99</v>
      </c>
      <c r="R102" s="98" t="s">
        <v>100</v>
      </c>
      <c r="S102" s="98" t="s">
        <v>101</v>
      </c>
      <c r="T102" s="98" t="s">
        <v>102</v>
      </c>
      <c r="U102" s="98" t="s">
        <v>103</v>
      </c>
      <c r="V102" s="98" t="s">
        <v>104</v>
      </c>
      <c r="W102" s="98" t="s">
        <v>105</v>
      </c>
      <c r="X102" s="98" t="s">
        <v>106</v>
      </c>
      <c r="Y102" s="98" t="s">
        <v>107</v>
      </c>
    </row>
    <row r="103" spans="1:25" ht="15.75" customHeight="1">
      <c r="A103" s="91"/>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row>
    <row r="104" spans="1:25" ht="15.75" customHeight="1">
      <c r="A104" s="41">
        <f>A67</f>
        <v>43040</v>
      </c>
      <c r="B104" s="42">
        <v>3258.57</v>
      </c>
      <c r="C104" s="42">
        <v>3296.27</v>
      </c>
      <c r="D104" s="42">
        <v>3327.09</v>
      </c>
      <c r="E104" s="42">
        <v>3355.53</v>
      </c>
      <c r="F104" s="42">
        <v>3359.57</v>
      </c>
      <c r="G104" s="42">
        <v>3324.15</v>
      </c>
      <c r="H104" s="42">
        <v>3301.63</v>
      </c>
      <c r="I104" s="42">
        <v>3322.33</v>
      </c>
      <c r="J104" s="42">
        <v>3312.88</v>
      </c>
      <c r="K104" s="42">
        <v>3461.77</v>
      </c>
      <c r="L104" s="42">
        <v>3440.1</v>
      </c>
      <c r="M104" s="42">
        <v>3327.57</v>
      </c>
      <c r="N104" s="42">
        <v>3283.27</v>
      </c>
      <c r="O104" s="42">
        <v>3282.73</v>
      </c>
      <c r="P104" s="42">
        <v>3292.39</v>
      </c>
      <c r="Q104" s="42">
        <v>3313.64</v>
      </c>
      <c r="R104" s="42">
        <v>3360.44</v>
      </c>
      <c r="S104" s="42">
        <v>3382.51</v>
      </c>
      <c r="T104" s="42">
        <v>3434.4900000000002</v>
      </c>
      <c r="U104" s="42">
        <v>3445.07</v>
      </c>
      <c r="V104" s="42">
        <v>3424.6</v>
      </c>
      <c r="W104" s="42">
        <v>3604.9700000000003</v>
      </c>
      <c r="X104" s="42">
        <v>3594.75</v>
      </c>
      <c r="Y104" s="42">
        <v>3459.26</v>
      </c>
    </row>
    <row r="105" spans="1:25" ht="15.75" customHeight="1">
      <c r="A105" s="41">
        <f>A104+1</f>
        <v>43041</v>
      </c>
      <c r="B105" s="42">
        <v>3274.51</v>
      </c>
      <c r="C105" s="42">
        <v>3304.9100000000003</v>
      </c>
      <c r="D105" s="42">
        <v>3339.55</v>
      </c>
      <c r="E105" s="42">
        <v>3363.92</v>
      </c>
      <c r="F105" s="42">
        <v>3375.15</v>
      </c>
      <c r="G105" s="42">
        <v>3322.9900000000002</v>
      </c>
      <c r="H105" s="42">
        <v>3296.29</v>
      </c>
      <c r="I105" s="42">
        <v>3311.09</v>
      </c>
      <c r="J105" s="42">
        <v>3304.09</v>
      </c>
      <c r="K105" s="42">
        <v>3503.53</v>
      </c>
      <c r="L105" s="42">
        <v>3477.69</v>
      </c>
      <c r="M105" s="42">
        <v>3283.2400000000002</v>
      </c>
      <c r="N105" s="42">
        <v>3290.59</v>
      </c>
      <c r="O105" s="42">
        <v>3304.51</v>
      </c>
      <c r="P105" s="42">
        <v>3304.6</v>
      </c>
      <c r="Q105" s="42">
        <v>3305.36</v>
      </c>
      <c r="R105" s="42">
        <v>3471.58</v>
      </c>
      <c r="S105" s="42">
        <v>3286.79</v>
      </c>
      <c r="T105" s="42">
        <v>3388.77</v>
      </c>
      <c r="U105" s="42">
        <v>3381.9100000000003</v>
      </c>
      <c r="V105" s="42">
        <v>3369.38</v>
      </c>
      <c r="W105" s="42">
        <v>3574.3</v>
      </c>
      <c r="X105" s="42">
        <v>3588.81</v>
      </c>
      <c r="Y105" s="42">
        <v>3446.13</v>
      </c>
    </row>
    <row r="106" spans="1:25" ht="15.75" customHeight="1">
      <c r="A106" s="41">
        <f aca="true" t="shared" si="2" ref="A106:A134">A105+1</f>
        <v>43042</v>
      </c>
      <c r="B106" s="42">
        <v>3289.92</v>
      </c>
      <c r="C106" s="42">
        <v>3326.8700000000003</v>
      </c>
      <c r="D106" s="42">
        <v>3373.43</v>
      </c>
      <c r="E106" s="42">
        <v>3415.35</v>
      </c>
      <c r="F106" s="42">
        <v>3461.36</v>
      </c>
      <c r="G106" s="42">
        <v>3405.04</v>
      </c>
      <c r="H106" s="42">
        <v>3381.04</v>
      </c>
      <c r="I106" s="42">
        <v>3434.8</v>
      </c>
      <c r="J106" s="42">
        <v>3348.7200000000003</v>
      </c>
      <c r="K106" s="42">
        <v>3529.2200000000003</v>
      </c>
      <c r="L106" s="42">
        <v>3517.6600000000003</v>
      </c>
      <c r="M106" s="42">
        <v>3342.39</v>
      </c>
      <c r="N106" s="42">
        <v>3339.43</v>
      </c>
      <c r="O106" s="42">
        <v>3335.3700000000003</v>
      </c>
      <c r="P106" s="42">
        <v>3329.94</v>
      </c>
      <c r="Q106" s="42">
        <v>3290.85</v>
      </c>
      <c r="R106" s="42">
        <v>3375.64</v>
      </c>
      <c r="S106" s="42">
        <v>3374.2000000000003</v>
      </c>
      <c r="T106" s="42">
        <v>3401.63</v>
      </c>
      <c r="U106" s="42">
        <v>3397.1</v>
      </c>
      <c r="V106" s="42">
        <v>3360.52</v>
      </c>
      <c r="W106" s="42">
        <v>3555.9700000000003</v>
      </c>
      <c r="X106" s="42">
        <v>3588.3</v>
      </c>
      <c r="Y106" s="42">
        <v>3429.32</v>
      </c>
    </row>
    <row r="107" spans="1:25" ht="15.75" customHeight="1">
      <c r="A107" s="41">
        <f t="shared" si="2"/>
        <v>43043</v>
      </c>
      <c r="B107" s="42">
        <v>3300.21</v>
      </c>
      <c r="C107" s="42">
        <v>3317.89</v>
      </c>
      <c r="D107" s="42">
        <v>3379.38</v>
      </c>
      <c r="E107" s="42">
        <v>3423.07</v>
      </c>
      <c r="F107" s="42">
        <v>3425.4500000000003</v>
      </c>
      <c r="G107" s="42">
        <v>3383.48</v>
      </c>
      <c r="H107" s="42">
        <v>3388.6200000000003</v>
      </c>
      <c r="I107" s="42">
        <v>3389.82</v>
      </c>
      <c r="J107" s="42">
        <v>3327.98</v>
      </c>
      <c r="K107" s="42">
        <v>3500.4900000000002</v>
      </c>
      <c r="L107" s="42">
        <v>3480.17</v>
      </c>
      <c r="M107" s="42">
        <v>3498.76</v>
      </c>
      <c r="N107" s="42">
        <v>3517.1</v>
      </c>
      <c r="O107" s="42">
        <v>3522.19</v>
      </c>
      <c r="P107" s="42">
        <v>3557.04</v>
      </c>
      <c r="Q107" s="42">
        <v>3538.3</v>
      </c>
      <c r="R107" s="42">
        <v>3479.26</v>
      </c>
      <c r="S107" s="42">
        <v>3341.84</v>
      </c>
      <c r="T107" s="42">
        <v>3433.89</v>
      </c>
      <c r="U107" s="42">
        <v>3420.6200000000003</v>
      </c>
      <c r="V107" s="42">
        <v>3411.68</v>
      </c>
      <c r="W107" s="42">
        <v>3358.42</v>
      </c>
      <c r="X107" s="42">
        <v>3561.27</v>
      </c>
      <c r="Y107" s="42">
        <v>3360.77</v>
      </c>
    </row>
    <row r="108" spans="1:25" ht="15.75" customHeight="1">
      <c r="A108" s="41">
        <f t="shared" si="2"/>
        <v>43044</v>
      </c>
      <c r="B108" s="42">
        <v>3272.33</v>
      </c>
      <c r="C108" s="42">
        <v>3315.4</v>
      </c>
      <c r="D108" s="42">
        <v>3367.17</v>
      </c>
      <c r="E108" s="42">
        <v>3398.35</v>
      </c>
      <c r="F108" s="42">
        <v>3400.36</v>
      </c>
      <c r="G108" s="42">
        <v>3361.4</v>
      </c>
      <c r="H108" s="42">
        <v>3351.06</v>
      </c>
      <c r="I108" s="42">
        <v>3329.52</v>
      </c>
      <c r="J108" s="42">
        <v>3313.1600000000003</v>
      </c>
      <c r="K108" s="42">
        <v>3481.21</v>
      </c>
      <c r="L108" s="42">
        <v>3449.6</v>
      </c>
      <c r="M108" s="42">
        <v>3449.48</v>
      </c>
      <c r="N108" s="42">
        <v>3471.96</v>
      </c>
      <c r="O108" s="42">
        <v>3484.09</v>
      </c>
      <c r="P108" s="42">
        <v>3498.9</v>
      </c>
      <c r="Q108" s="42">
        <v>3459.48</v>
      </c>
      <c r="R108" s="42">
        <v>3379.9100000000003</v>
      </c>
      <c r="S108" s="42">
        <v>3368.89</v>
      </c>
      <c r="T108" s="42">
        <v>3431.78</v>
      </c>
      <c r="U108" s="42">
        <v>3418.56</v>
      </c>
      <c r="V108" s="42">
        <v>3391.55</v>
      </c>
      <c r="W108" s="42">
        <v>3337.19</v>
      </c>
      <c r="X108" s="42">
        <v>3543.2400000000002</v>
      </c>
      <c r="Y108" s="42">
        <v>3410.28</v>
      </c>
    </row>
    <row r="109" spans="1:25" ht="15.75" customHeight="1">
      <c r="A109" s="41">
        <f t="shared" si="2"/>
        <v>43045</v>
      </c>
      <c r="B109" s="42">
        <v>3269.46</v>
      </c>
      <c r="C109" s="42">
        <v>3315.23</v>
      </c>
      <c r="D109" s="42">
        <v>3365.53</v>
      </c>
      <c r="E109" s="42">
        <v>3397.19</v>
      </c>
      <c r="F109" s="42">
        <v>3399.3</v>
      </c>
      <c r="G109" s="42">
        <v>3348.84</v>
      </c>
      <c r="H109" s="42">
        <v>3339.4100000000003</v>
      </c>
      <c r="I109" s="42">
        <v>3310.39</v>
      </c>
      <c r="J109" s="42">
        <v>3313.69</v>
      </c>
      <c r="K109" s="42">
        <v>3474.53</v>
      </c>
      <c r="L109" s="42">
        <v>3442.53</v>
      </c>
      <c r="M109" s="42">
        <v>3441.01</v>
      </c>
      <c r="N109" s="42">
        <v>3463.9900000000002</v>
      </c>
      <c r="O109" s="42">
        <v>3476.5</v>
      </c>
      <c r="P109" s="42">
        <v>3490.31</v>
      </c>
      <c r="Q109" s="42">
        <v>3452.38</v>
      </c>
      <c r="R109" s="42">
        <v>3379.34</v>
      </c>
      <c r="S109" s="42">
        <v>3384.71</v>
      </c>
      <c r="T109" s="42">
        <v>3437.78</v>
      </c>
      <c r="U109" s="42">
        <v>3417.15</v>
      </c>
      <c r="V109" s="42">
        <v>3390.39</v>
      </c>
      <c r="W109" s="42">
        <v>3338.53</v>
      </c>
      <c r="X109" s="42">
        <v>3542.08</v>
      </c>
      <c r="Y109" s="42">
        <v>3411.35</v>
      </c>
    </row>
    <row r="110" spans="1:25" ht="15.75" customHeight="1">
      <c r="A110" s="41">
        <f t="shared" si="2"/>
        <v>43046</v>
      </c>
      <c r="B110" s="42">
        <v>3264.19</v>
      </c>
      <c r="C110" s="42">
        <v>3295.83</v>
      </c>
      <c r="D110" s="42">
        <v>3344.86</v>
      </c>
      <c r="E110" s="42">
        <v>3373.55</v>
      </c>
      <c r="F110" s="42">
        <v>3376.51</v>
      </c>
      <c r="G110" s="42">
        <v>3330.81</v>
      </c>
      <c r="H110" s="42">
        <v>3326.51</v>
      </c>
      <c r="I110" s="42">
        <v>3424.15</v>
      </c>
      <c r="J110" s="42">
        <v>3370.7400000000002</v>
      </c>
      <c r="K110" s="42">
        <v>3539.52</v>
      </c>
      <c r="L110" s="42">
        <v>3520.9500000000003</v>
      </c>
      <c r="M110" s="42">
        <v>3315.83</v>
      </c>
      <c r="N110" s="42">
        <v>3316.36</v>
      </c>
      <c r="O110" s="42">
        <v>3315.42</v>
      </c>
      <c r="P110" s="42">
        <v>3323.25</v>
      </c>
      <c r="Q110" s="42">
        <v>3314.39</v>
      </c>
      <c r="R110" s="42">
        <v>3423.3700000000003</v>
      </c>
      <c r="S110" s="42">
        <v>3346.31</v>
      </c>
      <c r="T110" s="42">
        <v>3388.6600000000003</v>
      </c>
      <c r="U110" s="42">
        <v>3373.27</v>
      </c>
      <c r="V110" s="42">
        <v>3343.65</v>
      </c>
      <c r="W110" s="42">
        <v>3524.98</v>
      </c>
      <c r="X110" s="42">
        <v>3536.33</v>
      </c>
      <c r="Y110" s="42">
        <v>3416.92</v>
      </c>
    </row>
    <row r="111" spans="1:25" ht="15.75" customHeight="1">
      <c r="A111" s="41">
        <f t="shared" si="2"/>
        <v>43047</v>
      </c>
      <c r="B111" s="42">
        <v>3263.58</v>
      </c>
      <c r="C111" s="42">
        <v>3295.75</v>
      </c>
      <c r="D111" s="42">
        <v>3345.84</v>
      </c>
      <c r="E111" s="42">
        <v>3395.31</v>
      </c>
      <c r="F111" s="42">
        <v>3397.5</v>
      </c>
      <c r="G111" s="42">
        <v>3351.15</v>
      </c>
      <c r="H111" s="42">
        <v>3344.8</v>
      </c>
      <c r="I111" s="42">
        <v>3425.2000000000003</v>
      </c>
      <c r="J111" s="42">
        <v>3372.61</v>
      </c>
      <c r="K111" s="42">
        <v>3542.06</v>
      </c>
      <c r="L111" s="42">
        <v>3524.48</v>
      </c>
      <c r="M111" s="42">
        <v>3318.75</v>
      </c>
      <c r="N111" s="42">
        <v>3323.4900000000002</v>
      </c>
      <c r="O111" s="42">
        <v>3322.13</v>
      </c>
      <c r="P111" s="42">
        <v>3328.29</v>
      </c>
      <c r="Q111" s="42">
        <v>3318.25</v>
      </c>
      <c r="R111" s="42">
        <v>3430.73</v>
      </c>
      <c r="S111" s="42">
        <v>3340.06</v>
      </c>
      <c r="T111" s="42">
        <v>3388.3</v>
      </c>
      <c r="U111" s="42">
        <v>3373.44</v>
      </c>
      <c r="V111" s="42">
        <v>3347.28</v>
      </c>
      <c r="W111" s="42">
        <v>3530.9700000000003</v>
      </c>
      <c r="X111" s="42">
        <v>3560.43</v>
      </c>
      <c r="Y111" s="42">
        <v>3427</v>
      </c>
    </row>
    <row r="112" spans="1:25" ht="15.75" customHeight="1">
      <c r="A112" s="41">
        <f t="shared" si="2"/>
        <v>43048</v>
      </c>
      <c r="B112" s="42">
        <v>3313.48</v>
      </c>
      <c r="C112" s="42">
        <v>3302.93</v>
      </c>
      <c r="D112" s="42">
        <v>3340.82</v>
      </c>
      <c r="E112" s="42">
        <v>3363.44</v>
      </c>
      <c r="F112" s="42">
        <v>3369.94</v>
      </c>
      <c r="G112" s="42">
        <v>3319.89</v>
      </c>
      <c r="H112" s="42">
        <v>3299.8</v>
      </c>
      <c r="I112" s="42">
        <v>3381.4100000000003</v>
      </c>
      <c r="J112" s="42">
        <v>3321.8700000000003</v>
      </c>
      <c r="K112" s="42">
        <v>3496.82</v>
      </c>
      <c r="L112" s="42">
        <v>3472.4900000000002</v>
      </c>
      <c r="M112" s="42">
        <v>3284.29</v>
      </c>
      <c r="N112" s="42">
        <v>3289.76</v>
      </c>
      <c r="O112" s="42">
        <v>3295.52</v>
      </c>
      <c r="P112" s="42">
        <v>3278.9500000000003</v>
      </c>
      <c r="Q112" s="42">
        <v>3338.36</v>
      </c>
      <c r="R112" s="42">
        <v>3304.46</v>
      </c>
      <c r="S112" s="42">
        <v>3502.79</v>
      </c>
      <c r="T112" s="42">
        <v>3493.2200000000003</v>
      </c>
      <c r="U112" s="42">
        <v>3477.78</v>
      </c>
      <c r="V112" s="42">
        <v>3457.55</v>
      </c>
      <c r="W112" s="42">
        <v>3624.2200000000003</v>
      </c>
      <c r="X112" s="42">
        <v>3653.32</v>
      </c>
      <c r="Y112" s="42">
        <v>3500.46</v>
      </c>
    </row>
    <row r="113" spans="1:25" ht="15.75" customHeight="1">
      <c r="A113" s="41">
        <f t="shared" si="2"/>
        <v>43049</v>
      </c>
      <c r="B113" s="42">
        <v>3317.82</v>
      </c>
      <c r="C113" s="42">
        <v>3305.02</v>
      </c>
      <c r="D113" s="42">
        <v>3342.2200000000003</v>
      </c>
      <c r="E113" s="42">
        <v>3365.2400000000002</v>
      </c>
      <c r="F113" s="42">
        <v>3371.51</v>
      </c>
      <c r="G113" s="42">
        <v>3322.35</v>
      </c>
      <c r="H113" s="42">
        <v>3309.2000000000003</v>
      </c>
      <c r="I113" s="42">
        <v>3389.4900000000002</v>
      </c>
      <c r="J113" s="42">
        <v>3325.9500000000003</v>
      </c>
      <c r="K113" s="42">
        <v>3513.23</v>
      </c>
      <c r="L113" s="42">
        <v>3489.36</v>
      </c>
      <c r="M113" s="42">
        <v>3310.28</v>
      </c>
      <c r="N113" s="42">
        <v>3321.34</v>
      </c>
      <c r="O113" s="42">
        <v>3327.06</v>
      </c>
      <c r="P113" s="42">
        <v>3312.15</v>
      </c>
      <c r="Q113" s="42">
        <v>3377.4</v>
      </c>
      <c r="R113" s="42">
        <v>3315.31</v>
      </c>
      <c r="S113" s="42">
        <v>3593.82</v>
      </c>
      <c r="T113" s="42">
        <v>3585.89</v>
      </c>
      <c r="U113" s="42">
        <v>3565.15</v>
      </c>
      <c r="V113" s="42">
        <v>3532.1200000000003</v>
      </c>
      <c r="W113" s="42">
        <v>3754.3300000000004</v>
      </c>
      <c r="X113" s="42">
        <v>3730.7400000000002</v>
      </c>
      <c r="Y113" s="42">
        <v>3508.3700000000003</v>
      </c>
    </row>
    <row r="114" spans="1:25" ht="15.75" customHeight="1">
      <c r="A114" s="41">
        <f t="shared" si="2"/>
        <v>43050</v>
      </c>
      <c r="B114" s="42">
        <v>3291.1200000000003</v>
      </c>
      <c r="C114" s="42">
        <v>3322.88</v>
      </c>
      <c r="D114" s="42">
        <v>3373.51</v>
      </c>
      <c r="E114" s="42">
        <v>3396</v>
      </c>
      <c r="F114" s="42">
        <v>3402.69</v>
      </c>
      <c r="G114" s="42">
        <v>3341.26</v>
      </c>
      <c r="H114" s="42">
        <v>3304.18</v>
      </c>
      <c r="I114" s="42">
        <v>3315.17</v>
      </c>
      <c r="J114" s="42">
        <v>3339.34</v>
      </c>
      <c r="K114" s="42">
        <v>3462.4500000000003</v>
      </c>
      <c r="L114" s="42">
        <v>3423.7200000000003</v>
      </c>
      <c r="M114" s="42">
        <v>3426.94</v>
      </c>
      <c r="N114" s="42">
        <v>3401.9500000000003</v>
      </c>
      <c r="O114" s="42">
        <v>3393.07</v>
      </c>
      <c r="P114" s="42">
        <v>3392.35</v>
      </c>
      <c r="Q114" s="42">
        <v>3346.75</v>
      </c>
      <c r="R114" s="42">
        <v>3295.96</v>
      </c>
      <c r="S114" s="42">
        <v>3467.93</v>
      </c>
      <c r="T114" s="42">
        <v>3465.03</v>
      </c>
      <c r="U114" s="42">
        <v>3454.88</v>
      </c>
      <c r="V114" s="42">
        <v>3425.6200000000003</v>
      </c>
      <c r="W114" s="42">
        <v>3438.48</v>
      </c>
      <c r="X114" s="42">
        <v>3664.6600000000003</v>
      </c>
      <c r="Y114" s="42">
        <v>3468.17</v>
      </c>
    </row>
    <row r="115" spans="1:25" ht="15.75" customHeight="1">
      <c r="A115" s="41">
        <f t="shared" si="2"/>
        <v>43051</v>
      </c>
      <c r="B115" s="42">
        <v>3323.1600000000003</v>
      </c>
      <c r="C115" s="42">
        <v>3309.17</v>
      </c>
      <c r="D115" s="42">
        <v>3365.78</v>
      </c>
      <c r="E115" s="42">
        <v>3396.4</v>
      </c>
      <c r="F115" s="42">
        <v>3398.38</v>
      </c>
      <c r="G115" s="42">
        <v>3333.69</v>
      </c>
      <c r="H115" s="42">
        <v>3311.96</v>
      </c>
      <c r="I115" s="42">
        <v>3300.7400000000002</v>
      </c>
      <c r="J115" s="42">
        <v>3278.02</v>
      </c>
      <c r="K115" s="42">
        <v>3439.19</v>
      </c>
      <c r="L115" s="42">
        <v>3421.1200000000003</v>
      </c>
      <c r="M115" s="42">
        <v>3410.92</v>
      </c>
      <c r="N115" s="42">
        <v>3442.9</v>
      </c>
      <c r="O115" s="42">
        <v>3450.02</v>
      </c>
      <c r="P115" s="42">
        <v>3471.33</v>
      </c>
      <c r="Q115" s="42">
        <v>3448.13</v>
      </c>
      <c r="R115" s="42">
        <v>3370.9900000000002</v>
      </c>
      <c r="S115" s="42">
        <v>3463.34</v>
      </c>
      <c r="T115" s="42">
        <v>3493.6600000000003</v>
      </c>
      <c r="U115" s="42">
        <v>3476.2200000000003</v>
      </c>
      <c r="V115" s="42">
        <v>3443.09</v>
      </c>
      <c r="W115" s="42">
        <v>3408.06</v>
      </c>
      <c r="X115" s="42">
        <v>3596.85</v>
      </c>
      <c r="Y115" s="42">
        <v>3451.84</v>
      </c>
    </row>
    <row r="116" spans="1:25" ht="15.75" customHeight="1">
      <c r="A116" s="41">
        <f t="shared" si="2"/>
        <v>43052</v>
      </c>
      <c r="B116" s="42">
        <v>3288.19</v>
      </c>
      <c r="C116" s="42">
        <v>3301.76</v>
      </c>
      <c r="D116" s="42">
        <v>3336.4100000000003</v>
      </c>
      <c r="E116" s="42">
        <v>3359.53</v>
      </c>
      <c r="F116" s="42">
        <v>3367.17</v>
      </c>
      <c r="G116" s="42">
        <v>3317.58</v>
      </c>
      <c r="H116" s="42">
        <v>3299.53</v>
      </c>
      <c r="I116" s="42">
        <v>3311.65</v>
      </c>
      <c r="J116" s="42">
        <v>3314.01</v>
      </c>
      <c r="K116" s="42">
        <v>3522.42</v>
      </c>
      <c r="L116" s="42">
        <v>3503.38</v>
      </c>
      <c r="M116" s="42">
        <v>3311.64</v>
      </c>
      <c r="N116" s="42">
        <v>3316.58</v>
      </c>
      <c r="O116" s="42">
        <v>3319.03</v>
      </c>
      <c r="P116" s="42">
        <v>3335.5</v>
      </c>
      <c r="Q116" s="42">
        <v>3310.4</v>
      </c>
      <c r="R116" s="42">
        <v>3444.27</v>
      </c>
      <c r="S116" s="42">
        <v>3407.88</v>
      </c>
      <c r="T116" s="42">
        <v>3434.19</v>
      </c>
      <c r="U116" s="42">
        <v>3414.29</v>
      </c>
      <c r="V116" s="42">
        <v>3382.3700000000003</v>
      </c>
      <c r="W116" s="42">
        <v>3585.79</v>
      </c>
      <c r="X116" s="42">
        <v>3582.9</v>
      </c>
      <c r="Y116" s="42">
        <v>3424.02</v>
      </c>
    </row>
    <row r="117" spans="1:25" ht="15.75" customHeight="1">
      <c r="A117" s="41">
        <f t="shared" si="2"/>
        <v>43053</v>
      </c>
      <c r="B117" s="42">
        <v>3278.05</v>
      </c>
      <c r="C117" s="42">
        <v>3297.6600000000003</v>
      </c>
      <c r="D117" s="42">
        <v>3339.76</v>
      </c>
      <c r="E117" s="42">
        <v>3363.46</v>
      </c>
      <c r="F117" s="42">
        <v>3374.57</v>
      </c>
      <c r="G117" s="42">
        <v>3317.83</v>
      </c>
      <c r="H117" s="42">
        <v>3298.9500000000003</v>
      </c>
      <c r="I117" s="42">
        <v>3311.26</v>
      </c>
      <c r="J117" s="42">
        <v>3314.3700000000003</v>
      </c>
      <c r="K117" s="42">
        <v>3521.88</v>
      </c>
      <c r="L117" s="42">
        <v>3501.2000000000003</v>
      </c>
      <c r="M117" s="42">
        <v>3309.76</v>
      </c>
      <c r="N117" s="42">
        <v>3313.96</v>
      </c>
      <c r="O117" s="42">
        <v>3316.83</v>
      </c>
      <c r="P117" s="42">
        <v>3333.65</v>
      </c>
      <c r="Q117" s="42">
        <v>3312.71</v>
      </c>
      <c r="R117" s="42">
        <v>3448.3700000000003</v>
      </c>
      <c r="S117" s="42">
        <v>3397.01</v>
      </c>
      <c r="T117" s="42">
        <v>3420.63</v>
      </c>
      <c r="U117" s="42">
        <v>3401.02</v>
      </c>
      <c r="V117" s="42">
        <v>3370.39</v>
      </c>
      <c r="W117" s="42">
        <v>3563.8700000000003</v>
      </c>
      <c r="X117" s="42">
        <v>3586.63</v>
      </c>
      <c r="Y117" s="42">
        <v>3420.38</v>
      </c>
    </row>
    <row r="118" spans="1:25" ht="15.75" customHeight="1">
      <c r="A118" s="41">
        <f t="shared" si="2"/>
        <v>43054</v>
      </c>
      <c r="B118" s="42">
        <v>3270.7200000000003</v>
      </c>
      <c r="C118" s="42">
        <v>3293.85</v>
      </c>
      <c r="D118" s="42">
        <v>3341.2200000000003</v>
      </c>
      <c r="E118" s="42">
        <v>3360.3700000000003</v>
      </c>
      <c r="F118" s="42">
        <v>3370.76</v>
      </c>
      <c r="G118" s="42">
        <v>3319.61</v>
      </c>
      <c r="H118" s="42">
        <v>3296.96</v>
      </c>
      <c r="I118" s="42">
        <v>3311.83</v>
      </c>
      <c r="J118" s="42">
        <v>3374.03</v>
      </c>
      <c r="K118" s="42">
        <v>3590.09</v>
      </c>
      <c r="L118" s="42">
        <v>3576.86</v>
      </c>
      <c r="M118" s="42">
        <v>3362.9700000000003</v>
      </c>
      <c r="N118" s="42">
        <v>3367.89</v>
      </c>
      <c r="O118" s="42">
        <v>3373.11</v>
      </c>
      <c r="P118" s="42">
        <v>3383.76</v>
      </c>
      <c r="Q118" s="42">
        <v>3371.54</v>
      </c>
      <c r="R118" s="42">
        <v>3438.5</v>
      </c>
      <c r="S118" s="42">
        <v>3403.98</v>
      </c>
      <c r="T118" s="42">
        <v>3429.82</v>
      </c>
      <c r="U118" s="42">
        <v>3416.2400000000002</v>
      </c>
      <c r="V118" s="42">
        <v>3382.38</v>
      </c>
      <c r="W118" s="42">
        <v>4143.94</v>
      </c>
      <c r="X118" s="42">
        <v>3579.63</v>
      </c>
      <c r="Y118" s="42">
        <v>3477.2000000000003</v>
      </c>
    </row>
    <row r="119" spans="1:25" ht="15.75" customHeight="1">
      <c r="A119" s="41">
        <f t="shared" si="2"/>
        <v>43055</v>
      </c>
      <c r="B119" s="42">
        <v>3304.9</v>
      </c>
      <c r="C119" s="42">
        <v>3285.65</v>
      </c>
      <c r="D119" s="42">
        <v>3326.82</v>
      </c>
      <c r="E119" s="42">
        <v>3354.21</v>
      </c>
      <c r="F119" s="42">
        <v>3356.9100000000003</v>
      </c>
      <c r="G119" s="42">
        <v>3312.21</v>
      </c>
      <c r="H119" s="42">
        <v>3280.59</v>
      </c>
      <c r="I119" s="42">
        <v>3306.13</v>
      </c>
      <c r="J119" s="42">
        <v>3369.51</v>
      </c>
      <c r="K119" s="42">
        <v>3554.44</v>
      </c>
      <c r="L119" s="42">
        <v>3566.55</v>
      </c>
      <c r="M119" s="42">
        <v>3360.4900000000002</v>
      </c>
      <c r="N119" s="42">
        <v>3363.05</v>
      </c>
      <c r="O119" s="42">
        <v>3377.9900000000002</v>
      </c>
      <c r="P119" s="42">
        <v>3360.1200000000003</v>
      </c>
      <c r="Q119" s="42">
        <v>3362.9100000000003</v>
      </c>
      <c r="R119" s="42">
        <v>3362.06</v>
      </c>
      <c r="S119" s="42">
        <v>3861.61</v>
      </c>
      <c r="T119" s="42">
        <v>3829.3</v>
      </c>
      <c r="U119" s="42">
        <v>3859.0099999999998</v>
      </c>
      <c r="V119" s="42">
        <v>3784.4500000000003</v>
      </c>
      <c r="W119" s="42">
        <v>4248.499999999999</v>
      </c>
      <c r="X119" s="42">
        <v>3647.9500000000003</v>
      </c>
      <c r="Y119" s="42">
        <v>3528.06</v>
      </c>
    </row>
    <row r="120" spans="1:25" ht="15.75" customHeight="1">
      <c r="A120" s="41">
        <f t="shared" si="2"/>
        <v>43056</v>
      </c>
      <c r="B120" s="42">
        <v>3291.36</v>
      </c>
      <c r="C120" s="42">
        <v>3289.04</v>
      </c>
      <c r="D120" s="42">
        <v>3334.04</v>
      </c>
      <c r="E120" s="42">
        <v>3361.83</v>
      </c>
      <c r="F120" s="42">
        <v>3369.29</v>
      </c>
      <c r="G120" s="42">
        <v>3320.9900000000002</v>
      </c>
      <c r="H120" s="42">
        <v>3293.4900000000002</v>
      </c>
      <c r="I120" s="42">
        <v>3315.81</v>
      </c>
      <c r="J120" s="42">
        <v>3318.5</v>
      </c>
      <c r="K120" s="42">
        <v>3510.32</v>
      </c>
      <c r="L120" s="42">
        <v>3525.77</v>
      </c>
      <c r="M120" s="42">
        <v>3322.88</v>
      </c>
      <c r="N120" s="42">
        <v>3322.75</v>
      </c>
      <c r="O120" s="42">
        <v>3345.39</v>
      </c>
      <c r="P120" s="42">
        <v>3321.9700000000003</v>
      </c>
      <c r="Q120" s="42">
        <v>3321.9</v>
      </c>
      <c r="R120" s="42">
        <v>3397.05</v>
      </c>
      <c r="S120" s="42">
        <v>3454.35</v>
      </c>
      <c r="T120" s="42">
        <v>3476.83</v>
      </c>
      <c r="U120" s="42">
        <v>3475.11</v>
      </c>
      <c r="V120" s="42">
        <v>3442.76</v>
      </c>
      <c r="W120" s="42">
        <v>3609</v>
      </c>
      <c r="X120" s="42">
        <v>3637.84</v>
      </c>
      <c r="Y120" s="42">
        <v>3473.73</v>
      </c>
    </row>
    <row r="121" spans="1:25" ht="15.75" customHeight="1">
      <c r="A121" s="41">
        <f t="shared" si="2"/>
        <v>43057</v>
      </c>
      <c r="B121" s="42">
        <v>3356.36</v>
      </c>
      <c r="C121" s="42">
        <v>3299.28</v>
      </c>
      <c r="D121" s="42">
        <v>3320.13</v>
      </c>
      <c r="E121" s="42">
        <v>3353.9</v>
      </c>
      <c r="F121" s="42">
        <v>3343.33</v>
      </c>
      <c r="G121" s="42">
        <v>3298.79</v>
      </c>
      <c r="H121" s="42">
        <v>3269.64</v>
      </c>
      <c r="I121" s="42">
        <v>3371.1200000000003</v>
      </c>
      <c r="J121" s="42">
        <v>3395.9700000000003</v>
      </c>
      <c r="K121" s="42">
        <v>3405.48</v>
      </c>
      <c r="L121" s="42">
        <v>3422.33</v>
      </c>
      <c r="M121" s="42">
        <v>3435.67</v>
      </c>
      <c r="N121" s="42">
        <v>3423.84</v>
      </c>
      <c r="O121" s="42">
        <v>3447.07</v>
      </c>
      <c r="P121" s="42">
        <v>3466.06</v>
      </c>
      <c r="Q121" s="42">
        <v>3455.1</v>
      </c>
      <c r="R121" s="42">
        <v>3344.84</v>
      </c>
      <c r="S121" s="42">
        <v>3481.83</v>
      </c>
      <c r="T121" s="42">
        <v>3497.78</v>
      </c>
      <c r="U121" s="42">
        <v>3507.03</v>
      </c>
      <c r="V121" s="42">
        <v>3492.6</v>
      </c>
      <c r="W121" s="42">
        <v>3460.32</v>
      </c>
      <c r="X121" s="42">
        <v>3847.42</v>
      </c>
      <c r="Y121" s="42">
        <v>3489.13</v>
      </c>
    </row>
    <row r="122" spans="1:25" ht="15.75" customHeight="1">
      <c r="A122" s="41">
        <f t="shared" si="2"/>
        <v>43058</v>
      </c>
      <c r="B122" s="42">
        <v>3330.11</v>
      </c>
      <c r="C122" s="42">
        <v>3295.55</v>
      </c>
      <c r="D122" s="42">
        <v>3330.4</v>
      </c>
      <c r="E122" s="42">
        <v>3358.23</v>
      </c>
      <c r="F122" s="42">
        <v>3350.17</v>
      </c>
      <c r="G122" s="42">
        <v>3303.9900000000002</v>
      </c>
      <c r="H122" s="42">
        <v>3270.06</v>
      </c>
      <c r="I122" s="42">
        <v>3306.96</v>
      </c>
      <c r="J122" s="42">
        <v>3356.54</v>
      </c>
      <c r="K122" s="42">
        <v>3401.81</v>
      </c>
      <c r="L122" s="42">
        <v>3414.2000000000003</v>
      </c>
      <c r="M122" s="42">
        <v>3432.05</v>
      </c>
      <c r="N122" s="42">
        <v>3425.61</v>
      </c>
      <c r="O122" s="42">
        <v>3445.8</v>
      </c>
      <c r="P122" s="42">
        <v>3463.4100000000003</v>
      </c>
      <c r="Q122" s="42">
        <v>3446</v>
      </c>
      <c r="R122" s="42">
        <v>3341.92</v>
      </c>
      <c r="S122" s="42">
        <v>3446.94</v>
      </c>
      <c r="T122" s="42">
        <v>3476.84</v>
      </c>
      <c r="U122" s="42">
        <v>3484.07</v>
      </c>
      <c r="V122" s="42">
        <v>3474.4700000000003</v>
      </c>
      <c r="W122" s="42">
        <v>3426.31</v>
      </c>
      <c r="X122" s="42">
        <v>3639.6600000000003</v>
      </c>
      <c r="Y122" s="42">
        <v>3475</v>
      </c>
    </row>
    <row r="123" spans="1:25" ht="15.75" customHeight="1">
      <c r="A123" s="41">
        <f t="shared" si="2"/>
        <v>43059</v>
      </c>
      <c r="B123" s="42">
        <v>3297.6</v>
      </c>
      <c r="C123" s="42">
        <v>3292.85</v>
      </c>
      <c r="D123" s="42">
        <v>3338.4100000000003</v>
      </c>
      <c r="E123" s="42">
        <v>3366.76</v>
      </c>
      <c r="F123" s="42">
        <v>3364.52</v>
      </c>
      <c r="G123" s="42">
        <v>3324.32</v>
      </c>
      <c r="H123" s="42">
        <v>3299.11</v>
      </c>
      <c r="I123" s="42">
        <v>3311.35</v>
      </c>
      <c r="J123" s="42">
        <v>3306.2000000000003</v>
      </c>
      <c r="K123" s="42">
        <v>3481.11</v>
      </c>
      <c r="L123" s="42">
        <v>3495.85</v>
      </c>
      <c r="M123" s="42">
        <v>3312.96</v>
      </c>
      <c r="N123" s="42">
        <v>3303.9500000000003</v>
      </c>
      <c r="O123" s="42">
        <v>3319.89</v>
      </c>
      <c r="P123" s="42">
        <v>3332.19</v>
      </c>
      <c r="Q123" s="42">
        <v>3320.68</v>
      </c>
      <c r="R123" s="42">
        <v>3418.6600000000003</v>
      </c>
      <c r="S123" s="42">
        <v>3370.44</v>
      </c>
      <c r="T123" s="42">
        <v>3406.01</v>
      </c>
      <c r="U123" s="42">
        <v>3411.5</v>
      </c>
      <c r="V123" s="42">
        <v>3397.04</v>
      </c>
      <c r="W123" s="42">
        <v>3584.2000000000003</v>
      </c>
      <c r="X123" s="42">
        <v>3604.96</v>
      </c>
      <c r="Y123" s="42">
        <v>3440.6600000000003</v>
      </c>
    </row>
    <row r="124" spans="1:25" ht="15.75" customHeight="1">
      <c r="A124" s="41">
        <f t="shared" si="2"/>
        <v>43060</v>
      </c>
      <c r="B124" s="42">
        <v>3270.25</v>
      </c>
      <c r="C124" s="42">
        <v>3286.19</v>
      </c>
      <c r="D124" s="42">
        <v>3339.08</v>
      </c>
      <c r="E124" s="42">
        <v>3366.5</v>
      </c>
      <c r="F124" s="42">
        <v>3380.34</v>
      </c>
      <c r="G124" s="42">
        <v>3338.02</v>
      </c>
      <c r="H124" s="42">
        <v>3314.84</v>
      </c>
      <c r="I124" s="42">
        <v>3335.21</v>
      </c>
      <c r="J124" s="42">
        <v>3319.44</v>
      </c>
      <c r="K124" s="42">
        <v>3499.32</v>
      </c>
      <c r="L124" s="42">
        <v>3518.67</v>
      </c>
      <c r="M124" s="42">
        <v>3328.56</v>
      </c>
      <c r="N124" s="42">
        <v>3320.25</v>
      </c>
      <c r="O124" s="42">
        <v>3338.31</v>
      </c>
      <c r="P124" s="42">
        <v>3352.28</v>
      </c>
      <c r="Q124" s="42">
        <v>3343.39</v>
      </c>
      <c r="R124" s="42">
        <v>3442.55</v>
      </c>
      <c r="S124" s="42">
        <v>3366.1</v>
      </c>
      <c r="T124" s="42">
        <v>3401.17</v>
      </c>
      <c r="U124" s="42">
        <v>3406.89</v>
      </c>
      <c r="V124" s="42">
        <v>3391.77</v>
      </c>
      <c r="W124" s="42">
        <v>3560.4900000000002</v>
      </c>
      <c r="X124" s="42">
        <v>3585.28</v>
      </c>
      <c r="Y124" s="42">
        <v>3436.98</v>
      </c>
    </row>
    <row r="125" spans="1:25" ht="15.75" customHeight="1">
      <c r="A125" s="41">
        <f t="shared" si="2"/>
        <v>43061</v>
      </c>
      <c r="B125" s="42">
        <v>3426.63</v>
      </c>
      <c r="C125" s="42">
        <v>3267.76</v>
      </c>
      <c r="D125" s="42">
        <v>3284.51</v>
      </c>
      <c r="E125" s="42">
        <v>3280.92</v>
      </c>
      <c r="F125" s="42">
        <v>3292.9</v>
      </c>
      <c r="G125" s="42">
        <v>3285.19</v>
      </c>
      <c r="H125" s="42">
        <v>3282.34</v>
      </c>
      <c r="I125" s="42">
        <v>3305.34</v>
      </c>
      <c r="J125" s="42">
        <v>3292.4700000000003</v>
      </c>
      <c r="K125" s="42">
        <v>3478.86</v>
      </c>
      <c r="L125" s="42">
        <v>3461.55</v>
      </c>
      <c r="M125" s="42">
        <v>3343.7000000000003</v>
      </c>
      <c r="N125" s="42">
        <v>3331.85</v>
      </c>
      <c r="O125" s="42">
        <v>3332.34</v>
      </c>
      <c r="P125" s="42">
        <v>3302.9700000000003</v>
      </c>
      <c r="Q125" s="42">
        <v>3341.18</v>
      </c>
      <c r="R125" s="42">
        <v>3339.81</v>
      </c>
      <c r="S125" s="42">
        <v>3433.88</v>
      </c>
      <c r="T125" s="42">
        <v>3429.83</v>
      </c>
      <c r="U125" s="42">
        <v>3430.88</v>
      </c>
      <c r="V125" s="42">
        <v>3411.06</v>
      </c>
      <c r="W125" s="42">
        <v>3600.44</v>
      </c>
      <c r="X125" s="42">
        <v>3646.6</v>
      </c>
      <c r="Y125" s="42">
        <v>3527.33</v>
      </c>
    </row>
    <row r="126" spans="1:25" ht="15.75" customHeight="1">
      <c r="A126" s="41">
        <f t="shared" si="2"/>
        <v>43062</v>
      </c>
      <c r="B126" s="42">
        <v>3413.8700000000003</v>
      </c>
      <c r="C126" s="42">
        <v>3287.6200000000003</v>
      </c>
      <c r="D126" s="42">
        <v>3285.89</v>
      </c>
      <c r="E126" s="42">
        <v>3313.73</v>
      </c>
      <c r="F126" s="42">
        <v>3307.9700000000003</v>
      </c>
      <c r="G126" s="42">
        <v>3292.9900000000002</v>
      </c>
      <c r="H126" s="42">
        <v>3325.15</v>
      </c>
      <c r="I126" s="42">
        <v>3303.33</v>
      </c>
      <c r="J126" s="42">
        <v>3315.53</v>
      </c>
      <c r="K126" s="42">
        <v>3435.61</v>
      </c>
      <c r="L126" s="42">
        <v>3439.58</v>
      </c>
      <c r="M126" s="42">
        <v>3365.79</v>
      </c>
      <c r="N126" s="42">
        <v>3354.26</v>
      </c>
      <c r="O126" s="42">
        <v>3350.78</v>
      </c>
      <c r="P126" s="42">
        <v>3312.63</v>
      </c>
      <c r="Q126" s="42">
        <v>3320.1</v>
      </c>
      <c r="R126" s="42">
        <v>3329.68</v>
      </c>
      <c r="S126" s="42">
        <v>3496.21</v>
      </c>
      <c r="T126" s="42">
        <v>3479.7200000000003</v>
      </c>
      <c r="U126" s="42">
        <v>3485.1200000000003</v>
      </c>
      <c r="V126" s="42">
        <v>3473.29</v>
      </c>
      <c r="W126" s="42">
        <v>3640.57</v>
      </c>
      <c r="X126" s="42">
        <v>3675.39</v>
      </c>
      <c r="Y126" s="42">
        <v>3565.46</v>
      </c>
    </row>
    <row r="127" spans="1:25" ht="15.75" customHeight="1">
      <c r="A127" s="41">
        <f t="shared" si="2"/>
        <v>43063</v>
      </c>
      <c r="B127" s="42">
        <v>3426.58</v>
      </c>
      <c r="C127" s="42">
        <v>3277.4</v>
      </c>
      <c r="D127" s="42">
        <v>3291.3</v>
      </c>
      <c r="E127" s="42">
        <v>3300.93</v>
      </c>
      <c r="F127" s="42">
        <v>3298.9100000000003</v>
      </c>
      <c r="G127" s="42">
        <v>3289.7200000000003</v>
      </c>
      <c r="H127" s="42">
        <v>3341.5</v>
      </c>
      <c r="I127" s="42">
        <v>3328.8</v>
      </c>
      <c r="J127" s="42">
        <v>3333.71</v>
      </c>
      <c r="K127" s="42">
        <v>3418.9100000000003</v>
      </c>
      <c r="L127" s="42">
        <v>3422.17</v>
      </c>
      <c r="M127" s="42">
        <v>3392.4900000000002</v>
      </c>
      <c r="N127" s="42">
        <v>3381.83</v>
      </c>
      <c r="O127" s="42">
        <v>3381.68</v>
      </c>
      <c r="P127" s="42">
        <v>3342.53</v>
      </c>
      <c r="Q127" s="42">
        <v>3349.8700000000003</v>
      </c>
      <c r="R127" s="42">
        <v>3312.54</v>
      </c>
      <c r="S127" s="42">
        <v>3533.4700000000003</v>
      </c>
      <c r="T127" s="42">
        <v>3525.4500000000003</v>
      </c>
      <c r="U127" s="42">
        <v>3533.73</v>
      </c>
      <c r="V127" s="42">
        <v>3491.03</v>
      </c>
      <c r="W127" s="42">
        <v>3664.98</v>
      </c>
      <c r="X127" s="42">
        <v>3699.93</v>
      </c>
      <c r="Y127" s="42">
        <v>3573.19</v>
      </c>
    </row>
    <row r="128" spans="1:25" ht="15.75" customHeight="1">
      <c r="A128" s="41">
        <f t="shared" si="2"/>
        <v>43064</v>
      </c>
      <c r="B128" s="42">
        <v>3457.57</v>
      </c>
      <c r="C128" s="42">
        <v>3302.26</v>
      </c>
      <c r="D128" s="42">
        <v>3299.19</v>
      </c>
      <c r="E128" s="42">
        <v>3307.9100000000003</v>
      </c>
      <c r="F128" s="42">
        <v>3299.18</v>
      </c>
      <c r="G128" s="42">
        <v>3283.4900000000002</v>
      </c>
      <c r="H128" s="42">
        <v>3362.83</v>
      </c>
      <c r="I128" s="42">
        <v>3482.21</v>
      </c>
      <c r="J128" s="42">
        <v>3487.52</v>
      </c>
      <c r="K128" s="42">
        <v>3333.1200000000003</v>
      </c>
      <c r="L128" s="42">
        <v>3325.65</v>
      </c>
      <c r="M128" s="42">
        <v>3324.27</v>
      </c>
      <c r="N128" s="42">
        <v>3322.7200000000003</v>
      </c>
      <c r="O128" s="42">
        <v>3321.58</v>
      </c>
      <c r="P128" s="42">
        <v>3334.64</v>
      </c>
      <c r="Q128" s="42">
        <v>3322.8</v>
      </c>
      <c r="R128" s="42">
        <v>3346.82</v>
      </c>
      <c r="S128" s="42">
        <v>3558.38</v>
      </c>
      <c r="T128" s="42">
        <v>3580.68</v>
      </c>
      <c r="U128" s="42">
        <v>3583.4100000000003</v>
      </c>
      <c r="V128" s="42">
        <v>3557.51</v>
      </c>
      <c r="W128" s="42">
        <v>3533.2200000000003</v>
      </c>
      <c r="X128" s="42">
        <v>3682.61</v>
      </c>
      <c r="Y128" s="42">
        <v>3602.43</v>
      </c>
    </row>
    <row r="129" spans="1:25" ht="15.75" customHeight="1">
      <c r="A129" s="41">
        <f t="shared" si="2"/>
        <v>43065</v>
      </c>
      <c r="B129" s="42">
        <v>3427.8</v>
      </c>
      <c r="C129" s="42">
        <v>3292.55</v>
      </c>
      <c r="D129" s="42">
        <v>3298.33</v>
      </c>
      <c r="E129" s="42">
        <v>3323.2200000000003</v>
      </c>
      <c r="F129" s="42">
        <v>3333.92</v>
      </c>
      <c r="G129" s="42">
        <v>3300.6</v>
      </c>
      <c r="H129" s="42">
        <v>3268.9700000000003</v>
      </c>
      <c r="I129" s="42">
        <v>3387.23</v>
      </c>
      <c r="J129" s="42">
        <v>3394.32</v>
      </c>
      <c r="K129" s="42">
        <v>3397.15</v>
      </c>
      <c r="L129" s="42">
        <v>3355.7200000000003</v>
      </c>
      <c r="M129" s="42">
        <v>3351.88</v>
      </c>
      <c r="N129" s="42">
        <v>3332.56</v>
      </c>
      <c r="O129" s="42">
        <v>3326.2200000000003</v>
      </c>
      <c r="P129" s="42">
        <v>3324.06</v>
      </c>
      <c r="Q129" s="42">
        <v>3319.76</v>
      </c>
      <c r="R129" s="42">
        <v>3410.13</v>
      </c>
      <c r="S129" s="42">
        <v>3552.26</v>
      </c>
      <c r="T129" s="42">
        <v>3581.85</v>
      </c>
      <c r="U129" s="42">
        <v>3597.4500000000003</v>
      </c>
      <c r="V129" s="42">
        <v>3600.8</v>
      </c>
      <c r="W129" s="42">
        <v>3529.52</v>
      </c>
      <c r="X129" s="42">
        <v>3698.34</v>
      </c>
      <c r="Y129" s="42">
        <v>3585.76</v>
      </c>
    </row>
    <row r="130" spans="1:25" ht="15.75" customHeight="1">
      <c r="A130" s="41">
        <f t="shared" si="2"/>
        <v>43066</v>
      </c>
      <c r="B130" s="42">
        <v>3410.07</v>
      </c>
      <c r="C130" s="42">
        <v>3262.52</v>
      </c>
      <c r="D130" s="42">
        <v>3289.84</v>
      </c>
      <c r="E130" s="42">
        <v>3321.6</v>
      </c>
      <c r="F130" s="42">
        <v>3327.67</v>
      </c>
      <c r="G130" s="42">
        <v>3301.94</v>
      </c>
      <c r="H130" s="42">
        <v>3310.39</v>
      </c>
      <c r="I130" s="42">
        <v>3334.57</v>
      </c>
      <c r="J130" s="42">
        <v>3332.29</v>
      </c>
      <c r="K130" s="42">
        <v>3488.1200000000003</v>
      </c>
      <c r="L130" s="42">
        <v>3465.9</v>
      </c>
      <c r="M130" s="42">
        <v>3345.44</v>
      </c>
      <c r="N130" s="42">
        <v>3375.75</v>
      </c>
      <c r="O130" s="42">
        <v>3381.77</v>
      </c>
      <c r="P130" s="42">
        <v>3388.04</v>
      </c>
      <c r="Q130" s="42">
        <v>3452.08</v>
      </c>
      <c r="R130" s="42">
        <v>3368.98</v>
      </c>
      <c r="S130" s="42">
        <v>3540.38</v>
      </c>
      <c r="T130" s="42">
        <v>3557.48</v>
      </c>
      <c r="U130" s="42">
        <v>3577.6600000000003</v>
      </c>
      <c r="V130" s="42">
        <v>3561.78</v>
      </c>
      <c r="W130" s="42">
        <v>3710.22</v>
      </c>
      <c r="X130" s="42">
        <v>3714.81</v>
      </c>
      <c r="Y130" s="42">
        <v>3595.56</v>
      </c>
    </row>
    <row r="131" spans="1:25" ht="15.75" customHeight="1">
      <c r="A131" s="41">
        <f t="shared" si="2"/>
        <v>43067</v>
      </c>
      <c r="B131" s="42">
        <v>3413.85</v>
      </c>
      <c r="C131" s="42">
        <v>3286.9</v>
      </c>
      <c r="D131" s="42">
        <v>3309.17</v>
      </c>
      <c r="E131" s="42">
        <v>3341.11</v>
      </c>
      <c r="F131" s="42">
        <v>3347.9700000000003</v>
      </c>
      <c r="G131" s="42">
        <v>3319.9</v>
      </c>
      <c r="H131" s="42">
        <v>3294.79</v>
      </c>
      <c r="I131" s="42">
        <v>3316.6600000000003</v>
      </c>
      <c r="J131" s="42">
        <v>3320.03</v>
      </c>
      <c r="K131" s="42">
        <v>3465.26</v>
      </c>
      <c r="L131" s="42">
        <v>3445.56</v>
      </c>
      <c r="M131" s="42">
        <v>3350.6200000000003</v>
      </c>
      <c r="N131" s="42">
        <v>3380.65</v>
      </c>
      <c r="O131" s="42">
        <v>3386.78</v>
      </c>
      <c r="P131" s="42">
        <v>3390.7400000000002</v>
      </c>
      <c r="Q131" s="42">
        <v>3458.32</v>
      </c>
      <c r="R131" s="42">
        <v>3364.94</v>
      </c>
      <c r="S131" s="42">
        <v>3549.01</v>
      </c>
      <c r="T131" s="42">
        <v>3564.14</v>
      </c>
      <c r="U131" s="42">
        <v>3576.3</v>
      </c>
      <c r="V131" s="42">
        <v>3555.48</v>
      </c>
      <c r="W131" s="42">
        <v>3708.2400000000002</v>
      </c>
      <c r="X131" s="42">
        <v>3718.19</v>
      </c>
      <c r="Y131" s="42">
        <v>3598.46</v>
      </c>
    </row>
    <row r="132" spans="1:25" ht="15.75" customHeight="1">
      <c r="A132" s="41">
        <f t="shared" si="2"/>
        <v>43068</v>
      </c>
      <c r="B132" s="42">
        <v>3361.75</v>
      </c>
      <c r="C132" s="42">
        <v>3310.9100000000003</v>
      </c>
      <c r="D132" s="42">
        <v>3331.1600000000003</v>
      </c>
      <c r="E132" s="42">
        <v>3346.08</v>
      </c>
      <c r="F132" s="42">
        <v>3337.13</v>
      </c>
      <c r="G132" s="42">
        <v>3309.77</v>
      </c>
      <c r="H132" s="42">
        <v>3294.9500000000003</v>
      </c>
      <c r="I132" s="42">
        <v>3296.33</v>
      </c>
      <c r="J132" s="42">
        <v>3324.33</v>
      </c>
      <c r="K132" s="42">
        <v>3461.63</v>
      </c>
      <c r="L132" s="42">
        <v>3434.77</v>
      </c>
      <c r="M132" s="42">
        <v>3449.98</v>
      </c>
      <c r="N132" s="42">
        <v>3471.83</v>
      </c>
      <c r="O132" s="42">
        <v>3433.25</v>
      </c>
      <c r="P132" s="42">
        <v>3413.75</v>
      </c>
      <c r="Q132" s="42">
        <v>3449.6</v>
      </c>
      <c r="R132" s="42">
        <v>3357.79</v>
      </c>
      <c r="S132" s="42">
        <v>3556.14</v>
      </c>
      <c r="T132" s="42">
        <v>3541.89</v>
      </c>
      <c r="U132" s="42">
        <v>3552.14</v>
      </c>
      <c r="V132" s="42">
        <v>3593.31</v>
      </c>
      <c r="W132" s="42">
        <v>3678.21</v>
      </c>
      <c r="X132" s="42">
        <v>3700.4900000000002</v>
      </c>
      <c r="Y132" s="42">
        <v>3588.38</v>
      </c>
    </row>
    <row r="133" spans="1:25" ht="15.75" customHeight="1">
      <c r="A133" s="41">
        <f t="shared" si="2"/>
        <v>43069</v>
      </c>
      <c r="B133" s="42">
        <v>3364.3</v>
      </c>
      <c r="C133" s="42">
        <v>3290.78</v>
      </c>
      <c r="D133" s="42">
        <v>3307.55</v>
      </c>
      <c r="E133" s="42">
        <v>3325.1600000000003</v>
      </c>
      <c r="F133" s="42">
        <v>3327.64</v>
      </c>
      <c r="G133" s="42">
        <v>3289.39</v>
      </c>
      <c r="H133" s="42">
        <v>3298.38</v>
      </c>
      <c r="I133" s="42">
        <v>3291.9100000000003</v>
      </c>
      <c r="J133" s="42">
        <v>3325.58</v>
      </c>
      <c r="K133" s="42">
        <v>3430.28</v>
      </c>
      <c r="L133" s="42">
        <v>3414.93</v>
      </c>
      <c r="M133" s="42">
        <v>3431.05</v>
      </c>
      <c r="N133" s="42">
        <v>3434.84</v>
      </c>
      <c r="O133" s="42">
        <v>3425.52</v>
      </c>
      <c r="P133" s="42">
        <v>3405.7200000000003</v>
      </c>
      <c r="Q133" s="42">
        <v>3434.1200000000003</v>
      </c>
      <c r="R133" s="42">
        <v>3348.61</v>
      </c>
      <c r="S133" s="42">
        <v>3538.57</v>
      </c>
      <c r="T133" s="42">
        <v>3537.56</v>
      </c>
      <c r="U133" s="42">
        <v>3515.9500000000003</v>
      </c>
      <c r="V133" s="42">
        <v>3500.69</v>
      </c>
      <c r="W133" s="42">
        <v>3667.92</v>
      </c>
      <c r="X133" s="42">
        <v>3647.7400000000002</v>
      </c>
      <c r="Y133" s="42">
        <v>3558.33</v>
      </c>
    </row>
    <row r="134" spans="1:25" ht="15.75" customHeight="1">
      <c r="A134" s="41">
        <f t="shared" si="2"/>
        <v>43070</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до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89" t="s">
        <v>82</v>
      </c>
      <c r="B137" s="92" t="s">
        <v>83</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98" t="s">
        <v>84</v>
      </c>
      <c r="C139" s="98" t="s">
        <v>85</v>
      </c>
      <c r="D139" s="98" t="s">
        <v>86</v>
      </c>
      <c r="E139" s="98" t="s">
        <v>87</v>
      </c>
      <c r="F139" s="98" t="s">
        <v>88</v>
      </c>
      <c r="G139" s="98" t="s">
        <v>89</v>
      </c>
      <c r="H139" s="98" t="s">
        <v>90</v>
      </c>
      <c r="I139" s="98" t="s">
        <v>91</v>
      </c>
      <c r="J139" s="98" t="s">
        <v>92</v>
      </c>
      <c r="K139" s="98" t="s">
        <v>93</v>
      </c>
      <c r="L139" s="98" t="s">
        <v>94</v>
      </c>
      <c r="M139" s="98" t="s">
        <v>95</v>
      </c>
      <c r="N139" s="98" t="s">
        <v>96</v>
      </c>
      <c r="O139" s="98" t="s">
        <v>97</v>
      </c>
      <c r="P139" s="98" t="s">
        <v>98</v>
      </c>
      <c r="Q139" s="98" t="s">
        <v>99</v>
      </c>
      <c r="R139" s="98" t="s">
        <v>100</v>
      </c>
      <c r="S139" s="98" t="s">
        <v>101</v>
      </c>
      <c r="T139" s="98" t="s">
        <v>102</v>
      </c>
      <c r="U139" s="98" t="s">
        <v>103</v>
      </c>
      <c r="V139" s="98" t="s">
        <v>104</v>
      </c>
      <c r="W139" s="98" t="s">
        <v>105</v>
      </c>
      <c r="X139" s="98" t="s">
        <v>106</v>
      </c>
      <c r="Y139" s="98" t="s">
        <v>107</v>
      </c>
    </row>
    <row r="140" spans="1:25" ht="15.75" customHeight="1">
      <c r="A140" s="91"/>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row>
    <row r="141" spans="1:25" ht="15.75" customHeight="1">
      <c r="A141" s="41">
        <f>A104</f>
        <v>43040</v>
      </c>
      <c r="B141" s="42">
        <v>3643.01</v>
      </c>
      <c r="C141" s="42">
        <v>3680.71</v>
      </c>
      <c r="D141" s="42">
        <v>3711.53</v>
      </c>
      <c r="E141" s="42">
        <v>3739.9700000000003</v>
      </c>
      <c r="F141" s="42">
        <v>3744.01</v>
      </c>
      <c r="G141" s="42">
        <v>3708.59</v>
      </c>
      <c r="H141" s="42">
        <v>3686.07</v>
      </c>
      <c r="I141" s="42">
        <v>3706.77</v>
      </c>
      <c r="J141" s="42">
        <v>3697.32</v>
      </c>
      <c r="K141" s="42">
        <v>3846.21</v>
      </c>
      <c r="L141" s="42">
        <v>3824.5400000000004</v>
      </c>
      <c r="M141" s="42">
        <v>3712.01</v>
      </c>
      <c r="N141" s="42">
        <v>3667.71</v>
      </c>
      <c r="O141" s="42">
        <v>3667.17</v>
      </c>
      <c r="P141" s="42">
        <v>3676.8300000000004</v>
      </c>
      <c r="Q141" s="42">
        <v>3698.0800000000004</v>
      </c>
      <c r="R141" s="42">
        <v>3744.88</v>
      </c>
      <c r="S141" s="42">
        <v>3766.9500000000003</v>
      </c>
      <c r="T141" s="42">
        <v>3818.9300000000003</v>
      </c>
      <c r="U141" s="42">
        <v>3829.51</v>
      </c>
      <c r="V141" s="42">
        <v>3809.0400000000004</v>
      </c>
      <c r="W141" s="42">
        <v>3989.4100000000003</v>
      </c>
      <c r="X141" s="42">
        <v>3979.19</v>
      </c>
      <c r="Y141" s="42">
        <v>3843.7000000000003</v>
      </c>
    </row>
    <row r="142" spans="1:25" ht="15.75" customHeight="1">
      <c r="A142" s="41">
        <f>A141+1</f>
        <v>43041</v>
      </c>
      <c r="B142" s="42">
        <v>3658.9500000000003</v>
      </c>
      <c r="C142" s="42">
        <v>3689.35</v>
      </c>
      <c r="D142" s="42">
        <v>3723.9900000000002</v>
      </c>
      <c r="E142" s="42">
        <v>3748.36</v>
      </c>
      <c r="F142" s="42">
        <v>3759.59</v>
      </c>
      <c r="G142" s="42">
        <v>3707.4300000000003</v>
      </c>
      <c r="H142" s="42">
        <v>3680.73</v>
      </c>
      <c r="I142" s="42">
        <v>3695.53</v>
      </c>
      <c r="J142" s="42">
        <v>3688.53</v>
      </c>
      <c r="K142" s="42">
        <v>3887.9700000000003</v>
      </c>
      <c r="L142" s="42">
        <v>3862.13</v>
      </c>
      <c r="M142" s="42">
        <v>3667.6800000000003</v>
      </c>
      <c r="N142" s="42">
        <v>3675.03</v>
      </c>
      <c r="O142" s="42">
        <v>3688.9500000000003</v>
      </c>
      <c r="P142" s="42">
        <v>3689.0400000000004</v>
      </c>
      <c r="Q142" s="42">
        <v>3689.8</v>
      </c>
      <c r="R142" s="42">
        <v>3856.02</v>
      </c>
      <c r="S142" s="42">
        <v>3671.23</v>
      </c>
      <c r="T142" s="42">
        <v>3773.21</v>
      </c>
      <c r="U142" s="42">
        <v>3766.35</v>
      </c>
      <c r="V142" s="42">
        <v>3753.82</v>
      </c>
      <c r="W142" s="42">
        <v>3958.7400000000002</v>
      </c>
      <c r="X142" s="42">
        <v>3973.25</v>
      </c>
      <c r="Y142" s="42">
        <v>3830.57</v>
      </c>
    </row>
    <row r="143" spans="1:25" ht="15.75" customHeight="1">
      <c r="A143" s="41">
        <f aca="true" t="shared" si="3" ref="A143:A171">A142+1</f>
        <v>43042</v>
      </c>
      <c r="B143" s="42">
        <v>3674.36</v>
      </c>
      <c r="C143" s="42">
        <v>3711.31</v>
      </c>
      <c r="D143" s="42">
        <v>3757.8700000000003</v>
      </c>
      <c r="E143" s="42">
        <v>3799.7900000000004</v>
      </c>
      <c r="F143" s="42">
        <v>3845.8</v>
      </c>
      <c r="G143" s="42">
        <v>3789.48</v>
      </c>
      <c r="H143" s="42">
        <v>3765.48</v>
      </c>
      <c r="I143" s="42">
        <v>3819.2400000000002</v>
      </c>
      <c r="J143" s="42">
        <v>3733.1600000000003</v>
      </c>
      <c r="K143" s="42">
        <v>3913.6600000000003</v>
      </c>
      <c r="L143" s="42">
        <v>3902.1</v>
      </c>
      <c r="M143" s="42">
        <v>3726.8300000000004</v>
      </c>
      <c r="N143" s="42">
        <v>3723.8700000000003</v>
      </c>
      <c r="O143" s="42">
        <v>3719.81</v>
      </c>
      <c r="P143" s="42">
        <v>3714.38</v>
      </c>
      <c r="Q143" s="42">
        <v>3675.2900000000004</v>
      </c>
      <c r="R143" s="42">
        <v>3760.0800000000004</v>
      </c>
      <c r="S143" s="42">
        <v>3758.64</v>
      </c>
      <c r="T143" s="42">
        <v>3786.07</v>
      </c>
      <c r="U143" s="42">
        <v>3781.5400000000004</v>
      </c>
      <c r="V143" s="42">
        <v>3744.96</v>
      </c>
      <c r="W143" s="42">
        <v>3940.4100000000003</v>
      </c>
      <c r="X143" s="42">
        <v>3972.7400000000002</v>
      </c>
      <c r="Y143" s="42">
        <v>3813.76</v>
      </c>
    </row>
    <row r="144" spans="1:25" ht="15.75" customHeight="1">
      <c r="A144" s="41">
        <f t="shared" si="3"/>
        <v>43043</v>
      </c>
      <c r="B144" s="42">
        <v>3684.65</v>
      </c>
      <c r="C144" s="42">
        <v>3702.3300000000004</v>
      </c>
      <c r="D144" s="42">
        <v>3763.82</v>
      </c>
      <c r="E144" s="42">
        <v>3807.51</v>
      </c>
      <c r="F144" s="42">
        <v>3809.89</v>
      </c>
      <c r="G144" s="42">
        <v>3767.92</v>
      </c>
      <c r="H144" s="42">
        <v>3773.06</v>
      </c>
      <c r="I144" s="42">
        <v>3774.26</v>
      </c>
      <c r="J144" s="42">
        <v>3712.42</v>
      </c>
      <c r="K144" s="42">
        <v>3884.9300000000003</v>
      </c>
      <c r="L144" s="42">
        <v>3864.61</v>
      </c>
      <c r="M144" s="42">
        <v>3883.2000000000003</v>
      </c>
      <c r="N144" s="42">
        <v>3901.5400000000004</v>
      </c>
      <c r="O144" s="42">
        <v>3906.63</v>
      </c>
      <c r="P144" s="42">
        <v>3941.48</v>
      </c>
      <c r="Q144" s="42">
        <v>3922.7400000000002</v>
      </c>
      <c r="R144" s="42">
        <v>3863.7000000000003</v>
      </c>
      <c r="S144" s="42">
        <v>3726.28</v>
      </c>
      <c r="T144" s="42">
        <v>3818.3300000000004</v>
      </c>
      <c r="U144" s="42">
        <v>3805.06</v>
      </c>
      <c r="V144" s="42">
        <v>3796.1200000000003</v>
      </c>
      <c r="W144" s="42">
        <v>3742.86</v>
      </c>
      <c r="X144" s="42">
        <v>3945.71</v>
      </c>
      <c r="Y144" s="42">
        <v>3745.21</v>
      </c>
    </row>
    <row r="145" spans="1:25" ht="15.75" customHeight="1">
      <c r="A145" s="41">
        <f t="shared" si="3"/>
        <v>43044</v>
      </c>
      <c r="B145" s="42">
        <v>3656.77</v>
      </c>
      <c r="C145" s="42">
        <v>3699.84</v>
      </c>
      <c r="D145" s="42">
        <v>3751.61</v>
      </c>
      <c r="E145" s="42">
        <v>3782.7900000000004</v>
      </c>
      <c r="F145" s="42">
        <v>3784.8</v>
      </c>
      <c r="G145" s="42">
        <v>3745.84</v>
      </c>
      <c r="H145" s="42">
        <v>3735.5</v>
      </c>
      <c r="I145" s="42">
        <v>3713.96</v>
      </c>
      <c r="J145" s="42">
        <v>3697.6</v>
      </c>
      <c r="K145" s="42">
        <v>3865.65</v>
      </c>
      <c r="L145" s="42">
        <v>3834.0400000000004</v>
      </c>
      <c r="M145" s="42">
        <v>3833.92</v>
      </c>
      <c r="N145" s="42">
        <v>3856.4</v>
      </c>
      <c r="O145" s="42">
        <v>3868.53</v>
      </c>
      <c r="P145" s="42">
        <v>3883.34</v>
      </c>
      <c r="Q145" s="42">
        <v>3843.92</v>
      </c>
      <c r="R145" s="42">
        <v>3764.35</v>
      </c>
      <c r="S145" s="42">
        <v>3753.3300000000004</v>
      </c>
      <c r="T145" s="42">
        <v>3816.2200000000003</v>
      </c>
      <c r="U145" s="42">
        <v>3803</v>
      </c>
      <c r="V145" s="42">
        <v>3775.9900000000002</v>
      </c>
      <c r="W145" s="42">
        <v>3721.63</v>
      </c>
      <c r="X145" s="42">
        <v>3927.6800000000003</v>
      </c>
      <c r="Y145" s="42">
        <v>3794.7200000000003</v>
      </c>
    </row>
    <row r="146" spans="1:25" ht="15.75" customHeight="1">
      <c r="A146" s="41">
        <f t="shared" si="3"/>
        <v>43045</v>
      </c>
      <c r="B146" s="42">
        <v>3653.9</v>
      </c>
      <c r="C146" s="42">
        <v>3699.67</v>
      </c>
      <c r="D146" s="42">
        <v>3749.9700000000003</v>
      </c>
      <c r="E146" s="42">
        <v>3781.63</v>
      </c>
      <c r="F146" s="42">
        <v>3783.7400000000002</v>
      </c>
      <c r="G146" s="42">
        <v>3733.28</v>
      </c>
      <c r="H146" s="42">
        <v>3723.85</v>
      </c>
      <c r="I146" s="42">
        <v>3694.8300000000004</v>
      </c>
      <c r="J146" s="42">
        <v>3698.13</v>
      </c>
      <c r="K146" s="42">
        <v>3858.9700000000003</v>
      </c>
      <c r="L146" s="42">
        <v>3826.9700000000003</v>
      </c>
      <c r="M146" s="42">
        <v>3825.4500000000003</v>
      </c>
      <c r="N146" s="42">
        <v>3848.4300000000003</v>
      </c>
      <c r="O146" s="42">
        <v>3860.94</v>
      </c>
      <c r="P146" s="42">
        <v>3874.75</v>
      </c>
      <c r="Q146" s="42">
        <v>3836.82</v>
      </c>
      <c r="R146" s="42">
        <v>3763.78</v>
      </c>
      <c r="S146" s="42">
        <v>3769.15</v>
      </c>
      <c r="T146" s="42">
        <v>3822.2200000000003</v>
      </c>
      <c r="U146" s="42">
        <v>3801.59</v>
      </c>
      <c r="V146" s="42">
        <v>3774.8300000000004</v>
      </c>
      <c r="W146" s="42">
        <v>3722.9700000000003</v>
      </c>
      <c r="X146" s="42">
        <v>3926.52</v>
      </c>
      <c r="Y146" s="42">
        <v>3795.7900000000004</v>
      </c>
    </row>
    <row r="147" spans="1:25" ht="15.75" customHeight="1">
      <c r="A147" s="41">
        <f t="shared" si="3"/>
        <v>43046</v>
      </c>
      <c r="B147" s="42">
        <v>3648.63</v>
      </c>
      <c r="C147" s="42">
        <v>3680.27</v>
      </c>
      <c r="D147" s="42">
        <v>3729.3</v>
      </c>
      <c r="E147" s="42">
        <v>3757.9900000000002</v>
      </c>
      <c r="F147" s="42">
        <v>3760.9500000000003</v>
      </c>
      <c r="G147" s="42">
        <v>3715.25</v>
      </c>
      <c r="H147" s="42">
        <v>3710.9500000000003</v>
      </c>
      <c r="I147" s="42">
        <v>3808.59</v>
      </c>
      <c r="J147" s="42">
        <v>3755.1800000000003</v>
      </c>
      <c r="K147" s="42">
        <v>3923.96</v>
      </c>
      <c r="L147" s="42">
        <v>3905.39</v>
      </c>
      <c r="M147" s="42">
        <v>3700.27</v>
      </c>
      <c r="N147" s="42">
        <v>3700.8</v>
      </c>
      <c r="O147" s="42">
        <v>3699.86</v>
      </c>
      <c r="P147" s="42">
        <v>3707.69</v>
      </c>
      <c r="Q147" s="42">
        <v>3698.8300000000004</v>
      </c>
      <c r="R147" s="42">
        <v>3807.81</v>
      </c>
      <c r="S147" s="42">
        <v>3730.75</v>
      </c>
      <c r="T147" s="42">
        <v>3773.1</v>
      </c>
      <c r="U147" s="42">
        <v>3757.71</v>
      </c>
      <c r="V147" s="42">
        <v>3728.09</v>
      </c>
      <c r="W147" s="42">
        <v>3909.42</v>
      </c>
      <c r="X147" s="42">
        <v>3920.77</v>
      </c>
      <c r="Y147" s="42">
        <v>3801.36</v>
      </c>
    </row>
    <row r="148" spans="1:25" ht="15.75" customHeight="1">
      <c r="A148" s="41">
        <f t="shared" si="3"/>
        <v>43047</v>
      </c>
      <c r="B148" s="42">
        <v>3648.02</v>
      </c>
      <c r="C148" s="42">
        <v>3680.19</v>
      </c>
      <c r="D148" s="42">
        <v>3730.28</v>
      </c>
      <c r="E148" s="42">
        <v>3779.75</v>
      </c>
      <c r="F148" s="42">
        <v>3781.94</v>
      </c>
      <c r="G148" s="42">
        <v>3735.59</v>
      </c>
      <c r="H148" s="42">
        <v>3729.2400000000002</v>
      </c>
      <c r="I148" s="42">
        <v>3809.64</v>
      </c>
      <c r="J148" s="42">
        <v>3757.05</v>
      </c>
      <c r="K148" s="42">
        <v>3926.5</v>
      </c>
      <c r="L148" s="42">
        <v>3908.92</v>
      </c>
      <c r="M148" s="42">
        <v>3703.19</v>
      </c>
      <c r="N148" s="42">
        <v>3707.9300000000003</v>
      </c>
      <c r="O148" s="42">
        <v>3706.57</v>
      </c>
      <c r="P148" s="42">
        <v>3712.73</v>
      </c>
      <c r="Q148" s="42">
        <v>3702.69</v>
      </c>
      <c r="R148" s="42">
        <v>3815.17</v>
      </c>
      <c r="S148" s="42">
        <v>3724.5</v>
      </c>
      <c r="T148" s="42">
        <v>3772.7400000000002</v>
      </c>
      <c r="U148" s="42">
        <v>3757.88</v>
      </c>
      <c r="V148" s="42">
        <v>3731.7200000000003</v>
      </c>
      <c r="W148" s="42">
        <v>3915.4100000000003</v>
      </c>
      <c r="X148" s="42">
        <v>3944.8700000000003</v>
      </c>
      <c r="Y148" s="42">
        <v>3811.44</v>
      </c>
    </row>
    <row r="149" spans="1:25" ht="15.75" customHeight="1">
      <c r="A149" s="41">
        <f t="shared" si="3"/>
        <v>43048</v>
      </c>
      <c r="B149" s="42">
        <v>3697.92</v>
      </c>
      <c r="C149" s="42">
        <v>3687.3700000000003</v>
      </c>
      <c r="D149" s="42">
        <v>3725.26</v>
      </c>
      <c r="E149" s="42">
        <v>3747.88</v>
      </c>
      <c r="F149" s="42">
        <v>3754.38</v>
      </c>
      <c r="G149" s="42">
        <v>3704.3300000000004</v>
      </c>
      <c r="H149" s="42">
        <v>3684.2400000000002</v>
      </c>
      <c r="I149" s="42">
        <v>3765.85</v>
      </c>
      <c r="J149" s="42">
        <v>3706.31</v>
      </c>
      <c r="K149" s="42">
        <v>3881.26</v>
      </c>
      <c r="L149" s="42">
        <v>3856.9300000000003</v>
      </c>
      <c r="M149" s="42">
        <v>3668.73</v>
      </c>
      <c r="N149" s="42">
        <v>3674.2000000000003</v>
      </c>
      <c r="O149" s="42">
        <v>3679.96</v>
      </c>
      <c r="P149" s="42">
        <v>3663.39</v>
      </c>
      <c r="Q149" s="42">
        <v>3722.8</v>
      </c>
      <c r="R149" s="42">
        <v>3688.9</v>
      </c>
      <c r="S149" s="42">
        <v>3887.23</v>
      </c>
      <c r="T149" s="42">
        <v>3877.6600000000003</v>
      </c>
      <c r="U149" s="42">
        <v>3862.2200000000003</v>
      </c>
      <c r="V149" s="42">
        <v>3841.9900000000002</v>
      </c>
      <c r="W149" s="42">
        <v>4008.6600000000003</v>
      </c>
      <c r="X149" s="42">
        <v>4037.76</v>
      </c>
      <c r="Y149" s="42">
        <v>3884.9</v>
      </c>
    </row>
    <row r="150" spans="1:25" ht="15.75" customHeight="1">
      <c r="A150" s="41">
        <f t="shared" si="3"/>
        <v>43049</v>
      </c>
      <c r="B150" s="42">
        <v>3702.26</v>
      </c>
      <c r="C150" s="42">
        <v>3689.46</v>
      </c>
      <c r="D150" s="42">
        <v>3726.6600000000003</v>
      </c>
      <c r="E150" s="42">
        <v>3749.6800000000003</v>
      </c>
      <c r="F150" s="42">
        <v>3755.9500000000003</v>
      </c>
      <c r="G150" s="42">
        <v>3706.7900000000004</v>
      </c>
      <c r="H150" s="42">
        <v>3693.64</v>
      </c>
      <c r="I150" s="42">
        <v>3773.9300000000003</v>
      </c>
      <c r="J150" s="42">
        <v>3710.39</v>
      </c>
      <c r="K150" s="42">
        <v>3897.67</v>
      </c>
      <c r="L150" s="42">
        <v>3873.8</v>
      </c>
      <c r="M150" s="42">
        <v>3694.7200000000003</v>
      </c>
      <c r="N150" s="42">
        <v>3705.78</v>
      </c>
      <c r="O150" s="42">
        <v>3711.5</v>
      </c>
      <c r="P150" s="42">
        <v>3696.59</v>
      </c>
      <c r="Q150" s="42">
        <v>3761.84</v>
      </c>
      <c r="R150" s="42">
        <v>3699.75</v>
      </c>
      <c r="S150" s="42">
        <v>3978.26</v>
      </c>
      <c r="T150" s="42">
        <v>3970.3300000000004</v>
      </c>
      <c r="U150" s="42">
        <v>3949.59</v>
      </c>
      <c r="V150" s="42">
        <v>3916.56</v>
      </c>
      <c r="W150" s="42">
        <v>4138.7699999999995</v>
      </c>
      <c r="X150" s="42">
        <v>4115.18</v>
      </c>
      <c r="Y150" s="42">
        <v>3892.81</v>
      </c>
    </row>
    <row r="151" spans="1:25" ht="15.75" customHeight="1">
      <c r="A151" s="41">
        <f t="shared" si="3"/>
        <v>43050</v>
      </c>
      <c r="B151" s="42">
        <v>3675.56</v>
      </c>
      <c r="C151" s="42">
        <v>3707.32</v>
      </c>
      <c r="D151" s="42">
        <v>3757.9500000000003</v>
      </c>
      <c r="E151" s="42">
        <v>3780.44</v>
      </c>
      <c r="F151" s="42">
        <v>3787.13</v>
      </c>
      <c r="G151" s="42">
        <v>3725.7000000000003</v>
      </c>
      <c r="H151" s="42">
        <v>3688.6200000000003</v>
      </c>
      <c r="I151" s="42">
        <v>3699.61</v>
      </c>
      <c r="J151" s="42">
        <v>3723.78</v>
      </c>
      <c r="K151" s="42">
        <v>3846.89</v>
      </c>
      <c r="L151" s="42">
        <v>3808.1600000000003</v>
      </c>
      <c r="M151" s="42">
        <v>3811.38</v>
      </c>
      <c r="N151" s="42">
        <v>3786.39</v>
      </c>
      <c r="O151" s="42">
        <v>3777.51</v>
      </c>
      <c r="P151" s="42">
        <v>3776.7900000000004</v>
      </c>
      <c r="Q151" s="42">
        <v>3731.19</v>
      </c>
      <c r="R151" s="42">
        <v>3680.4</v>
      </c>
      <c r="S151" s="42">
        <v>3852.3700000000003</v>
      </c>
      <c r="T151" s="42">
        <v>3849.4700000000003</v>
      </c>
      <c r="U151" s="42">
        <v>3839.32</v>
      </c>
      <c r="V151" s="42">
        <v>3810.06</v>
      </c>
      <c r="W151" s="42">
        <v>3822.92</v>
      </c>
      <c r="X151" s="42">
        <v>4049.1</v>
      </c>
      <c r="Y151" s="42">
        <v>3852.61</v>
      </c>
    </row>
    <row r="152" spans="1:25" ht="15.75" customHeight="1">
      <c r="A152" s="41">
        <f t="shared" si="3"/>
        <v>43051</v>
      </c>
      <c r="B152" s="42">
        <v>3707.6</v>
      </c>
      <c r="C152" s="42">
        <v>3693.61</v>
      </c>
      <c r="D152" s="42">
        <v>3750.2200000000003</v>
      </c>
      <c r="E152" s="42">
        <v>3780.84</v>
      </c>
      <c r="F152" s="42">
        <v>3782.82</v>
      </c>
      <c r="G152" s="42">
        <v>3718.13</v>
      </c>
      <c r="H152" s="42">
        <v>3696.4</v>
      </c>
      <c r="I152" s="42">
        <v>3685.1800000000003</v>
      </c>
      <c r="J152" s="42">
        <v>3662.46</v>
      </c>
      <c r="K152" s="42">
        <v>3823.63</v>
      </c>
      <c r="L152" s="42">
        <v>3805.56</v>
      </c>
      <c r="M152" s="42">
        <v>3795.36</v>
      </c>
      <c r="N152" s="42">
        <v>3827.34</v>
      </c>
      <c r="O152" s="42">
        <v>3834.46</v>
      </c>
      <c r="P152" s="42">
        <v>3855.77</v>
      </c>
      <c r="Q152" s="42">
        <v>3832.57</v>
      </c>
      <c r="R152" s="42">
        <v>3755.4300000000003</v>
      </c>
      <c r="S152" s="42">
        <v>3847.78</v>
      </c>
      <c r="T152" s="42">
        <v>3878.1</v>
      </c>
      <c r="U152" s="42">
        <v>3860.6600000000003</v>
      </c>
      <c r="V152" s="42">
        <v>3827.53</v>
      </c>
      <c r="W152" s="42">
        <v>3792.5</v>
      </c>
      <c r="X152" s="42">
        <v>3981.2900000000004</v>
      </c>
      <c r="Y152" s="42">
        <v>3836.28</v>
      </c>
    </row>
    <row r="153" spans="1:25" ht="15.75" customHeight="1">
      <c r="A153" s="41">
        <f t="shared" si="3"/>
        <v>43052</v>
      </c>
      <c r="B153" s="42">
        <v>3672.63</v>
      </c>
      <c r="C153" s="42">
        <v>3686.2000000000003</v>
      </c>
      <c r="D153" s="42">
        <v>3720.85</v>
      </c>
      <c r="E153" s="42">
        <v>3743.9700000000003</v>
      </c>
      <c r="F153" s="42">
        <v>3751.61</v>
      </c>
      <c r="G153" s="42">
        <v>3702.02</v>
      </c>
      <c r="H153" s="42">
        <v>3683.9700000000003</v>
      </c>
      <c r="I153" s="42">
        <v>3696.09</v>
      </c>
      <c r="J153" s="42">
        <v>3698.4500000000003</v>
      </c>
      <c r="K153" s="42">
        <v>3906.86</v>
      </c>
      <c r="L153" s="42">
        <v>3887.82</v>
      </c>
      <c r="M153" s="42">
        <v>3696.0800000000004</v>
      </c>
      <c r="N153" s="42">
        <v>3701.02</v>
      </c>
      <c r="O153" s="42">
        <v>3703.4700000000003</v>
      </c>
      <c r="P153" s="42">
        <v>3719.94</v>
      </c>
      <c r="Q153" s="42">
        <v>3694.84</v>
      </c>
      <c r="R153" s="42">
        <v>3828.71</v>
      </c>
      <c r="S153" s="42">
        <v>3792.32</v>
      </c>
      <c r="T153" s="42">
        <v>3818.63</v>
      </c>
      <c r="U153" s="42">
        <v>3798.73</v>
      </c>
      <c r="V153" s="42">
        <v>3766.81</v>
      </c>
      <c r="W153" s="42">
        <v>3970.23</v>
      </c>
      <c r="X153" s="42">
        <v>3967.34</v>
      </c>
      <c r="Y153" s="42">
        <v>3808.46</v>
      </c>
    </row>
    <row r="154" spans="1:25" ht="15.75" customHeight="1">
      <c r="A154" s="41">
        <f t="shared" si="3"/>
        <v>43053</v>
      </c>
      <c r="B154" s="42">
        <v>3662.4900000000002</v>
      </c>
      <c r="C154" s="42">
        <v>3682.1</v>
      </c>
      <c r="D154" s="42">
        <v>3724.2000000000003</v>
      </c>
      <c r="E154" s="42">
        <v>3747.9</v>
      </c>
      <c r="F154" s="42">
        <v>3759.01</v>
      </c>
      <c r="G154" s="42">
        <v>3702.27</v>
      </c>
      <c r="H154" s="42">
        <v>3683.39</v>
      </c>
      <c r="I154" s="42">
        <v>3695.7000000000003</v>
      </c>
      <c r="J154" s="42">
        <v>3698.81</v>
      </c>
      <c r="K154" s="42">
        <v>3906.32</v>
      </c>
      <c r="L154" s="42">
        <v>3885.64</v>
      </c>
      <c r="M154" s="42">
        <v>3694.2000000000003</v>
      </c>
      <c r="N154" s="42">
        <v>3698.4</v>
      </c>
      <c r="O154" s="42">
        <v>3701.27</v>
      </c>
      <c r="P154" s="42">
        <v>3718.09</v>
      </c>
      <c r="Q154" s="42">
        <v>3697.15</v>
      </c>
      <c r="R154" s="42">
        <v>3832.81</v>
      </c>
      <c r="S154" s="42">
        <v>3781.4500000000003</v>
      </c>
      <c r="T154" s="42">
        <v>3805.07</v>
      </c>
      <c r="U154" s="42">
        <v>3785.46</v>
      </c>
      <c r="V154" s="42">
        <v>3754.8300000000004</v>
      </c>
      <c r="W154" s="42">
        <v>3948.31</v>
      </c>
      <c r="X154" s="42">
        <v>3971.07</v>
      </c>
      <c r="Y154" s="42">
        <v>3804.82</v>
      </c>
    </row>
    <row r="155" spans="1:25" ht="15.75" customHeight="1">
      <c r="A155" s="41">
        <f t="shared" si="3"/>
        <v>43054</v>
      </c>
      <c r="B155" s="42">
        <v>3655.1600000000003</v>
      </c>
      <c r="C155" s="42">
        <v>3678.2900000000004</v>
      </c>
      <c r="D155" s="42">
        <v>3725.6600000000003</v>
      </c>
      <c r="E155" s="42">
        <v>3744.81</v>
      </c>
      <c r="F155" s="42">
        <v>3755.2000000000003</v>
      </c>
      <c r="G155" s="42">
        <v>3704.05</v>
      </c>
      <c r="H155" s="42">
        <v>3681.4</v>
      </c>
      <c r="I155" s="42">
        <v>3696.27</v>
      </c>
      <c r="J155" s="42">
        <v>3758.4700000000003</v>
      </c>
      <c r="K155" s="42">
        <v>3974.53</v>
      </c>
      <c r="L155" s="42">
        <v>3961.3</v>
      </c>
      <c r="M155" s="42">
        <v>3747.4100000000003</v>
      </c>
      <c r="N155" s="42">
        <v>3752.3300000000004</v>
      </c>
      <c r="O155" s="42">
        <v>3757.55</v>
      </c>
      <c r="P155" s="42">
        <v>3768.2000000000003</v>
      </c>
      <c r="Q155" s="42">
        <v>3755.98</v>
      </c>
      <c r="R155" s="42">
        <v>3822.94</v>
      </c>
      <c r="S155" s="42">
        <v>3788.42</v>
      </c>
      <c r="T155" s="42">
        <v>3814.26</v>
      </c>
      <c r="U155" s="42">
        <v>3800.6800000000003</v>
      </c>
      <c r="V155" s="42">
        <v>3766.82</v>
      </c>
      <c r="W155" s="42">
        <v>4528.38</v>
      </c>
      <c r="X155" s="42">
        <v>3964.07</v>
      </c>
      <c r="Y155" s="42">
        <v>3861.64</v>
      </c>
    </row>
    <row r="156" spans="1:25" ht="15.75" customHeight="1">
      <c r="A156" s="41">
        <f t="shared" si="3"/>
        <v>43055</v>
      </c>
      <c r="B156" s="42">
        <v>3689.34</v>
      </c>
      <c r="C156" s="42">
        <v>3670.09</v>
      </c>
      <c r="D156" s="42">
        <v>3711.26</v>
      </c>
      <c r="E156" s="42">
        <v>3738.65</v>
      </c>
      <c r="F156" s="42">
        <v>3741.35</v>
      </c>
      <c r="G156" s="42">
        <v>3696.65</v>
      </c>
      <c r="H156" s="42">
        <v>3665.03</v>
      </c>
      <c r="I156" s="42">
        <v>3690.57</v>
      </c>
      <c r="J156" s="42">
        <v>3753.9500000000003</v>
      </c>
      <c r="K156" s="42">
        <v>3938.88</v>
      </c>
      <c r="L156" s="42">
        <v>3950.9900000000002</v>
      </c>
      <c r="M156" s="42">
        <v>3744.9300000000003</v>
      </c>
      <c r="N156" s="42">
        <v>3747.4900000000002</v>
      </c>
      <c r="O156" s="42">
        <v>3762.4300000000003</v>
      </c>
      <c r="P156" s="42">
        <v>3744.56</v>
      </c>
      <c r="Q156" s="42">
        <v>3747.35</v>
      </c>
      <c r="R156" s="42">
        <v>3746.5</v>
      </c>
      <c r="S156" s="42">
        <v>4246.05</v>
      </c>
      <c r="T156" s="42">
        <v>4213.74</v>
      </c>
      <c r="U156" s="42">
        <v>4243.45</v>
      </c>
      <c r="V156" s="42">
        <v>4168.889999999999</v>
      </c>
      <c r="W156" s="42">
        <v>4632.94</v>
      </c>
      <c r="X156" s="42">
        <v>4032.39</v>
      </c>
      <c r="Y156" s="42">
        <v>3912.5</v>
      </c>
    </row>
    <row r="157" spans="1:25" ht="15.75" customHeight="1">
      <c r="A157" s="41">
        <f t="shared" si="3"/>
        <v>43056</v>
      </c>
      <c r="B157" s="42">
        <v>3675.8</v>
      </c>
      <c r="C157" s="42">
        <v>3673.48</v>
      </c>
      <c r="D157" s="42">
        <v>3718.48</v>
      </c>
      <c r="E157" s="42">
        <v>3746.27</v>
      </c>
      <c r="F157" s="42">
        <v>3753.73</v>
      </c>
      <c r="G157" s="42">
        <v>3705.4300000000003</v>
      </c>
      <c r="H157" s="42">
        <v>3677.9300000000003</v>
      </c>
      <c r="I157" s="42">
        <v>3700.25</v>
      </c>
      <c r="J157" s="42">
        <v>3702.94</v>
      </c>
      <c r="K157" s="42">
        <v>3894.76</v>
      </c>
      <c r="L157" s="42">
        <v>3910.21</v>
      </c>
      <c r="M157" s="42">
        <v>3707.32</v>
      </c>
      <c r="N157" s="42">
        <v>3707.19</v>
      </c>
      <c r="O157" s="42">
        <v>3729.8300000000004</v>
      </c>
      <c r="P157" s="42">
        <v>3706.4100000000003</v>
      </c>
      <c r="Q157" s="42">
        <v>3706.34</v>
      </c>
      <c r="R157" s="42">
        <v>3781.4900000000002</v>
      </c>
      <c r="S157" s="42">
        <v>3838.7900000000004</v>
      </c>
      <c r="T157" s="42">
        <v>3861.27</v>
      </c>
      <c r="U157" s="42">
        <v>3859.55</v>
      </c>
      <c r="V157" s="42">
        <v>3827.2000000000003</v>
      </c>
      <c r="W157" s="42">
        <v>3993.44</v>
      </c>
      <c r="X157" s="42">
        <v>4022.28</v>
      </c>
      <c r="Y157" s="42">
        <v>3858.17</v>
      </c>
    </row>
    <row r="158" spans="1:25" ht="15.75" customHeight="1">
      <c r="A158" s="41">
        <f t="shared" si="3"/>
        <v>43057</v>
      </c>
      <c r="B158" s="42">
        <v>3740.8</v>
      </c>
      <c r="C158" s="42">
        <v>3683.7200000000003</v>
      </c>
      <c r="D158" s="42">
        <v>3704.57</v>
      </c>
      <c r="E158" s="42">
        <v>3738.34</v>
      </c>
      <c r="F158" s="42">
        <v>3727.77</v>
      </c>
      <c r="G158" s="42">
        <v>3683.23</v>
      </c>
      <c r="H158" s="42">
        <v>3654.0800000000004</v>
      </c>
      <c r="I158" s="42">
        <v>3755.56</v>
      </c>
      <c r="J158" s="42">
        <v>3780.4100000000003</v>
      </c>
      <c r="K158" s="42">
        <v>3789.92</v>
      </c>
      <c r="L158" s="42">
        <v>3806.77</v>
      </c>
      <c r="M158" s="42">
        <v>3820.11</v>
      </c>
      <c r="N158" s="42">
        <v>3808.28</v>
      </c>
      <c r="O158" s="42">
        <v>3831.51</v>
      </c>
      <c r="P158" s="42">
        <v>3850.5</v>
      </c>
      <c r="Q158" s="42">
        <v>3839.5400000000004</v>
      </c>
      <c r="R158" s="42">
        <v>3729.28</v>
      </c>
      <c r="S158" s="42">
        <v>3866.27</v>
      </c>
      <c r="T158" s="42">
        <v>3882.2200000000003</v>
      </c>
      <c r="U158" s="42">
        <v>3891.4700000000003</v>
      </c>
      <c r="V158" s="42">
        <v>3877.0400000000004</v>
      </c>
      <c r="W158" s="42">
        <v>3844.76</v>
      </c>
      <c r="X158" s="42">
        <v>4231.86</v>
      </c>
      <c r="Y158" s="42">
        <v>3873.57</v>
      </c>
    </row>
    <row r="159" spans="1:25" ht="15.75" customHeight="1">
      <c r="A159" s="41">
        <f t="shared" si="3"/>
        <v>43058</v>
      </c>
      <c r="B159" s="42">
        <v>3714.55</v>
      </c>
      <c r="C159" s="42">
        <v>3679.9900000000002</v>
      </c>
      <c r="D159" s="42">
        <v>3714.84</v>
      </c>
      <c r="E159" s="42">
        <v>3742.67</v>
      </c>
      <c r="F159" s="42">
        <v>3734.61</v>
      </c>
      <c r="G159" s="42">
        <v>3688.4300000000003</v>
      </c>
      <c r="H159" s="42">
        <v>3654.5</v>
      </c>
      <c r="I159" s="42">
        <v>3691.4</v>
      </c>
      <c r="J159" s="42">
        <v>3740.98</v>
      </c>
      <c r="K159" s="42">
        <v>3786.25</v>
      </c>
      <c r="L159" s="42">
        <v>3798.64</v>
      </c>
      <c r="M159" s="42">
        <v>3816.4900000000002</v>
      </c>
      <c r="N159" s="42">
        <v>3810.05</v>
      </c>
      <c r="O159" s="42">
        <v>3830.2400000000002</v>
      </c>
      <c r="P159" s="42">
        <v>3847.85</v>
      </c>
      <c r="Q159" s="42">
        <v>3830.44</v>
      </c>
      <c r="R159" s="42">
        <v>3726.36</v>
      </c>
      <c r="S159" s="42">
        <v>3831.38</v>
      </c>
      <c r="T159" s="42">
        <v>3861.28</v>
      </c>
      <c r="U159" s="42">
        <v>3868.51</v>
      </c>
      <c r="V159" s="42">
        <v>3858.9100000000003</v>
      </c>
      <c r="W159" s="42">
        <v>3810.75</v>
      </c>
      <c r="X159" s="42">
        <v>4024.1</v>
      </c>
      <c r="Y159" s="42">
        <v>3859.44</v>
      </c>
    </row>
    <row r="160" spans="1:25" ht="15.75" customHeight="1">
      <c r="A160" s="41">
        <f t="shared" si="3"/>
        <v>43059</v>
      </c>
      <c r="B160" s="42">
        <v>3682.0400000000004</v>
      </c>
      <c r="C160" s="42">
        <v>3677.2900000000004</v>
      </c>
      <c r="D160" s="42">
        <v>3722.85</v>
      </c>
      <c r="E160" s="42">
        <v>3751.2000000000003</v>
      </c>
      <c r="F160" s="42">
        <v>3748.96</v>
      </c>
      <c r="G160" s="42">
        <v>3708.76</v>
      </c>
      <c r="H160" s="42">
        <v>3683.55</v>
      </c>
      <c r="I160" s="42">
        <v>3695.7900000000004</v>
      </c>
      <c r="J160" s="42">
        <v>3690.64</v>
      </c>
      <c r="K160" s="42">
        <v>3865.55</v>
      </c>
      <c r="L160" s="42">
        <v>3880.2900000000004</v>
      </c>
      <c r="M160" s="42">
        <v>3697.4</v>
      </c>
      <c r="N160" s="42">
        <v>3688.39</v>
      </c>
      <c r="O160" s="42">
        <v>3704.3300000000004</v>
      </c>
      <c r="P160" s="42">
        <v>3716.63</v>
      </c>
      <c r="Q160" s="42">
        <v>3705.1200000000003</v>
      </c>
      <c r="R160" s="42">
        <v>3803.1</v>
      </c>
      <c r="S160" s="42">
        <v>3754.88</v>
      </c>
      <c r="T160" s="42">
        <v>3790.4500000000003</v>
      </c>
      <c r="U160" s="42">
        <v>3795.94</v>
      </c>
      <c r="V160" s="42">
        <v>3781.48</v>
      </c>
      <c r="W160" s="42">
        <v>3968.64</v>
      </c>
      <c r="X160" s="42">
        <v>3989.4</v>
      </c>
      <c r="Y160" s="42">
        <v>3825.1</v>
      </c>
    </row>
    <row r="161" spans="1:25" ht="15.75" customHeight="1">
      <c r="A161" s="41">
        <f t="shared" si="3"/>
        <v>43060</v>
      </c>
      <c r="B161" s="42">
        <v>3654.69</v>
      </c>
      <c r="C161" s="42">
        <v>3670.63</v>
      </c>
      <c r="D161" s="42">
        <v>3723.52</v>
      </c>
      <c r="E161" s="42">
        <v>3750.94</v>
      </c>
      <c r="F161" s="42">
        <v>3764.78</v>
      </c>
      <c r="G161" s="42">
        <v>3722.46</v>
      </c>
      <c r="H161" s="42">
        <v>3699.28</v>
      </c>
      <c r="I161" s="42">
        <v>3719.65</v>
      </c>
      <c r="J161" s="42">
        <v>3703.88</v>
      </c>
      <c r="K161" s="42">
        <v>3883.76</v>
      </c>
      <c r="L161" s="42">
        <v>3903.11</v>
      </c>
      <c r="M161" s="42">
        <v>3713</v>
      </c>
      <c r="N161" s="42">
        <v>3704.69</v>
      </c>
      <c r="O161" s="42">
        <v>3722.75</v>
      </c>
      <c r="P161" s="42">
        <v>3736.7200000000003</v>
      </c>
      <c r="Q161" s="42">
        <v>3727.8300000000004</v>
      </c>
      <c r="R161" s="42">
        <v>3826.9900000000002</v>
      </c>
      <c r="S161" s="42">
        <v>3750.5400000000004</v>
      </c>
      <c r="T161" s="42">
        <v>3785.61</v>
      </c>
      <c r="U161" s="42">
        <v>3791.3300000000004</v>
      </c>
      <c r="V161" s="42">
        <v>3776.21</v>
      </c>
      <c r="W161" s="42">
        <v>3944.9300000000003</v>
      </c>
      <c r="X161" s="42">
        <v>3969.7200000000003</v>
      </c>
      <c r="Y161" s="42">
        <v>3821.42</v>
      </c>
    </row>
    <row r="162" spans="1:25" ht="15.75" customHeight="1">
      <c r="A162" s="41">
        <f t="shared" si="3"/>
        <v>43061</v>
      </c>
      <c r="B162" s="42">
        <v>3811.07</v>
      </c>
      <c r="C162" s="42">
        <v>3652.2000000000003</v>
      </c>
      <c r="D162" s="42">
        <v>3668.9500000000003</v>
      </c>
      <c r="E162" s="42">
        <v>3665.36</v>
      </c>
      <c r="F162" s="42">
        <v>3677.34</v>
      </c>
      <c r="G162" s="42">
        <v>3669.63</v>
      </c>
      <c r="H162" s="42">
        <v>3666.78</v>
      </c>
      <c r="I162" s="42">
        <v>3689.78</v>
      </c>
      <c r="J162" s="42">
        <v>3676.9100000000003</v>
      </c>
      <c r="K162" s="42">
        <v>3863.3</v>
      </c>
      <c r="L162" s="42">
        <v>3845.9900000000002</v>
      </c>
      <c r="M162" s="42">
        <v>3728.14</v>
      </c>
      <c r="N162" s="42">
        <v>3716.2900000000004</v>
      </c>
      <c r="O162" s="42">
        <v>3716.78</v>
      </c>
      <c r="P162" s="42">
        <v>3687.4100000000003</v>
      </c>
      <c r="Q162" s="42">
        <v>3725.6200000000003</v>
      </c>
      <c r="R162" s="42">
        <v>3724.25</v>
      </c>
      <c r="S162" s="42">
        <v>3818.32</v>
      </c>
      <c r="T162" s="42">
        <v>3814.27</v>
      </c>
      <c r="U162" s="42">
        <v>3815.32</v>
      </c>
      <c r="V162" s="42">
        <v>3795.5</v>
      </c>
      <c r="W162" s="42">
        <v>3984.88</v>
      </c>
      <c r="X162" s="42">
        <v>4031.0400000000004</v>
      </c>
      <c r="Y162" s="42">
        <v>3911.77</v>
      </c>
    </row>
    <row r="163" spans="1:25" ht="15.75" customHeight="1">
      <c r="A163" s="41">
        <f t="shared" si="3"/>
        <v>43062</v>
      </c>
      <c r="B163" s="42">
        <v>3798.31</v>
      </c>
      <c r="C163" s="42">
        <v>3672.06</v>
      </c>
      <c r="D163" s="42">
        <v>3670.3300000000004</v>
      </c>
      <c r="E163" s="42">
        <v>3698.17</v>
      </c>
      <c r="F163" s="42">
        <v>3692.4100000000003</v>
      </c>
      <c r="G163" s="42">
        <v>3677.4300000000003</v>
      </c>
      <c r="H163" s="42">
        <v>3709.59</v>
      </c>
      <c r="I163" s="42">
        <v>3687.77</v>
      </c>
      <c r="J163" s="42">
        <v>3699.9700000000003</v>
      </c>
      <c r="K163" s="42">
        <v>3820.05</v>
      </c>
      <c r="L163" s="42">
        <v>3824.02</v>
      </c>
      <c r="M163" s="42">
        <v>3750.23</v>
      </c>
      <c r="N163" s="42">
        <v>3738.7000000000003</v>
      </c>
      <c r="O163" s="42">
        <v>3735.2200000000003</v>
      </c>
      <c r="P163" s="42">
        <v>3697.07</v>
      </c>
      <c r="Q163" s="42">
        <v>3704.5400000000004</v>
      </c>
      <c r="R163" s="42">
        <v>3714.1200000000003</v>
      </c>
      <c r="S163" s="42">
        <v>3880.65</v>
      </c>
      <c r="T163" s="42">
        <v>3864.1600000000003</v>
      </c>
      <c r="U163" s="42">
        <v>3869.56</v>
      </c>
      <c r="V163" s="42">
        <v>3857.73</v>
      </c>
      <c r="W163" s="42">
        <v>4025.01</v>
      </c>
      <c r="X163" s="42">
        <v>4059.8300000000004</v>
      </c>
      <c r="Y163" s="42">
        <v>3949.9</v>
      </c>
    </row>
    <row r="164" spans="1:25" ht="15.75" customHeight="1">
      <c r="A164" s="41">
        <f t="shared" si="3"/>
        <v>43063</v>
      </c>
      <c r="B164" s="42">
        <v>3811.02</v>
      </c>
      <c r="C164" s="42">
        <v>3661.84</v>
      </c>
      <c r="D164" s="42">
        <v>3675.7400000000002</v>
      </c>
      <c r="E164" s="42">
        <v>3685.3700000000003</v>
      </c>
      <c r="F164" s="42">
        <v>3683.35</v>
      </c>
      <c r="G164" s="42">
        <v>3674.1600000000003</v>
      </c>
      <c r="H164" s="42">
        <v>3725.94</v>
      </c>
      <c r="I164" s="42">
        <v>3713.2400000000002</v>
      </c>
      <c r="J164" s="42">
        <v>3718.15</v>
      </c>
      <c r="K164" s="42">
        <v>3803.35</v>
      </c>
      <c r="L164" s="42">
        <v>3806.61</v>
      </c>
      <c r="M164" s="42">
        <v>3776.9300000000003</v>
      </c>
      <c r="N164" s="42">
        <v>3766.27</v>
      </c>
      <c r="O164" s="42">
        <v>3766.1200000000003</v>
      </c>
      <c r="P164" s="42">
        <v>3726.9700000000003</v>
      </c>
      <c r="Q164" s="42">
        <v>3734.31</v>
      </c>
      <c r="R164" s="42">
        <v>3696.98</v>
      </c>
      <c r="S164" s="42">
        <v>3917.9100000000003</v>
      </c>
      <c r="T164" s="42">
        <v>3909.89</v>
      </c>
      <c r="U164" s="42">
        <v>3918.17</v>
      </c>
      <c r="V164" s="42">
        <v>3875.4700000000003</v>
      </c>
      <c r="W164" s="42">
        <v>4049.42</v>
      </c>
      <c r="X164" s="42">
        <v>4084.3700000000003</v>
      </c>
      <c r="Y164" s="42">
        <v>3957.63</v>
      </c>
    </row>
    <row r="165" spans="1:25" ht="15.75" customHeight="1">
      <c r="A165" s="41">
        <f t="shared" si="3"/>
        <v>43064</v>
      </c>
      <c r="B165" s="42">
        <v>3842.01</v>
      </c>
      <c r="C165" s="42">
        <v>3686.7000000000003</v>
      </c>
      <c r="D165" s="42">
        <v>3683.63</v>
      </c>
      <c r="E165" s="42">
        <v>3692.35</v>
      </c>
      <c r="F165" s="42">
        <v>3683.6200000000003</v>
      </c>
      <c r="G165" s="42">
        <v>3667.9300000000003</v>
      </c>
      <c r="H165" s="42">
        <v>3747.27</v>
      </c>
      <c r="I165" s="42">
        <v>3866.65</v>
      </c>
      <c r="J165" s="42">
        <v>3871.96</v>
      </c>
      <c r="K165" s="42">
        <v>3717.56</v>
      </c>
      <c r="L165" s="42">
        <v>3710.09</v>
      </c>
      <c r="M165" s="42">
        <v>3708.71</v>
      </c>
      <c r="N165" s="42">
        <v>3707.1600000000003</v>
      </c>
      <c r="O165" s="42">
        <v>3706.02</v>
      </c>
      <c r="P165" s="42">
        <v>3719.0800000000004</v>
      </c>
      <c r="Q165" s="42">
        <v>3707.2400000000002</v>
      </c>
      <c r="R165" s="42">
        <v>3731.26</v>
      </c>
      <c r="S165" s="42">
        <v>3942.82</v>
      </c>
      <c r="T165" s="42">
        <v>3965.1200000000003</v>
      </c>
      <c r="U165" s="42">
        <v>3967.85</v>
      </c>
      <c r="V165" s="42">
        <v>3941.9500000000003</v>
      </c>
      <c r="W165" s="42">
        <v>3917.6600000000003</v>
      </c>
      <c r="X165" s="42">
        <v>4067.05</v>
      </c>
      <c r="Y165" s="42">
        <v>3986.8700000000003</v>
      </c>
    </row>
    <row r="166" spans="1:25" ht="15.75" customHeight="1">
      <c r="A166" s="41">
        <f t="shared" si="3"/>
        <v>43065</v>
      </c>
      <c r="B166" s="42">
        <v>3812.2400000000002</v>
      </c>
      <c r="C166" s="42">
        <v>3676.9900000000002</v>
      </c>
      <c r="D166" s="42">
        <v>3682.77</v>
      </c>
      <c r="E166" s="42">
        <v>3707.6600000000003</v>
      </c>
      <c r="F166" s="42">
        <v>3718.36</v>
      </c>
      <c r="G166" s="42">
        <v>3685.0400000000004</v>
      </c>
      <c r="H166" s="42">
        <v>3653.4100000000003</v>
      </c>
      <c r="I166" s="42">
        <v>3771.67</v>
      </c>
      <c r="J166" s="42">
        <v>3778.76</v>
      </c>
      <c r="K166" s="42">
        <v>3781.59</v>
      </c>
      <c r="L166" s="42">
        <v>3740.1600000000003</v>
      </c>
      <c r="M166" s="42">
        <v>3736.32</v>
      </c>
      <c r="N166" s="42">
        <v>3717</v>
      </c>
      <c r="O166" s="42">
        <v>3710.6600000000003</v>
      </c>
      <c r="P166" s="42">
        <v>3708.5</v>
      </c>
      <c r="Q166" s="42">
        <v>3704.2000000000003</v>
      </c>
      <c r="R166" s="42">
        <v>3794.57</v>
      </c>
      <c r="S166" s="42">
        <v>3936.7000000000003</v>
      </c>
      <c r="T166" s="42">
        <v>3966.2900000000004</v>
      </c>
      <c r="U166" s="42">
        <v>3981.89</v>
      </c>
      <c r="V166" s="42">
        <v>3985.2400000000002</v>
      </c>
      <c r="W166" s="42">
        <v>3913.96</v>
      </c>
      <c r="X166" s="42">
        <v>4082.78</v>
      </c>
      <c r="Y166" s="42">
        <v>3970.2000000000003</v>
      </c>
    </row>
    <row r="167" spans="1:25" ht="15.75" customHeight="1">
      <c r="A167" s="41">
        <f t="shared" si="3"/>
        <v>43066</v>
      </c>
      <c r="B167" s="42">
        <v>3794.51</v>
      </c>
      <c r="C167" s="42">
        <v>3646.96</v>
      </c>
      <c r="D167" s="42">
        <v>3674.28</v>
      </c>
      <c r="E167" s="42">
        <v>3706.0400000000004</v>
      </c>
      <c r="F167" s="42">
        <v>3712.11</v>
      </c>
      <c r="G167" s="42">
        <v>3686.38</v>
      </c>
      <c r="H167" s="42">
        <v>3694.8300000000004</v>
      </c>
      <c r="I167" s="42">
        <v>3719.01</v>
      </c>
      <c r="J167" s="42">
        <v>3716.73</v>
      </c>
      <c r="K167" s="42">
        <v>3872.56</v>
      </c>
      <c r="L167" s="42">
        <v>3850.34</v>
      </c>
      <c r="M167" s="42">
        <v>3729.88</v>
      </c>
      <c r="N167" s="42">
        <v>3760.19</v>
      </c>
      <c r="O167" s="42">
        <v>3766.21</v>
      </c>
      <c r="P167" s="42">
        <v>3772.48</v>
      </c>
      <c r="Q167" s="42">
        <v>3836.52</v>
      </c>
      <c r="R167" s="42">
        <v>3753.42</v>
      </c>
      <c r="S167" s="42">
        <v>3924.82</v>
      </c>
      <c r="T167" s="42">
        <v>3941.92</v>
      </c>
      <c r="U167" s="42">
        <v>3962.1</v>
      </c>
      <c r="V167" s="42">
        <v>3946.2200000000003</v>
      </c>
      <c r="W167" s="42">
        <v>4094.6600000000003</v>
      </c>
      <c r="X167" s="42">
        <v>4099.250000000001</v>
      </c>
      <c r="Y167" s="42">
        <v>3980</v>
      </c>
    </row>
    <row r="168" spans="1:25" ht="15.75" customHeight="1">
      <c r="A168" s="41">
        <f t="shared" si="3"/>
        <v>43067</v>
      </c>
      <c r="B168" s="42">
        <v>3798.2900000000004</v>
      </c>
      <c r="C168" s="42">
        <v>3671.34</v>
      </c>
      <c r="D168" s="42">
        <v>3693.61</v>
      </c>
      <c r="E168" s="42">
        <v>3725.55</v>
      </c>
      <c r="F168" s="42">
        <v>3732.4100000000003</v>
      </c>
      <c r="G168" s="42">
        <v>3704.34</v>
      </c>
      <c r="H168" s="42">
        <v>3679.23</v>
      </c>
      <c r="I168" s="42">
        <v>3701.1</v>
      </c>
      <c r="J168" s="42">
        <v>3704.4700000000003</v>
      </c>
      <c r="K168" s="42">
        <v>3849.7000000000003</v>
      </c>
      <c r="L168" s="42">
        <v>3830</v>
      </c>
      <c r="M168" s="42">
        <v>3735.06</v>
      </c>
      <c r="N168" s="42">
        <v>3765.09</v>
      </c>
      <c r="O168" s="42">
        <v>3771.2200000000003</v>
      </c>
      <c r="P168" s="42">
        <v>3775.1800000000003</v>
      </c>
      <c r="Q168" s="42">
        <v>3842.76</v>
      </c>
      <c r="R168" s="42">
        <v>3749.38</v>
      </c>
      <c r="S168" s="42">
        <v>3933.4500000000003</v>
      </c>
      <c r="T168" s="42">
        <v>3948.5800000000004</v>
      </c>
      <c r="U168" s="42">
        <v>3960.7400000000002</v>
      </c>
      <c r="V168" s="42">
        <v>3939.92</v>
      </c>
      <c r="W168" s="42">
        <v>4092.68</v>
      </c>
      <c r="X168" s="42">
        <v>4102.63</v>
      </c>
      <c r="Y168" s="42">
        <v>3982.9</v>
      </c>
    </row>
    <row r="169" spans="1:25" ht="15.75" customHeight="1">
      <c r="A169" s="41">
        <f t="shared" si="3"/>
        <v>43068</v>
      </c>
      <c r="B169" s="42">
        <v>3746.19</v>
      </c>
      <c r="C169" s="42">
        <v>3695.35</v>
      </c>
      <c r="D169" s="42">
        <v>3715.6</v>
      </c>
      <c r="E169" s="42">
        <v>3730.52</v>
      </c>
      <c r="F169" s="42">
        <v>3721.57</v>
      </c>
      <c r="G169" s="42">
        <v>3694.21</v>
      </c>
      <c r="H169" s="42">
        <v>3679.39</v>
      </c>
      <c r="I169" s="42">
        <v>3680.77</v>
      </c>
      <c r="J169" s="42">
        <v>3708.77</v>
      </c>
      <c r="K169" s="42">
        <v>3846.07</v>
      </c>
      <c r="L169" s="42">
        <v>3819.21</v>
      </c>
      <c r="M169" s="42">
        <v>3834.42</v>
      </c>
      <c r="N169" s="42">
        <v>3856.27</v>
      </c>
      <c r="O169" s="42">
        <v>3817.69</v>
      </c>
      <c r="P169" s="42">
        <v>3798.19</v>
      </c>
      <c r="Q169" s="42">
        <v>3834.0400000000004</v>
      </c>
      <c r="R169" s="42">
        <v>3742.23</v>
      </c>
      <c r="S169" s="42">
        <v>3940.5800000000004</v>
      </c>
      <c r="T169" s="42">
        <v>3926.3300000000004</v>
      </c>
      <c r="U169" s="42">
        <v>3936.5800000000004</v>
      </c>
      <c r="V169" s="42">
        <v>3977.75</v>
      </c>
      <c r="W169" s="42">
        <v>4062.65</v>
      </c>
      <c r="X169" s="42">
        <v>4084.93</v>
      </c>
      <c r="Y169" s="42">
        <v>3972.82</v>
      </c>
    </row>
    <row r="170" spans="1:25" ht="15.75" customHeight="1">
      <c r="A170" s="41">
        <f t="shared" si="3"/>
        <v>43069</v>
      </c>
      <c r="B170" s="42">
        <v>3748.7400000000002</v>
      </c>
      <c r="C170" s="42">
        <v>3675.2200000000003</v>
      </c>
      <c r="D170" s="42">
        <v>3691.9900000000002</v>
      </c>
      <c r="E170" s="42">
        <v>3709.6</v>
      </c>
      <c r="F170" s="42">
        <v>3712.0800000000004</v>
      </c>
      <c r="G170" s="42">
        <v>3673.8300000000004</v>
      </c>
      <c r="H170" s="42">
        <v>3682.82</v>
      </c>
      <c r="I170" s="42">
        <v>3676.35</v>
      </c>
      <c r="J170" s="42">
        <v>3710.02</v>
      </c>
      <c r="K170" s="42">
        <v>3814.7200000000003</v>
      </c>
      <c r="L170" s="42">
        <v>3799.3700000000003</v>
      </c>
      <c r="M170" s="42">
        <v>3815.4900000000002</v>
      </c>
      <c r="N170" s="42">
        <v>3819.28</v>
      </c>
      <c r="O170" s="42">
        <v>3809.96</v>
      </c>
      <c r="P170" s="42">
        <v>3790.1600000000003</v>
      </c>
      <c r="Q170" s="42">
        <v>3818.56</v>
      </c>
      <c r="R170" s="42">
        <v>3733.05</v>
      </c>
      <c r="S170" s="42">
        <v>3923.01</v>
      </c>
      <c r="T170" s="42">
        <v>3922</v>
      </c>
      <c r="U170" s="42">
        <v>3900.39</v>
      </c>
      <c r="V170" s="42">
        <v>3885.13</v>
      </c>
      <c r="W170" s="42">
        <v>4052.36</v>
      </c>
      <c r="X170" s="42">
        <v>4032.18</v>
      </c>
      <c r="Y170" s="42">
        <v>3942.77</v>
      </c>
    </row>
    <row r="171" spans="1:25" ht="15.75" customHeight="1">
      <c r="A171" s="41">
        <f t="shared" si="3"/>
        <v>43070</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127</v>
      </c>
      <c r="H174" s="38"/>
      <c r="I174" s="38"/>
      <c r="J174" s="38"/>
      <c r="K174" s="38"/>
      <c r="L174" s="38"/>
      <c r="M174" s="38"/>
      <c r="N174" s="38"/>
      <c r="O174" s="38"/>
      <c r="P174" s="38"/>
      <c r="Q174" s="38"/>
      <c r="R174" s="38"/>
      <c r="S174" s="38"/>
      <c r="T174" s="38"/>
      <c r="U174" s="38"/>
      <c r="V174" s="38"/>
      <c r="W174" s="38"/>
      <c r="X174" s="38"/>
      <c r="Y174" s="38"/>
    </row>
    <row r="175" spans="1:25" ht="15.75" customHeight="1">
      <c r="A175" s="89" t="s">
        <v>82</v>
      </c>
      <c r="B175" s="92" t="s">
        <v>83</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98" t="s">
        <v>84</v>
      </c>
      <c r="C177" s="98" t="s">
        <v>85</v>
      </c>
      <c r="D177" s="98" t="s">
        <v>86</v>
      </c>
      <c r="E177" s="98" t="s">
        <v>87</v>
      </c>
      <c r="F177" s="98" t="s">
        <v>88</v>
      </c>
      <c r="G177" s="98" t="s">
        <v>89</v>
      </c>
      <c r="H177" s="98" t="s">
        <v>90</v>
      </c>
      <c r="I177" s="98" t="s">
        <v>91</v>
      </c>
      <c r="J177" s="98" t="s">
        <v>92</v>
      </c>
      <c r="K177" s="98" t="s">
        <v>93</v>
      </c>
      <c r="L177" s="98" t="s">
        <v>94</v>
      </c>
      <c r="M177" s="98" t="s">
        <v>95</v>
      </c>
      <c r="N177" s="98" t="s">
        <v>96</v>
      </c>
      <c r="O177" s="98" t="s">
        <v>97</v>
      </c>
      <c r="P177" s="98" t="s">
        <v>98</v>
      </c>
      <c r="Q177" s="98" t="s">
        <v>99</v>
      </c>
      <c r="R177" s="98" t="s">
        <v>100</v>
      </c>
      <c r="S177" s="98" t="s">
        <v>101</v>
      </c>
      <c r="T177" s="98" t="s">
        <v>102</v>
      </c>
      <c r="U177" s="98" t="s">
        <v>103</v>
      </c>
      <c r="V177" s="98" t="s">
        <v>104</v>
      </c>
      <c r="W177" s="98" t="s">
        <v>105</v>
      </c>
      <c r="X177" s="98" t="s">
        <v>106</v>
      </c>
      <c r="Y177" s="98" t="s">
        <v>107</v>
      </c>
    </row>
    <row r="178" spans="1:25" ht="15.75" customHeight="1">
      <c r="A178" s="91"/>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row>
    <row r="179" spans="1:25" ht="15.75" customHeight="1">
      <c r="A179" s="41">
        <f>A30</f>
        <v>43040</v>
      </c>
      <c r="B179" s="42">
        <v>2643.44</v>
      </c>
      <c r="C179" s="42">
        <v>2681.14</v>
      </c>
      <c r="D179" s="42">
        <v>2711.96</v>
      </c>
      <c r="E179" s="42">
        <v>2740.4</v>
      </c>
      <c r="F179" s="42">
        <v>2744.44</v>
      </c>
      <c r="G179" s="42">
        <v>2709.02</v>
      </c>
      <c r="H179" s="42">
        <v>2686.5</v>
      </c>
      <c r="I179" s="42">
        <v>2707.2</v>
      </c>
      <c r="J179" s="42">
        <v>2697.75</v>
      </c>
      <c r="K179" s="42">
        <v>2846.64</v>
      </c>
      <c r="L179" s="42">
        <v>2824.9700000000003</v>
      </c>
      <c r="M179" s="42">
        <v>2712.44</v>
      </c>
      <c r="N179" s="42">
        <v>2668.14</v>
      </c>
      <c r="O179" s="42">
        <v>2667.6</v>
      </c>
      <c r="P179" s="42">
        <v>2677.26</v>
      </c>
      <c r="Q179" s="42">
        <v>2698.51</v>
      </c>
      <c r="R179" s="42">
        <v>2745.31</v>
      </c>
      <c r="S179" s="42">
        <v>2767.38</v>
      </c>
      <c r="T179" s="42">
        <v>2819.36</v>
      </c>
      <c r="U179" s="42">
        <v>2829.94</v>
      </c>
      <c r="V179" s="42">
        <v>2809.4700000000003</v>
      </c>
      <c r="W179" s="42">
        <v>2989.84</v>
      </c>
      <c r="X179" s="42">
        <v>2979.62</v>
      </c>
      <c r="Y179" s="42">
        <v>2844.13</v>
      </c>
    </row>
    <row r="180" spans="1:25" ht="15.75" customHeight="1">
      <c r="A180" s="41">
        <f>A179+1</f>
        <v>43041</v>
      </c>
      <c r="B180" s="42">
        <v>2659.38</v>
      </c>
      <c r="C180" s="42">
        <v>2689.7799999999997</v>
      </c>
      <c r="D180" s="42">
        <v>2724.42</v>
      </c>
      <c r="E180" s="42">
        <v>2748.79</v>
      </c>
      <c r="F180" s="42">
        <v>2760.02</v>
      </c>
      <c r="G180" s="42">
        <v>2707.86</v>
      </c>
      <c r="H180" s="42">
        <v>2681.16</v>
      </c>
      <c r="I180" s="42">
        <v>2695.96</v>
      </c>
      <c r="J180" s="42">
        <v>2688.96</v>
      </c>
      <c r="K180" s="42">
        <v>2888.4</v>
      </c>
      <c r="L180" s="42">
        <v>2862.56</v>
      </c>
      <c r="M180" s="42">
        <v>2668.11</v>
      </c>
      <c r="N180" s="42">
        <v>2675.46</v>
      </c>
      <c r="O180" s="42">
        <v>2689.38</v>
      </c>
      <c r="P180" s="42">
        <v>2689.4700000000003</v>
      </c>
      <c r="Q180" s="42">
        <v>2690.23</v>
      </c>
      <c r="R180" s="42">
        <v>2856.45</v>
      </c>
      <c r="S180" s="42">
        <v>2671.66</v>
      </c>
      <c r="T180" s="42">
        <v>2773.64</v>
      </c>
      <c r="U180" s="42">
        <v>2766.7799999999997</v>
      </c>
      <c r="V180" s="42">
        <v>2754.25</v>
      </c>
      <c r="W180" s="42">
        <v>2959.17</v>
      </c>
      <c r="X180" s="42">
        <v>2973.68</v>
      </c>
      <c r="Y180" s="42">
        <v>2831</v>
      </c>
    </row>
    <row r="181" spans="1:25" ht="15.75" customHeight="1">
      <c r="A181" s="41">
        <f aca="true" t="shared" si="4" ref="A181:A209">A180+1</f>
        <v>43042</v>
      </c>
      <c r="B181" s="42">
        <v>2674.79</v>
      </c>
      <c r="C181" s="42">
        <v>2711.74</v>
      </c>
      <c r="D181" s="42">
        <v>2758.3</v>
      </c>
      <c r="E181" s="42">
        <v>2800.2200000000003</v>
      </c>
      <c r="F181" s="42">
        <v>2846.23</v>
      </c>
      <c r="G181" s="42">
        <v>2789.91</v>
      </c>
      <c r="H181" s="42">
        <v>2765.91</v>
      </c>
      <c r="I181" s="42">
        <v>2819.67</v>
      </c>
      <c r="J181" s="42">
        <v>2733.59</v>
      </c>
      <c r="K181" s="42">
        <v>2914.09</v>
      </c>
      <c r="L181" s="42">
        <v>2902.5299999999997</v>
      </c>
      <c r="M181" s="42">
        <v>2727.26</v>
      </c>
      <c r="N181" s="42">
        <v>2724.3</v>
      </c>
      <c r="O181" s="42">
        <v>2720.24</v>
      </c>
      <c r="P181" s="42">
        <v>2714.81</v>
      </c>
      <c r="Q181" s="42">
        <v>2675.7200000000003</v>
      </c>
      <c r="R181" s="42">
        <v>2760.51</v>
      </c>
      <c r="S181" s="42">
        <v>2759.0699999999997</v>
      </c>
      <c r="T181" s="42">
        <v>2786.5</v>
      </c>
      <c r="U181" s="42">
        <v>2781.9700000000003</v>
      </c>
      <c r="V181" s="42">
        <v>2745.39</v>
      </c>
      <c r="W181" s="42">
        <v>2940.84</v>
      </c>
      <c r="X181" s="42">
        <v>2973.17</v>
      </c>
      <c r="Y181" s="42">
        <v>2814.19</v>
      </c>
    </row>
    <row r="182" spans="1:25" ht="15.75" customHeight="1">
      <c r="A182" s="41">
        <f t="shared" si="4"/>
        <v>43043</v>
      </c>
      <c r="B182" s="42">
        <v>2685.08</v>
      </c>
      <c r="C182" s="42">
        <v>2702.76</v>
      </c>
      <c r="D182" s="42">
        <v>2764.25</v>
      </c>
      <c r="E182" s="42">
        <v>2807.94</v>
      </c>
      <c r="F182" s="42">
        <v>2810.3199999999997</v>
      </c>
      <c r="G182" s="42">
        <v>2768.35</v>
      </c>
      <c r="H182" s="42">
        <v>2773.49</v>
      </c>
      <c r="I182" s="42">
        <v>2774.69</v>
      </c>
      <c r="J182" s="42">
        <v>2712.85</v>
      </c>
      <c r="K182" s="42">
        <v>2885.36</v>
      </c>
      <c r="L182" s="42">
        <v>2865.04</v>
      </c>
      <c r="M182" s="42">
        <v>2883.63</v>
      </c>
      <c r="N182" s="42">
        <v>2901.9700000000003</v>
      </c>
      <c r="O182" s="42">
        <v>2907.06</v>
      </c>
      <c r="P182" s="42">
        <v>2941.91</v>
      </c>
      <c r="Q182" s="42">
        <v>2923.17</v>
      </c>
      <c r="R182" s="42">
        <v>2864.13</v>
      </c>
      <c r="S182" s="42">
        <v>2726.71</v>
      </c>
      <c r="T182" s="42">
        <v>2818.76</v>
      </c>
      <c r="U182" s="42">
        <v>2805.49</v>
      </c>
      <c r="V182" s="42">
        <v>2796.55</v>
      </c>
      <c r="W182" s="42">
        <v>2743.29</v>
      </c>
      <c r="X182" s="42">
        <v>2946.14</v>
      </c>
      <c r="Y182" s="42">
        <v>2745.64</v>
      </c>
    </row>
    <row r="183" spans="1:25" ht="15.75" customHeight="1">
      <c r="A183" s="41">
        <f t="shared" si="4"/>
        <v>43044</v>
      </c>
      <c r="B183" s="42">
        <v>2657.2</v>
      </c>
      <c r="C183" s="42">
        <v>2700.27</v>
      </c>
      <c r="D183" s="42">
        <v>2752.04</v>
      </c>
      <c r="E183" s="42">
        <v>2783.2200000000003</v>
      </c>
      <c r="F183" s="42">
        <v>2785.23</v>
      </c>
      <c r="G183" s="42">
        <v>2746.27</v>
      </c>
      <c r="H183" s="42">
        <v>2735.93</v>
      </c>
      <c r="I183" s="42">
        <v>2714.39</v>
      </c>
      <c r="J183" s="42">
        <v>2698.0299999999997</v>
      </c>
      <c r="K183" s="42">
        <v>2866.08</v>
      </c>
      <c r="L183" s="42">
        <v>2834.4700000000003</v>
      </c>
      <c r="M183" s="42">
        <v>2834.35</v>
      </c>
      <c r="N183" s="42">
        <v>2856.83</v>
      </c>
      <c r="O183" s="42">
        <v>2868.96</v>
      </c>
      <c r="P183" s="42">
        <v>2883.77</v>
      </c>
      <c r="Q183" s="42">
        <v>2844.35</v>
      </c>
      <c r="R183" s="42">
        <v>2764.7799999999997</v>
      </c>
      <c r="S183" s="42">
        <v>2753.76</v>
      </c>
      <c r="T183" s="42">
        <v>2816.65</v>
      </c>
      <c r="U183" s="42">
        <v>2803.43</v>
      </c>
      <c r="V183" s="42">
        <v>2776.42</v>
      </c>
      <c r="W183" s="42">
        <v>2722.06</v>
      </c>
      <c r="X183" s="42">
        <v>2928.11</v>
      </c>
      <c r="Y183" s="42">
        <v>2795.15</v>
      </c>
    </row>
    <row r="184" spans="1:25" ht="15.75" customHeight="1">
      <c r="A184" s="41">
        <f t="shared" si="4"/>
        <v>43045</v>
      </c>
      <c r="B184" s="42">
        <v>2654.33</v>
      </c>
      <c r="C184" s="42">
        <v>2700.1</v>
      </c>
      <c r="D184" s="42">
        <v>2750.4</v>
      </c>
      <c r="E184" s="42">
        <v>2782.06</v>
      </c>
      <c r="F184" s="42">
        <v>2784.17</v>
      </c>
      <c r="G184" s="42">
        <v>2733.71</v>
      </c>
      <c r="H184" s="42">
        <v>2724.2799999999997</v>
      </c>
      <c r="I184" s="42">
        <v>2695.26</v>
      </c>
      <c r="J184" s="42">
        <v>2698.56</v>
      </c>
      <c r="K184" s="42">
        <v>2859.4</v>
      </c>
      <c r="L184" s="42">
        <v>2827.4</v>
      </c>
      <c r="M184" s="42">
        <v>2825.88</v>
      </c>
      <c r="N184" s="42">
        <v>2848.86</v>
      </c>
      <c r="O184" s="42">
        <v>2861.37</v>
      </c>
      <c r="P184" s="42">
        <v>2875.18</v>
      </c>
      <c r="Q184" s="42">
        <v>2837.25</v>
      </c>
      <c r="R184" s="42">
        <v>2764.21</v>
      </c>
      <c r="S184" s="42">
        <v>2769.58</v>
      </c>
      <c r="T184" s="42">
        <v>2822.65</v>
      </c>
      <c r="U184" s="42">
        <v>2802.02</v>
      </c>
      <c r="V184" s="42">
        <v>2775.26</v>
      </c>
      <c r="W184" s="42">
        <v>2723.4</v>
      </c>
      <c r="X184" s="42">
        <v>2926.95</v>
      </c>
      <c r="Y184" s="42">
        <v>2796.2200000000003</v>
      </c>
    </row>
    <row r="185" spans="1:25" ht="15.75" customHeight="1">
      <c r="A185" s="41">
        <f t="shared" si="4"/>
        <v>43046</v>
      </c>
      <c r="B185" s="42">
        <v>2649.06</v>
      </c>
      <c r="C185" s="42">
        <v>2680.7</v>
      </c>
      <c r="D185" s="42">
        <v>2729.73</v>
      </c>
      <c r="E185" s="42">
        <v>2758.42</v>
      </c>
      <c r="F185" s="42">
        <v>2761.38</v>
      </c>
      <c r="G185" s="42">
        <v>2715.68</v>
      </c>
      <c r="H185" s="42">
        <v>2711.38</v>
      </c>
      <c r="I185" s="42">
        <v>2809.02</v>
      </c>
      <c r="J185" s="42">
        <v>2755.61</v>
      </c>
      <c r="K185" s="42">
        <v>2924.39</v>
      </c>
      <c r="L185" s="42">
        <v>2905.8199999999997</v>
      </c>
      <c r="M185" s="42">
        <v>2700.7</v>
      </c>
      <c r="N185" s="42">
        <v>2701.23</v>
      </c>
      <c r="O185" s="42">
        <v>2700.29</v>
      </c>
      <c r="P185" s="42">
        <v>2708.12</v>
      </c>
      <c r="Q185" s="42">
        <v>2699.26</v>
      </c>
      <c r="R185" s="42">
        <v>2808.24</v>
      </c>
      <c r="S185" s="42">
        <v>2731.18</v>
      </c>
      <c r="T185" s="42">
        <v>2773.5299999999997</v>
      </c>
      <c r="U185" s="42">
        <v>2758.14</v>
      </c>
      <c r="V185" s="42">
        <v>2728.52</v>
      </c>
      <c r="W185" s="42">
        <v>2909.85</v>
      </c>
      <c r="X185" s="42">
        <v>2921.2</v>
      </c>
      <c r="Y185" s="42">
        <v>2801.79</v>
      </c>
    </row>
    <row r="186" spans="1:25" ht="15.75" customHeight="1">
      <c r="A186" s="41">
        <f t="shared" si="4"/>
        <v>43047</v>
      </c>
      <c r="B186" s="42">
        <v>2648.45</v>
      </c>
      <c r="C186" s="42">
        <v>2680.62</v>
      </c>
      <c r="D186" s="42">
        <v>2730.71</v>
      </c>
      <c r="E186" s="42">
        <v>2780.18</v>
      </c>
      <c r="F186" s="42">
        <v>2782.37</v>
      </c>
      <c r="G186" s="42">
        <v>2736.02</v>
      </c>
      <c r="H186" s="42">
        <v>2729.67</v>
      </c>
      <c r="I186" s="42">
        <v>2810.0699999999997</v>
      </c>
      <c r="J186" s="42">
        <v>2757.48</v>
      </c>
      <c r="K186" s="42">
        <v>2926.93</v>
      </c>
      <c r="L186" s="42">
        <v>2909.35</v>
      </c>
      <c r="M186" s="42">
        <v>2703.62</v>
      </c>
      <c r="N186" s="42">
        <v>2708.36</v>
      </c>
      <c r="O186" s="42">
        <v>2707</v>
      </c>
      <c r="P186" s="42">
        <v>2713.16</v>
      </c>
      <c r="Q186" s="42">
        <v>2703.12</v>
      </c>
      <c r="R186" s="42">
        <v>2815.6</v>
      </c>
      <c r="S186" s="42">
        <v>2724.93</v>
      </c>
      <c r="T186" s="42">
        <v>2773.17</v>
      </c>
      <c r="U186" s="42">
        <v>2758.31</v>
      </c>
      <c r="V186" s="42">
        <v>2732.15</v>
      </c>
      <c r="W186" s="42">
        <v>2915.84</v>
      </c>
      <c r="X186" s="42">
        <v>2945.3</v>
      </c>
      <c r="Y186" s="42">
        <v>2811.87</v>
      </c>
    </row>
    <row r="187" spans="1:25" ht="15.75" customHeight="1">
      <c r="A187" s="41">
        <f t="shared" si="4"/>
        <v>43048</v>
      </c>
      <c r="B187" s="42">
        <v>2698.35</v>
      </c>
      <c r="C187" s="42">
        <v>2687.8</v>
      </c>
      <c r="D187" s="42">
        <v>2725.69</v>
      </c>
      <c r="E187" s="42">
        <v>2748.31</v>
      </c>
      <c r="F187" s="42">
        <v>2754.81</v>
      </c>
      <c r="G187" s="42">
        <v>2704.76</v>
      </c>
      <c r="H187" s="42">
        <v>2684.67</v>
      </c>
      <c r="I187" s="42">
        <v>2766.2799999999997</v>
      </c>
      <c r="J187" s="42">
        <v>2706.74</v>
      </c>
      <c r="K187" s="42">
        <v>2881.69</v>
      </c>
      <c r="L187" s="42">
        <v>2857.36</v>
      </c>
      <c r="M187" s="42">
        <v>2669.16</v>
      </c>
      <c r="N187" s="42">
        <v>2674.63</v>
      </c>
      <c r="O187" s="42">
        <v>2680.39</v>
      </c>
      <c r="P187" s="42">
        <v>2663.8199999999997</v>
      </c>
      <c r="Q187" s="42">
        <v>2723.23</v>
      </c>
      <c r="R187" s="42">
        <v>2689.33</v>
      </c>
      <c r="S187" s="42">
        <v>2887.66</v>
      </c>
      <c r="T187" s="42">
        <v>2878.09</v>
      </c>
      <c r="U187" s="42">
        <v>2862.65</v>
      </c>
      <c r="V187" s="42">
        <v>2842.42</v>
      </c>
      <c r="W187" s="42">
        <v>3009.09</v>
      </c>
      <c r="X187" s="42">
        <v>3038.19</v>
      </c>
      <c r="Y187" s="42">
        <v>2885.33</v>
      </c>
    </row>
    <row r="188" spans="1:25" ht="15.75" customHeight="1">
      <c r="A188" s="41">
        <f t="shared" si="4"/>
        <v>43049</v>
      </c>
      <c r="B188" s="42">
        <v>2702.69</v>
      </c>
      <c r="C188" s="42">
        <v>2689.89</v>
      </c>
      <c r="D188" s="42">
        <v>2727.09</v>
      </c>
      <c r="E188" s="42">
        <v>2750.11</v>
      </c>
      <c r="F188" s="42">
        <v>2756.38</v>
      </c>
      <c r="G188" s="42">
        <v>2707.2200000000003</v>
      </c>
      <c r="H188" s="42">
        <v>2694.0699999999997</v>
      </c>
      <c r="I188" s="42">
        <v>2774.36</v>
      </c>
      <c r="J188" s="42">
        <v>2710.8199999999997</v>
      </c>
      <c r="K188" s="42">
        <v>2898.1</v>
      </c>
      <c r="L188" s="42">
        <v>2874.23</v>
      </c>
      <c r="M188" s="42">
        <v>2695.15</v>
      </c>
      <c r="N188" s="42">
        <v>2706.21</v>
      </c>
      <c r="O188" s="42">
        <v>2711.93</v>
      </c>
      <c r="P188" s="42">
        <v>2697.02</v>
      </c>
      <c r="Q188" s="42">
        <v>2762.27</v>
      </c>
      <c r="R188" s="42">
        <v>2700.18</v>
      </c>
      <c r="S188" s="42">
        <v>2978.69</v>
      </c>
      <c r="T188" s="42">
        <v>2970.76</v>
      </c>
      <c r="U188" s="42">
        <v>2950.02</v>
      </c>
      <c r="V188" s="42">
        <v>2916.99</v>
      </c>
      <c r="W188" s="42">
        <v>3139.2</v>
      </c>
      <c r="X188" s="42">
        <v>3115.6099999999997</v>
      </c>
      <c r="Y188" s="42">
        <v>2893.24</v>
      </c>
    </row>
    <row r="189" spans="1:25" ht="15.75" customHeight="1">
      <c r="A189" s="41">
        <f t="shared" si="4"/>
        <v>43050</v>
      </c>
      <c r="B189" s="42">
        <v>2675.99</v>
      </c>
      <c r="C189" s="42">
        <v>2707.75</v>
      </c>
      <c r="D189" s="42">
        <v>2758.38</v>
      </c>
      <c r="E189" s="42">
        <v>2780.87</v>
      </c>
      <c r="F189" s="42">
        <v>2787.56</v>
      </c>
      <c r="G189" s="42">
        <v>2726.13</v>
      </c>
      <c r="H189" s="42">
        <v>2689.05</v>
      </c>
      <c r="I189" s="42">
        <v>2700.04</v>
      </c>
      <c r="J189" s="42">
        <v>2724.21</v>
      </c>
      <c r="K189" s="42">
        <v>2847.3199999999997</v>
      </c>
      <c r="L189" s="42">
        <v>2808.59</v>
      </c>
      <c r="M189" s="42">
        <v>2811.81</v>
      </c>
      <c r="N189" s="42">
        <v>2786.8199999999997</v>
      </c>
      <c r="O189" s="42">
        <v>2777.94</v>
      </c>
      <c r="P189" s="42">
        <v>2777.2200000000003</v>
      </c>
      <c r="Q189" s="42">
        <v>2731.62</v>
      </c>
      <c r="R189" s="42">
        <v>2680.83</v>
      </c>
      <c r="S189" s="42">
        <v>2852.8</v>
      </c>
      <c r="T189" s="42">
        <v>2849.9</v>
      </c>
      <c r="U189" s="42">
        <v>2839.75</v>
      </c>
      <c r="V189" s="42">
        <v>2810.49</v>
      </c>
      <c r="W189" s="42">
        <v>2823.35</v>
      </c>
      <c r="X189" s="42">
        <v>3049.5299999999997</v>
      </c>
      <c r="Y189" s="42">
        <v>2853.04</v>
      </c>
    </row>
    <row r="190" spans="1:25" ht="15.75" customHeight="1">
      <c r="A190" s="41">
        <f t="shared" si="4"/>
        <v>43051</v>
      </c>
      <c r="B190" s="42">
        <v>2708.0299999999997</v>
      </c>
      <c r="C190" s="42">
        <v>2694.04</v>
      </c>
      <c r="D190" s="42">
        <v>2750.65</v>
      </c>
      <c r="E190" s="42">
        <v>2781.27</v>
      </c>
      <c r="F190" s="42">
        <v>2783.25</v>
      </c>
      <c r="G190" s="42">
        <v>2718.56</v>
      </c>
      <c r="H190" s="42">
        <v>2696.83</v>
      </c>
      <c r="I190" s="42">
        <v>2685.61</v>
      </c>
      <c r="J190" s="42">
        <v>2662.89</v>
      </c>
      <c r="K190" s="42">
        <v>2824.06</v>
      </c>
      <c r="L190" s="42">
        <v>2805.99</v>
      </c>
      <c r="M190" s="42">
        <v>2795.79</v>
      </c>
      <c r="N190" s="42">
        <v>2827.77</v>
      </c>
      <c r="O190" s="42">
        <v>2834.89</v>
      </c>
      <c r="P190" s="42">
        <v>2856.2</v>
      </c>
      <c r="Q190" s="42">
        <v>2833</v>
      </c>
      <c r="R190" s="42">
        <v>2755.86</v>
      </c>
      <c r="S190" s="42">
        <v>2848.21</v>
      </c>
      <c r="T190" s="42">
        <v>2878.5299999999997</v>
      </c>
      <c r="U190" s="42">
        <v>2861.09</v>
      </c>
      <c r="V190" s="42">
        <v>2827.96</v>
      </c>
      <c r="W190" s="42">
        <v>2792.93</v>
      </c>
      <c r="X190" s="42">
        <v>2981.7200000000003</v>
      </c>
      <c r="Y190" s="42">
        <v>2836.71</v>
      </c>
    </row>
    <row r="191" spans="1:25" ht="15.75" customHeight="1">
      <c r="A191" s="41">
        <f t="shared" si="4"/>
        <v>43052</v>
      </c>
      <c r="B191" s="42">
        <v>2673.06</v>
      </c>
      <c r="C191" s="42">
        <v>2686.63</v>
      </c>
      <c r="D191" s="42">
        <v>2721.2799999999997</v>
      </c>
      <c r="E191" s="42">
        <v>2744.4</v>
      </c>
      <c r="F191" s="42">
        <v>2752.04</v>
      </c>
      <c r="G191" s="42">
        <v>2702.45</v>
      </c>
      <c r="H191" s="42">
        <v>2684.4</v>
      </c>
      <c r="I191" s="42">
        <v>2696.52</v>
      </c>
      <c r="J191" s="42">
        <v>2698.88</v>
      </c>
      <c r="K191" s="42">
        <v>2907.29</v>
      </c>
      <c r="L191" s="42">
        <v>2888.25</v>
      </c>
      <c r="M191" s="42">
        <v>2696.51</v>
      </c>
      <c r="N191" s="42">
        <v>2701.45</v>
      </c>
      <c r="O191" s="42">
        <v>2703.9</v>
      </c>
      <c r="P191" s="42">
        <v>2720.37</v>
      </c>
      <c r="Q191" s="42">
        <v>2695.27</v>
      </c>
      <c r="R191" s="42">
        <v>2829.14</v>
      </c>
      <c r="S191" s="42">
        <v>2792.75</v>
      </c>
      <c r="T191" s="42">
        <v>2819.06</v>
      </c>
      <c r="U191" s="42">
        <v>2799.16</v>
      </c>
      <c r="V191" s="42">
        <v>2767.24</v>
      </c>
      <c r="W191" s="42">
        <v>2970.66</v>
      </c>
      <c r="X191" s="42">
        <v>2967.77</v>
      </c>
      <c r="Y191" s="42">
        <v>2808.89</v>
      </c>
    </row>
    <row r="192" spans="1:25" ht="15.75" customHeight="1">
      <c r="A192" s="41">
        <f t="shared" si="4"/>
        <v>43053</v>
      </c>
      <c r="B192" s="42">
        <v>2662.92</v>
      </c>
      <c r="C192" s="42">
        <v>2682.5299999999997</v>
      </c>
      <c r="D192" s="42">
        <v>2724.63</v>
      </c>
      <c r="E192" s="42">
        <v>2748.33</v>
      </c>
      <c r="F192" s="42">
        <v>2759.44</v>
      </c>
      <c r="G192" s="42">
        <v>2702.7</v>
      </c>
      <c r="H192" s="42">
        <v>2683.8199999999997</v>
      </c>
      <c r="I192" s="42">
        <v>2696.13</v>
      </c>
      <c r="J192" s="42">
        <v>2699.24</v>
      </c>
      <c r="K192" s="42">
        <v>2906.75</v>
      </c>
      <c r="L192" s="42">
        <v>2886.0699999999997</v>
      </c>
      <c r="M192" s="42">
        <v>2694.63</v>
      </c>
      <c r="N192" s="42">
        <v>2698.83</v>
      </c>
      <c r="O192" s="42">
        <v>2701.7</v>
      </c>
      <c r="P192" s="42">
        <v>2718.52</v>
      </c>
      <c r="Q192" s="42">
        <v>2697.58</v>
      </c>
      <c r="R192" s="42">
        <v>2833.24</v>
      </c>
      <c r="S192" s="42">
        <v>2781.88</v>
      </c>
      <c r="T192" s="42">
        <v>2805.5</v>
      </c>
      <c r="U192" s="42">
        <v>2785.89</v>
      </c>
      <c r="V192" s="42">
        <v>2755.26</v>
      </c>
      <c r="W192" s="42">
        <v>2948.74</v>
      </c>
      <c r="X192" s="42">
        <v>2971.5</v>
      </c>
      <c r="Y192" s="42">
        <v>2805.25</v>
      </c>
    </row>
    <row r="193" spans="1:25" ht="15.75" customHeight="1">
      <c r="A193" s="41">
        <f t="shared" si="4"/>
        <v>43054</v>
      </c>
      <c r="B193" s="42">
        <v>2655.59</v>
      </c>
      <c r="C193" s="42">
        <v>2678.7200000000003</v>
      </c>
      <c r="D193" s="42">
        <v>2726.09</v>
      </c>
      <c r="E193" s="42">
        <v>2745.24</v>
      </c>
      <c r="F193" s="42">
        <v>2755.63</v>
      </c>
      <c r="G193" s="42">
        <v>2704.48</v>
      </c>
      <c r="H193" s="42">
        <v>2681.83</v>
      </c>
      <c r="I193" s="42">
        <v>2696.7</v>
      </c>
      <c r="J193" s="42">
        <v>2758.9</v>
      </c>
      <c r="K193" s="42">
        <v>2974.96</v>
      </c>
      <c r="L193" s="42">
        <v>2961.73</v>
      </c>
      <c r="M193" s="42">
        <v>2747.84</v>
      </c>
      <c r="N193" s="42">
        <v>2752.76</v>
      </c>
      <c r="O193" s="42">
        <v>2757.98</v>
      </c>
      <c r="P193" s="42">
        <v>2768.63</v>
      </c>
      <c r="Q193" s="42">
        <v>2756.41</v>
      </c>
      <c r="R193" s="42">
        <v>2823.37</v>
      </c>
      <c r="S193" s="42">
        <v>2788.85</v>
      </c>
      <c r="T193" s="42">
        <v>2814.69</v>
      </c>
      <c r="U193" s="42">
        <v>2801.11</v>
      </c>
      <c r="V193" s="42">
        <v>2767.25</v>
      </c>
      <c r="W193" s="42">
        <v>3528.81</v>
      </c>
      <c r="X193" s="42">
        <v>2964.5</v>
      </c>
      <c r="Y193" s="42">
        <v>2862.0699999999997</v>
      </c>
    </row>
    <row r="194" spans="1:25" ht="15.75" customHeight="1">
      <c r="A194" s="41">
        <f t="shared" si="4"/>
        <v>43055</v>
      </c>
      <c r="B194" s="42">
        <v>2689.77</v>
      </c>
      <c r="C194" s="42">
        <v>2670.52</v>
      </c>
      <c r="D194" s="42">
        <v>2711.69</v>
      </c>
      <c r="E194" s="42">
        <v>2739.08</v>
      </c>
      <c r="F194" s="42">
        <v>2741.7799999999997</v>
      </c>
      <c r="G194" s="42">
        <v>2697.08</v>
      </c>
      <c r="H194" s="42">
        <v>2665.46</v>
      </c>
      <c r="I194" s="42">
        <v>2691</v>
      </c>
      <c r="J194" s="42">
        <v>2754.38</v>
      </c>
      <c r="K194" s="42">
        <v>2939.31</v>
      </c>
      <c r="L194" s="42">
        <v>2951.42</v>
      </c>
      <c r="M194" s="42">
        <v>2745.36</v>
      </c>
      <c r="N194" s="42">
        <v>2747.92</v>
      </c>
      <c r="O194" s="42">
        <v>2762.86</v>
      </c>
      <c r="P194" s="42">
        <v>2744.99</v>
      </c>
      <c r="Q194" s="42">
        <v>2747.7799999999997</v>
      </c>
      <c r="R194" s="42">
        <v>2746.93</v>
      </c>
      <c r="S194" s="42">
        <v>3246.48</v>
      </c>
      <c r="T194" s="42">
        <v>3214.17</v>
      </c>
      <c r="U194" s="42">
        <v>3243.88</v>
      </c>
      <c r="V194" s="42">
        <v>3169.3199999999997</v>
      </c>
      <c r="W194" s="42">
        <v>3633.37</v>
      </c>
      <c r="X194" s="42">
        <v>3032.8199999999997</v>
      </c>
      <c r="Y194" s="42">
        <v>2912.93</v>
      </c>
    </row>
    <row r="195" spans="1:25" ht="15.75" customHeight="1">
      <c r="A195" s="41">
        <f t="shared" si="4"/>
        <v>43056</v>
      </c>
      <c r="B195" s="42">
        <v>2676.23</v>
      </c>
      <c r="C195" s="42">
        <v>2673.91</v>
      </c>
      <c r="D195" s="42">
        <v>2718.91</v>
      </c>
      <c r="E195" s="42">
        <v>2746.7</v>
      </c>
      <c r="F195" s="42">
        <v>2754.16</v>
      </c>
      <c r="G195" s="42">
        <v>2705.86</v>
      </c>
      <c r="H195" s="42">
        <v>2678.36</v>
      </c>
      <c r="I195" s="42">
        <v>2700.68</v>
      </c>
      <c r="J195" s="42">
        <v>2703.37</v>
      </c>
      <c r="K195" s="42">
        <v>2895.19</v>
      </c>
      <c r="L195" s="42">
        <v>2910.64</v>
      </c>
      <c r="M195" s="42">
        <v>2707.75</v>
      </c>
      <c r="N195" s="42">
        <v>2707.62</v>
      </c>
      <c r="O195" s="42">
        <v>2730.26</v>
      </c>
      <c r="P195" s="42">
        <v>2706.84</v>
      </c>
      <c r="Q195" s="42">
        <v>2706.77</v>
      </c>
      <c r="R195" s="42">
        <v>2781.92</v>
      </c>
      <c r="S195" s="42">
        <v>2839.2200000000003</v>
      </c>
      <c r="T195" s="42">
        <v>2861.7</v>
      </c>
      <c r="U195" s="42">
        <v>2859.98</v>
      </c>
      <c r="V195" s="42">
        <v>2827.63</v>
      </c>
      <c r="W195" s="42">
        <v>2993.87</v>
      </c>
      <c r="X195" s="42">
        <v>3022.71</v>
      </c>
      <c r="Y195" s="42">
        <v>2858.6</v>
      </c>
    </row>
    <row r="196" spans="1:25" ht="15.75" customHeight="1">
      <c r="A196" s="41">
        <f t="shared" si="4"/>
        <v>43057</v>
      </c>
      <c r="B196" s="42">
        <v>2741.23</v>
      </c>
      <c r="C196" s="42">
        <v>2684.15</v>
      </c>
      <c r="D196" s="42">
        <v>2705</v>
      </c>
      <c r="E196" s="42">
        <v>2738.77</v>
      </c>
      <c r="F196" s="42">
        <v>2728.2</v>
      </c>
      <c r="G196" s="42">
        <v>2683.66</v>
      </c>
      <c r="H196" s="42">
        <v>2654.51</v>
      </c>
      <c r="I196" s="42">
        <v>2755.99</v>
      </c>
      <c r="J196" s="42">
        <v>2780.84</v>
      </c>
      <c r="K196" s="42">
        <v>2790.35</v>
      </c>
      <c r="L196" s="42">
        <v>2807.2</v>
      </c>
      <c r="M196" s="42">
        <v>2820.54</v>
      </c>
      <c r="N196" s="42">
        <v>2808.71</v>
      </c>
      <c r="O196" s="42">
        <v>2831.94</v>
      </c>
      <c r="P196" s="42">
        <v>2850.93</v>
      </c>
      <c r="Q196" s="42">
        <v>2839.9700000000003</v>
      </c>
      <c r="R196" s="42">
        <v>2729.71</v>
      </c>
      <c r="S196" s="42">
        <v>2866.7</v>
      </c>
      <c r="T196" s="42">
        <v>2882.65</v>
      </c>
      <c r="U196" s="42">
        <v>2891.9</v>
      </c>
      <c r="V196" s="42">
        <v>2877.4700000000003</v>
      </c>
      <c r="W196" s="42">
        <v>2845.19</v>
      </c>
      <c r="X196" s="42">
        <v>3232.29</v>
      </c>
      <c r="Y196" s="42">
        <v>2874</v>
      </c>
    </row>
    <row r="197" spans="1:25" ht="15.75" customHeight="1">
      <c r="A197" s="41">
        <f t="shared" si="4"/>
        <v>43058</v>
      </c>
      <c r="B197" s="42">
        <v>2714.98</v>
      </c>
      <c r="C197" s="42">
        <v>2680.42</v>
      </c>
      <c r="D197" s="42">
        <v>2715.27</v>
      </c>
      <c r="E197" s="42">
        <v>2743.1</v>
      </c>
      <c r="F197" s="42">
        <v>2735.04</v>
      </c>
      <c r="G197" s="42">
        <v>2688.86</v>
      </c>
      <c r="H197" s="42">
        <v>2654.93</v>
      </c>
      <c r="I197" s="42">
        <v>2691.83</v>
      </c>
      <c r="J197" s="42">
        <v>2741.41</v>
      </c>
      <c r="K197" s="42">
        <v>2786.68</v>
      </c>
      <c r="L197" s="42">
        <v>2799.0699999999997</v>
      </c>
      <c r="M197" s="42">
        <v>2816.92</v>
      </c>
      <c r="N197" s="42">
        <v>2810.48</v>
      </c>
      <c r="O197" s="42">
        <v>2830.67</v>
      </c>
      <c r="P197" s="42">
        <v>2848.2799999999997</v>
      </c>
      <c r="Q197" s="42">
        <v>2830.87</v>
      </c>
      <c r="R197" s="42">
        <v>2726.79</v>
      </c>
      <c r="S197" s="42">
        <v>2831.81</v>
      </c>
      <c r="T197" s="42">
        <v>2861.71</v>
      </c>
      <c r="U197" s="42">
        <v>2868.94</v>
      </c>
      <c r="V197" s="42">
        <v>2859.34</v>
      </c>
      <c r="W197" s="42">
        <v>2811.18</v>
      </c>
      <c r="X197" s="42">
        <v>3024.5299999999997</v>
      </c>
      <c r="Y197" s="42">
        <v>2859.87</v>
      </c>
    </row>
    <row r="198" spans="1:25" ht="15.75" customHeight="1">
      <c r="A198" s="41">
        <f t="shared" si="4"/>
        <v>43059</v>
      </c>
      <c r="B198" s="42">
        <v>2682.4700000000003</v>
      </c>
      <c r="C198" s="42">
        <v>2677.7200000000003</v>
      </c>
      <c r="D198" s="42">
        <v>2723.2799999999997</v>
      </c>
      <c r="E198" s="42">
        <v>2751.63</v>
      </c>
      <c r="F198" s="42">
        <v>2749.39</v>
      </c>
      <c r="G198" s="42">
        <v>2709.19</v>
      </c>
      <c r="H198" s="42">
        <v>2683.98</v>
      </c>
      <c r="I198" s="42">
        <v>2696.2200000000003</v>
      </c>
      <c r="J198" s="42">
        <v>2691.0699999999997</v>
      </c>
      <c r="K198" s="42">
        <v>2865.98</v>
      </c>
      <c r="L198" s="42">
        <v>2880.7200000000003</v>
      </c>
      <c r="M198" s="42">
        <v>2697.83</v>
      </c>
      <c r="N198" s="42">
        <v>2688.8199999999997</v>
      </c>
      <c r="O198" s="42">
        <v>2704.76</v>
      </c>
      <c r="P198" s="42">
        <v>2717.06</v>
      </c>
      <c r="Q198" s="42">
        <v>2705.55</v>
      </c>
      <c r="R198" s="42">
        <v>2803.5299999999997</v>
      </c>
      <c r="S198" s="42">
        <v>2755.31</v>
      </c>
      <c r="T198" s="42">
        <v>2790.88</v>
      </c>
      <c r="U198" s="42">
        <v>2796.37</v>
      </c>
      <c r="V198" s="42">
        <v>2781.91</v>
      </c>
      <c r="W198" s="42">
        <v>2969.0699999999997</v>
      </c>
      <c r="X198" s="42">
        <v>2989.83</v>
      </c>
      <c r="Y198" s="42">
        <v>2825.5299999999997</v>
      </c>
    </row>
    <row r="199" spans="1:25" ht="15.75" customHeight="1">
      <c r="A199" s="41">
        <f t="shared" si="4"/>
        <v>43060</v>
      </c>
      <c r="B199" s="42">
        <v>2655.12</v>
      </c>
      <c r="C199" s="42">
        <v>2671.06</v>
      </c>
      <c r="D199" s="42">
        <v>2723.95</v>
      </c>
      <c r="E199" s="42">
        <v>2751.37</v>
      </c>
      <c r="F199" s="42">
        <v>2765.21</v>
      </c>
      <c r="G199" s="42">
        <v>2722.89</v>
      </c>
      <c r="H199" s="42">
        <v>2699.71</v>
      </c>
      <c r="I199" s="42">
        <v>2720.08</v>
      </c>
      <c r="J199" s="42">
        <v>2704.31</v>
      </c>
      <c r="K199" s="42">
        <v>2884.19</v>
      </c>
      <c r="L199" s="42">
        <v>2903.54</v>
      </c>
      <c r="M199" s="42">
        <v>2713.43</v>
      </c>
      <c r="N199" s="42">
        <v>2705.12</v>
      </c>
      <c r="O199" s="42">
        <v>2723.18</v>
      </c>
      <c r="P199" s="42">
        <v>2737.15</v>
      </c>
      <c r="Q199" s="42">
        <v>2728.26</v>
      </c>
      <c r="R199" s="42">
        <v>2827.42</v>
      </c>
      <c r="S199" s="42">
        <v>2750.9700000000003</v>
      </c>
      <c r="T199" s="42">
        <v>2786.04</v>
      </c>
      <c r="U199" s="42">
        <v>2791.76</v>
      </c>
      <c r="V199" s="42">
        <v>2776.64</v>
      </c>
      <c r="W199" s="42">
        <v>2945.36</v>
      </c>
      <c r="X199" s="42">
        <v>2970.15</v>
      </c>
      <c r="Y199" s="42">
        <v>2821.85</v>
      </c>
    </row>
    <row r="200" spans="1:25" ht="15.75" customHeight="1">
      <c r="A200" s="41">
        <f t="shared" si="4"/>
        <v>43061</v>
      </c>
      <c r="B200" s="42">
        <v>2811.5</v>
      </c>
      <c r="C200" s="42">
        <v>2652.63</v>
      </c>
      <c r="D200" s="42">
        <v>2669.38</v>
      </c>
      <c r="E200" s="42">
        <v>2665.79</v>
      </c>
      <c r="F200" s="42">
        <v>2677.77</v>
      </c>
      <c r="G200" s="42">
        <v>2670.06</v>
      </c>
      <c r="H200" s="42">
        <v>2667.21</v>
      </c>
      <c r="I200" s="42">
        <v>2690.21</v>
      </c>
      <c r="J200" s="42">
        <v>2677.34</v>
      </c>
      <c r="K200" s="42">
        <v>2863.73</v>
      </c>
      <c r="L200" s="42">
        <v>2846.42</v>
      </c>
      <c r="M200" s="42">
        <v>2728.5699999999997</v>
      </c>
      <c r="N200" s="42">
        <v>2716.7200000000003</v>
      </c>
      <c r="O200" s="42">
        <v>2717.21</v>
      </c>
      <c r="P200" s="42">
        <v>2687.84</v>
      </c>
      <c r="Q200" s="42">
        <v>2726.05</v>
      </c>
      <c r="R200" s="42">
        <v>2724.68</v>
      </c>
      <c r="S200" s="42">
        <v>2818.75</v>
      </c>
      <c r="T200" s="42">
        <v>2814.7</v>
      </c>
      <c r="U200" s="42">
        <v>2815.75</v>
      </c>
      <c r="V200" s="42">
        <v>2795.93</v>
      </c>
      <c r="W200" s="42">
        <v>2985.31</v>
      </c>
      <c r="X200" s="42">
        <v>3031.4700000000003</v>
      </c>
      <c r="Y200" s="42">
        <v>2912.2</v>
      </c>
    </row>
    <row r="201" spans="1:25" ht="15.75" customHeight="1">
      <c r="A201" s="41">
        <f t="shared" si="4"/>
        <v>43062</v>
      </c>
      <c r="B201" s="42">
        <v>2798.74</v>
      </c>
      <c r="C201" s="42">
        <v>2672.49</v>
      </c>
      <c r="D201" s="42">
        <v>2670.76</v>
      </c>
      <c r="E201" s="42">
        <v>2698.6</v>
      </c>
      <c r="F201" s="42">
        <v>2692.84</v>
      </c>
      <c r="G201" s="42">
        <v>2677.86</v>
      </c>
      <c r="H201" s="42">
        <v>2710.02</v>
      </c>
      <c r="I201" s="42">
        <v>2688.2</v>
      </c>
      <c r="J201" s="42">
        <v>2700.4</v>
      </c>
      <c r="K201" s="42">
        <v>2820.48</v>
      </c>
      <c r="L201" s="42">
        <v>2824.45</v>
      </c>
      <c r="M201" s="42">
        <v>2750.66</v>
      </c>
      <c r="N201" s="42">
        <v>2739.13</v>
      </c>
      <c r="O201" s="42">
        <v>2735.65</v>
      </c>
      <c r="P201" s="42">
        <v>2697.5</v>
      </c>
      <c r="Q201" s="42">
        <v>2704.9700000000003</v>
      </c>
      <c r="R201" s="42">
        <v>2714.55</v>
      </c>
      <c r="S201" s="42">
        <v>2881.08</v>
      </c>
      <c r="T201" s="42">
        <v>2864.59</v>
      </c>
      <c r="U201" s="42">
        <v>2869.99</v>
      </c>
      <c r="V201" s="42">
        <v>2858.16</v>
      </c>
      <c r="W201" s="42">
        <v>3025.44</v>
      </c>
      <c r="X201" s="42">
        <v>3060.26</v>
      </c>
      <c r="Y201" s="42">
        <v>2950.33</v>
      </c>
    </row>
    <row r="202" spans="1:25" ht="15.75" customHeight="1">
      <c r="A202" s="41">
        <f t="shared" si="4"/>
        <v>43063</v>
      </c>
      <c r="B202" s="42">
        <v>2811.45</v>
      </c>
      <c r="C202" s="42">
        <v>2662.27</v>
      </c>
      <c r="D202" s="42">
        <v>2676.17</v>
      </c>
      <c r="E202" s="42">
        <v>2685.8</v>
      </c>
      <c r="F202" s="42">
        <v>2683.7799999999997</v>
      </c>
      <c r="G202" s="42">
        <v>2674.59</v>
      </c>
      <c r="H202" s="42">
        <v>2726.37</v>
      </c>
      <c r="I202" s="42">
        <v>2713.67</v>
      </c>
      <c r="J202" s="42">
        <v>2718.58</v>
      </c>
      <c r="K202" s="42">
        <v>2803.7799999999997</v>
      </c>
      <c r="L202" s="42">
        <v>2807.04</v>
      </c>
      <c r="M202" s="42">
        <v>2777.36</v>
      </c>
      <c r="N202" s="42">
        <v>2766.7</v>
      </c>
      <c r="O202" s="42">
        <v>2766.55</v>
      </c>
      <c r="P202" s="42">
        <v>2727.4</v>
      </c>
      <c r="Q202" s="42">
        <v>2734.74</v>
      </c>
      <c r="R202" s="42">
        <v>2697.41</v>
      </c>
      <c r="S202" s="42">
        <v>2918.34</v>
      </c>
      <c r="T202" s="42">
        <v>2910.3199999999997</v>
      </c>
      <c r="U202" s="42">
        <v>2918.6</v>
      </c>
      <c r="V202" s="42">
        <v>2875.9</v>
      </c>
      <c r="W202" s="42">
        <v>3049.85</v>
      </c>
      <c r="X202" s="42">
        <v>3084.8</v>
      </c>
      <c r="Y202" s="42">
        <v>2958.06</v>
      </c>
    </row>
    <row r="203" spans="1:25" ht="15.75" customHeight="1">
      <c r="A203" s="41">
        <f t="shared" si="4"/>
        <v>43064</v>
      </c>
      <c r="B203" s="42">
        <v>2842.44</v>
      </c>
      <c r="C203" s="42">
        <v>2687.13</v>
      </c>
      <c r="D203" s="42">
        <v>2684.06</v>
      </c>
      <c r="E203" s="42">
        <v>2692.7799999999997</v>
      </c>
      <c r="F203" s="42">
        <v>2684.05</v>
      </c>
      <c r="G203" s="42">
        <v>2668.36</v>
      </c>
      <c r="H203" s="42">
        <v>2747.7</v>
      </c>
      <c r="I203" s="42">
        <v>2867.08</v>
      </c>
      <c r="J203" s="42">
        <v>2872.39</v>
      </c>
      <c r="K203" s="42">
        <v>2717.99</v>
      </c>
      <c r="L203" s="42">
        <v>2710.52</v>
      </c>
      <c r="M203" s="42">
        <v>2709.14</v>
      </c>
      <c r="N203" s="42">
        <v>2707.59</v>
      </c>
      <c r="O203" s="42">
        <v>2706.45</v>
      </c>
      <c r="P203" s="42">
        <v>2719.51</v>
      </c>
      <c r="Q203" s="42">
        <v>2707.67</v>
      </c>
      <c r="R203" s="42">
        <v>2731.69</v>
      </c>
      <c r="S203" s="42">
        <v>2943.25</v>
      </c>
      <c r="T203" s="42">
        <v>2965.55</v>
      </c>
      <c r="U203" s="42">
        <v>2968.2799999999997</v>
      </c>
      <c r="V203" s="42">
        <v>2942.38</v>
      </c>
      <c r="W203" s="42">
        <v>2918.09</v>
      </c>
      <c r="X203" s="42">
        <v>3067.48</v>
      </c>
      <c r="Y203" s="42">
        <v>2987.3</v>
      </c>
    </row>
    <row r="204" spans="1:25" ht="15.75" customHeight="1">
      <c r="A204" s="41">
        <f t="shared" si="4"/>
        <v>43065</v>
      </c>
      <c r="B204" s="42">
        <v>2812.67</v>
      </c>
      <c r="C204" s="42">
        <v>2677.42</v>
      </c>
      <c r="D204" s="42">
        <v>2683.2</v>
      </c>
      <c r="E204" s="42">
        <v>2708.09</v>
      </c>
      <c r="F204" s="42">
        <v>2718.79</v>
      </c>
      <c r="G204" s="42">
        <v>2685.4700000000003</v>
      </c>
      <c r="H204" s="42">
        <v>2653.84</v>
      </c>
      <c r="I204" s="42">
        <v>2772.1</v>
      </c>
      <c r="J204" s="42">
        <v>2779.19</v>
      </c>
      <c r="K204" s="42">
        <v>2782.02</v>
      </c>
      <c r="L204" s="42">
        <v>2740.59</v>
      </c>
      <c r="M204" s="42">
        <v>2736.75</v>
      </c>
      <c r="N204" s="42">
        <v>2717.43</v>
      </c>
      <c r="O204" s="42">
        <v>2711.09</v>
      </c>
      <c r="P204" s="42">
        <v>2708.93</v>
      </c>
      <c r="Q204" s="42">
        <v>2704.63</v>
      </c>
      <c r="R204" s="42">
        <v>2795</v>
      </c>
      <c r="S204" s="42">
        <v>2937.13</v>
      </c>
      <c r="T204" s="42">
        <v>2966.7200000000003</v>
      </c>
      <c r="U204" s="42">
        <v>2982.3199999999997</v>
      </c>
      <c r="V204" s="42">
        <v>2985.67</v>
      </c>
      <c r="W204" s="42">
        <v>2914.39</v>
      </c>
      <c r="X204" s="42">
        <v>3083.21</v>
      </c>
      <c r="Y204" s="42">
        <v>2970.63</v>
      </c>
    </row>
    <row r="205" spans="1:25" ht="15.75" customHeight="1">
      <c r="A205" s="41">
        <f t="shared" si="4"/>
        <v>43066</v>
      </c>
      <c r="B205" s="42">
        <v>2794.94</v>
      </c>
      <c r="C205" s="42">
        <v>2647.39</v>
      </c>
      <c r="D205" s="42">
        <v>2674.71</v>
      </c>
      <c r="E205" s="42">
        <v>2706.4700000000003</v>
      </c>
      <c r="F205" s="42">
        <v>2712.54</v>
      </c>
      <c r="G205" s="42">
        <v>2686.81</v>
      </c>
      <c r="H205" s="42">
        <v>2695.26</v>
      </c>
      <c r="I205" s="42">
        <v>2719.44</v>
      </c>
      <c r="J205" s="42">
        <v>2717.16</v>
      </c>
      <c r="K205" s="42">
        <v>2872.99</v>
      </c>
      <c r="L205" s="42">
        <v>2850.77</v>
      </c>
      <c r="M205" s="42">
        <v>2730.31</v>
      </c>
      <c r="N205" s="42">
        <v>2760.62</v>
      </c>
      <c r="O205" s="42">
        <v>2766.64</v>
      </c>
      <c r="P205" s="42">
        <v>2772.91</v>
      </c>
      <c r="Q205" s="42">
        <v>2836.95</v>
      </c>
      <c r="R205" s="42">
        <v>2753.85</v>
      </c>
      <c r="S205" s="42">
        <v>2925.25</v>
      </c>
      <c r="T205" s="42">
        <v>2942.35</v>
      </c>
      <c r="U205" s="42">
        <v>2962.5299999999997</v>
      </c>
      <c r="V205" s="42">
        <v>2946.65</v>
      </c>
      <c r="W205" s="42">
        <v>3095.09</v>
      </c>
      <c r="X205" s="42">
        <v>3099.6800000000003</v>
      </c>
      <c r="Y205" s="42">
        <v>2980.43</v>
      </c>
    </row>
    <row r="206" spans="1:25" ht="15.75" customHeight="1">
      <c r="A206" s="41">
        <f t="shared" si="4"/>
        <v>43067</v>
      </c>
      <c r="B206" s="42">
        <v>2798.7200000000003</v>
      </c>
      <c r="C206" s="42">
        <v>2671.77</v>
      </c>
      <c r="D206" s="42">
        <v>2694.04</v>
      </c>
      <c r="E206" s="42">
        <v>2725.98</v>
      </c>
      <c r="F206" s="42">
        <v>2732.84</v>
      </c>
      <c r="G206" s="42">
        <v>2704.77</v>
      </c>
      <c r="H206" s="42">
        <v>2679.66</v>
      </c>
      <c r="I206" s="42">
        <v>2701.5299999999997</v>
      </c>
      <c r="J206" s="42">
        <v>2704.9</v>
      </c>
      <c r="K206" s="42">
        <v>2850.13</v>
      </c>
      <c r="L206" s="42">
        <v>2830.43</v>
      </c>
      <c r="M206" s="42">
        <v>2735.49</v>
      </c>
      <c r="N206" s="42">
        <v>2765.52</v>
      </c>
      <c r="O206" s="42">
        <v>2771.65</v>
      </c>
      <c r="P206" s="42">
        <v>2775.61</v>
      </c>
      <c r="Q206" s="42">
        <v>2843.19</v>
      </c>
      <c r="R206" s="42">
        <v>2749.81</v>
      </c>
      <c r="S206" s="42">
        <v>2933.88</v>
      </c>
      <c r="T206" s="42">
        <v>2949.01</v>
      </c>
      <c r="U206" s="42">
        <v>2961.17</v>
      </c>
      <c r="V206" s="42">
        <v>2940.35</v>
      </c>
      <c r="W206" s="42">
        <v>3093.1099999999997</v>
      </c>
      <c r="X206" s="42">
        <v>3103.06</v>
      </c>
      <c r="Y206" s="42">
        <v>2983.33</v>
      </c>
    </row>
    <row r="207" spans="1:25" ht="15.75" customHeight="1">
      <c r="A207" s="41">
        <f t="shared" si="4"/>
        <v>43068</v>
      </c>
      <c r="B207" s="42">
        <v>2746.62</v>
      </c>
      <c r="C207" s="42">
        <v>2695.7799999999997</v>
      </c>
      <c r="D207" s="42">
        <v>2716.0299999999997</v>
      </c>
      <c r="E207" s="42">
        <v>2730.95</v>
      </c>
      <c r="F207" s="42">
        <v>2722</v>
      </c>
      <c r="G207" s="42">
        <v>2694.64</v>
      </c>
      <c r="H207" s="42">
        <v>2679.8199999999997</v>
      </c>
      <c r="I207" s="42">
        <v>2681.2</v>
      </c>
      <c r="J207" s="42">
        <v>2709.2</v>
      </c>
      <c r="K207" s="42">
        <v>2846.5</v>
      </c>
      <c r="L207" s="42">
        <v>2819.64</v>
      </c>
      <c r="M207" s="42">
        <v>2834.85</v>
      </c>
      <c r="N207" s="42">
        <v>2856.7</v>
      </c>
      <c r="O207" s="42">
        <v>2818.12</v>
      </c>
      <c r="P207" s="42">
        <v>2798.62</v>
      </c>
      <c r="Q207" s="42">
        <v>2834.4700000000003</v>
      </c>
      <c r="R207" s="42">
        <v>2742.66</v>
      </c>
      <c r="S207" s="42">
        <v>2941.01</v>
      </c>
      <c r="T207" s="42">
        <v>2926.76</v>
      </c>
      <c r="U207" s="42">
        <v>2937.01</v>
      </c>
      <c r="V207" s="42">
        <v>2978.18</v>
      </c>
      <c r="W207" s="42">
        <v>3063.08</v>
      </c>
      <c r="X207" s="42">
        <v>3085.3599999999997</v>
      </c>
      <c r="Y207" s="42">
        <v>2973.25</v>
      </c>
    </row>
    <row r="208" spans="1:25" ht="15.75" customHeight="1">
      <c r="A208" s="41">
        <f t="shared" si="4"/>
        <v>43069</v>
      </c>
      <c r="B208" s="42">
        <v>2749.17</v>
      </c>
      <c r="C208" s="42">
        <v>2675.65</v>
      </c>
      <c r="D208" s="42">
        <v>2692.42</v>
      </c>
      <c r="E208" s="42">
        <v>2710.0299999999997</v>
      </c>
      <c r="F208" s="42">
        <v>2712.51</v>
      </c>
      <c r="G208" s="42">
        <v>2674.26</v>
      </c>
      <c r="H208" s="42">
        <v>2683.25</v>
      </c>
      <c r="I208" s="42">
        <v>2676.7799999999997</v>
      </c>
      <c r="J208" s="42">
        <v>2710.45</v>
      </c>
      <c r="K208" s="42">
        <v>2815.15</v>
      </c>
      <c r="L208" s="42">
        <v>2799.8</v>
      </c>
      <c r="M208" s="42">
        <v>2815.92</v>
      </c>
      <c r="N208" s="42">
        <v>2819.71</v>
      </c>
      <c r="O208" s="42">
        <v>2810.39</v>
      </c>
      <c r="P208" s="42">
        <v>2790.59</v>
      </c>
      <c r="Q208" s="42">
        <v>2818.99</v>
      </c>
      <c r="R208" s="42">
        <v>2733.48</v>
      </c>
      <c r="S208" s="42">
        <v>2923.44</v>
      </c>
      <c r="T208" s="42">
        <v>2922.43</v>
      </c>
      <c r="U208" s="42">
        <v>2900.8199999999997</v>
      </c>
      <c r="V208" s="42">
        <v>2885.56</v>
      </c>
      <c r="W208" s="42">
        <v>3052.79</v>
      </c>
      <c r="X208" s="42">
        <v>3032.6099999999997</v>
      </c>
      <c r="Y208" s="42">
        <v>2943.2</v>
      </c>
    </row>
    <row r="209" spans="1:25" ht="15.75" customHeight="1">
      <c r="A209" s="41">
        <f t="shared" si="4"/>
        <v>43070</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89" t="s">
        <v>82</v>
      </c>
      <c r="B212" s="92" t="s">
        <v>83</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98" t="s">
        <v>84</v>
      </c>
      <c r="C214" s="98" t="s">
        <v>85</v>
      </c>
      <c r="D214" s="98" t="s">
        <v>86</v>
      </c>
      <c r="E214" s="98" t="s">
        <v>87</v>
      </c>
      <c r="F214" s="98" t="s">
        <v>88</v>
      </c>
      <c r="G214" s="98" t="s">
        <v>89</v>
      </c>
      <c r="H214" s="98" t="s">
        <v>90</v>
      </c>
      <c r="I214" s="98" t="s">
        <v>91</v>
      </c>
      <c r="J214" s="98" t="s">
        <v>92</v>
      </c>
      <c r="K214" s="98" t="s">
        <v>93</v>
      </c>
      <c r="L214" s="98" t="s">
        <v>94</v>
      </c>
      <c r="M214" s="98" t="s">
        <v>95</v>
      </c>
      <c r="N214" s="98" t="s">
        <v>96</v>
      </c>
      <c r="O214" s="98" t="s">
        <v>97</v>
      </c>
      <c r="P214" s="98" t="s">
        <v>98</v>
      </c>
      <c r="Q214" s="98" t="s">
        <v>99</v>
      </c>
      <c r="R214" s="98" t="s">
        <v>100</v>
      </c>
      <c r="S214" s="98" t="s">
        <v>101</v>
      </c>
      <c r="T214" s="98" t="s">
        <v>102</v>
      </c>
      <c r="U214" s="98" t="s">
        <v>103</v>
      </c>
      <c r="V214" s="98" t="s">
        <v>104</v>
      </c>
      <c r="W214" s="98" t="s">
        <v>105</v>
      </c>
      <c r="X214" s="98" t="s">
        <v>106</v>
      </c>
      <c r="Y214" s="98" t="s">
        <v>107</v>
      </c>
    </row>
    <row r="215" spans="1:25" ht="15.75" customHeight="1">
      <c r="A215" s="91"/>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row>
    <row r="216" spans="1:25" ht="15.75" customHeight="1">
      <c r="A216" s="41">
        <f>A179</f>
        <v>43040</v>
      </c>
      <c r="B216" s="42">
        <v>2949.34</v>
      </c>
      <c r="C216" s="42">
        <v>2987.04</v>
      </c>
      <c r="D216" s="42">
        <v>3017.86</v>
      </c>
      <c r="E216" s="42">
        <v>3046.3</v>
      </c>
      <c r="F216" s="42">
        <v>3050.34</v>
      </c>
      <c r="G216" s="42">
        <v>3014.92</v>
      </c>
      <c r="H216" s="42">
        <v>2992.4</v>
      </c>
      <c r="I216" s="42">
        <v>3013.1</v>
      </c>
      <c r="J216" s="42">
        <v>3003.65</v>
      </c>
      <c r="K216" s="42">
        <v>3152.54</v>
      </c>
      <c r="L216" s="42">
        <v>3130.87</v>
      </c>
      <c r="M216" s="42">
        <v>3018.34</v>
      </c>
      <c r="N216" s="42">
        <v>2974.04</v>
      </c>
      <c r="O216" s="42">
        <v>2973.5</v>
      </c>
      <c r="P216" s="42">
        <v>2983.16</v>
      </c>
      <c r="Q216" s="42">
        <v>3004.41</v>
      </c>
      <c r="R216" s="42">
        <v>3051.21</v>
      </c>
      <c r="S216" s="42">
        <v>3073.28</v>
      </c>
      <c r="T216" s="42">
        <v>3125.26</v>
      </c>
      <c r="U216" s="42">
        <v>3135.84</v>
      </c>
      <c r="V216" s="42">
        <v>3115.37</v>
      </c>
      <c r="W216" s="42">
        <v>3295.7400000000002</v>
      </c>
      <c r="X216" s="42">
        <v>3285.52</v>
      </c>
      <c r="Y216" s="42">
        <v>3150.03</v>
      </c>
    </row>
    <row r="217" spans="1:25" ht="15.75" customHeight="1">
      <c r="A217" s="41">
        <f>A216+1</f>
        <v>43041</v>
      </c>
      <c r="B217" s="42">
        <v>2965.28</v>
      </c>
      <c r="C217" s="42">
        <v>2995.6800000000003</v>
      </c>
      <c r="D217" s="42">
        <v>3030.32</v>
      </c>
      <c r="E217" s="42">
        <v>3054.69</v>
      </c>
      <c r="F217" s="42">
        <v>3065.92</v>
      </c>
      <c r="G217" s="42">
        <v>3013.76</v>
      </c>
      <c r="H217" s="42">
        <v>2987.06</v>
      </c>
      <c r="I217" s="42">
        <v>3001.86</v>
      </c>
      <c r="J217" s="42">
        <v>2994.86</v>
      </c>
      <c r="K217" s="42">
        <v>3194.3</v>
      </c>
      <c r="L217" s="42">
        <v>3168.46</v>
      </c>
      <c r="M217" s="42">
        <v>2974.01</v>
      </c>
      <c r="N217" s="42">
        <v>2981.36</v>
      </c>
      <c r="O217" s="42">
        <v>2995.28</v>
      </c>
      <c r="P217" s="42">
        <v>2995.37</v>
      </c>
      <c r="Q217" s="42">
        <v>2996.13</v>
      </c>
      <c r="R217" s="42">
        <v>3162.35</v>
      </c>
      <c r="S217" s="42">
        <v>2977.56</v>
      </c>
      <c r="T217" s="42">
        <v>3079.54</v>
      </c>
      <c r="U217" s="42">
        <v>3072.6800000000003</v>
      </c>
      <c r="V217" s="42">
        <v>3060.15</v>
      </c>
      <c r="W217" s="42">
        <v>3265.07</v>
      </c>
      <c r="X217" s="42">
        <v>3279.58</v>
      </c>
      <c r="Y217" s="42">
        <v>3136.9</v>
      </c>
    </row>
    <row r="218" spans="1:25" ht="15.75" customHeight="1">
      <c r="A218" s="41">
        <f aca="true" t="shared" si="5" ref="A218:A246">A217+1</f>
        <v>43042</v>
      </c>
      <c r="B218" s="42">
        <v>2980.69</v>
      </c>
      <c r="C218" s="42">
        <v>3017.6400000000003</v>
      </c>
      <c r="D218" s="42">
        <v>3064.2</v>
      </c>
      <c r="E218" s="42">
        <v>3106.12</v>
      </c>
      <c r="F218" s="42">
        <v>3152.13</v>
      </c>
      <c r="G218" s="42">
        <v>3095.81</v>
      </c>
      <c r="H218" s="42">
        <v>3071.81</v>
      </c>
      <c r="I218" s="42">
        <v>3125.57</v>
      </c>
      <c r="J218" s="42">
        <v>3039.4900000000002</v>
      </c>
      <c r="K218" s="42">
        <v>3219.9900000000002</v>
      </c>
      <c r="L218" s="42">
        <v>3208.4300000000003</v>
      </c>
      <c r="M218" s="42">
        <v>3033.16</v>
      </c>
      <c r="N218" s="42">
        <v>3030.2</v>
      </c>
      <c r="O218" s="42">
        <v>3026.1400000000003</v>
      </c>
      <c r="P218" s="42">
        <v>3020.71</v>
      </c>
      <c r="Q218" s="42">
        <v>2981.62</v>
      </c>
      <c r="R218" s="42">
        <v>3066.41</v>
      </c>
      <c r="S218" s="42">
        <v>3064.9700000000003</v>
      </c>
      <c r="T218" s="42">
        <v>3092.4</v>
      </c>
      <c r="U218" s="42">
        <v>3087.87</v>
      </c>
      <c r="V218" s="42">
        <v>3051.29</v>
      </c>
      <c r="W218" s="42">
        <v>3246.7400000000002</v>
      </c>
      <c r="X218" s="42">
        <v>3279.07</v>
      </c>
      <c r="Y218" s="42">
        <v>3120.09</v>
      </c>
    </row>
    <row r="219" spans="1:25" ht="15.75" customHeight="1">
      <c r="A219" s="41">
        <f t="shared" si="5"/>
        <v>43043</v>
      </c>
      <c r="B219" s="42">
        <v>2990.98</v>
      </c>
      <c r="C219" s="42">
        <v>3008.66</v>
      </c>
      <c r="D219" s="42">
        <v>3070.15</v>
      </c>
      <c r="E219" s="42">
        <v>3113.84</v>
      </c>
      <c r="F219" s="42">
        <v>3116.2200000000003</v>
      </c>
      <c r="G219" s="42">
        <v>3074.25</v>
      </c>
      <c r="H219" s="42">
        <v>3079.3900000000003</v>
      </c>
      <c r="I219" s="42">
        <v>3080.59</v>
      </c>
      <c r="J219" s="42">
        <v>3018.75</v>
      </c>
      <c r="K219" s="42">
        <v>3191.26</v>
      </c>
      <c r="L219" s="42">
        <v>3170.94</v>
      </c>
      <c r="M219" s="42">
        <v>3189.53</v>
      </c>
      <c r="N219" s="42">
        <v>3207.87</v>
      </c>
      <c r="O219" s="42">
        <v>3212.96</v>
      </c>
      <c r="P219" s="42">
        <v>3247.81</v>
      </c>
      <c r="Q219" s="42">
        <v>3229.07</v>
      </c>
      <c r="R219" s="42">
        <v>3170.03</v>
      </c>
      <c r="S219" s="42">
        <v>3032.61</v>
      </c>
      <c r="T219" s="42">
        <v>3124.66</v>
      </c>
      <c r="U219" s="42">
        <v>3111.3900000000003</v>
      </c>
      <c r="V219" s="42">
        <v>3102.45</v>
      </c>
      <c r="W219" s="42">
        <v>3049.19</v>
      </c>
      <c r="X219" s="42">
        <v>3252.04</v>
      </c>
      <c r="Y219" s="42">
        <v>3051.54</v>
      </c>
    </row>
    <row r="220" spans="1:25" ht="15.75" customHeight="1">
      <c r="A220" s="41">
        <f t="shared" si="5"/>
        <v>43044</v>
      </c>
      <c r="B220" s="42">
        <v>2963.1</v>
      </c>
      <c r="C220" s="42">
        <v>3006.17</v>
      </c>
      <c r="D220" s="42">
        <v>3057.94</v>
      </c>
      <c r="E220" s="42">
        <v>3089.12</v>
      </c>
      <c r="F220" s="42">
        <v>3091.13</v>
      </c>
      <c r="G220" s="42">
        <v>3052.17</v>
      </c>
      <c r="H220" s="42">
        <v>3041.83</v>
      </c>
      <c r="I220" s="42">
        <v>3020.29</v>
      </c>
      <c r="J220" s="42">
        <v>3003.9300000000003</v>
      </c>
      <c r="K220" s="42">
        <v>3171.98</v>
      </c>
      <c r="L220" s="42">
        <v>3140.37</v>
      </c>
      <c r="M220" s="42">
        <v>3140.25</v>
      </c>
      <c r="N220" s="42">
        <v>3162.73</v>
      </c>
      <c r="O220" s="42">
        <v>3174.86</v>
      </c>
      <c r="P220" s="42">
        <v>3189.67</v>
      </c>
      <c r="Q220" s="42">
        <v>3150.25</v>
      </c>
      <c r="R220" s="42">
        <v>3070.6800000000003</v>
      </c>
      <c r="S220" s="42">
        <v>3059.66</v>
      </c>
      <c r="T220" s="42">
        <v>3122.55</v>
      </c>
      <c r="U220" s="42">
        <v>3109.33</v>
      </c>
      <c r="V220" s="42">
        <v>3082.32</v>
      </c>
      <c r="W220" s="42">
        <v>3027.96</v>
      </c>
      <c r="X220" s="42">
        <v>3234.01</v>
      </c>
      <c r="Y220" s="42">
        <v>3101.05</v>
      </c>
    </row>
    <row r="221" spans="1:25" ht="15.75" customHeight="1">
      <c r="A221" s="41">
        <f t="shared" si="5"/>
        <v>43045</v>
      </c>
      <c r="B221" s="42">
        <v>2960.23</v>
      </c>
      <c r="C221" s="42">
        <v>3006</v>
      </c>
      <c r="D221" s="42">
        <v>3056.3</v>
      </c>
      <c r="E221" s="42">
        <v>3087.96</v>
      </c>
      <c r="F221" s="42">
        <v>3090.07</v>
      </c>
      <c r="G221" s="42">
        <v>3039.61</v>
      </c>
      <c r="H221" s="42">
        <v>3030.1800000000003</v>
      </c>
      <c r="I221" s="42">
        <v>3001.16</v>
      </c>
      <c r="J221" s="42">
        <v>3004.46</v>
      </c>
      <c r="K221" s="42">
        <v>3165.3</v>
      </c>
      <c r="L221" s="42">
        <v>3133.3</v>
      </c>
      <c r="M221" s="42">
        <v>3131.78</v>
      </c>
      <c r="N221" s="42">
        <v>3154.76</v>
      </c>
      <c r="O221" s="42">
        <v>3167.27</v>
      </c>
      <c r="P221" s="42">
        <v>3181.08</v>
      </c>
      <c r="Q221" s="42">
        <v>3143.15</v>
      </c>
      <c r="R221" s="42">
        <v>3070.11</v>
      </c>
      <c r="S221" s="42">
        <v>3075.48</v>
      </c>
      <c r="T221" s="42">
        <v>3128.55</v>
      </c>
      <c r="U221" s="42">
        <v>3107.92</v>
      </c>
      <c r="V221" s="42">
        <v>3081.16</v>
      </c>
      <c r="W221" s="42">
        <v>3029.3</v>
      </c>
      <c r="X221" s="42">
        <v>3232.85</v>
      </c>
      <c r="Y221" s="42">
        <v>3102.12</v>
      </c>
    </row>
    <row r="222" spans="1:25" ht="15.75" customHeight="1">
      <c r="A222" s="41">
        <f t="shared" si="5"/>
        <v>43046</v>
      </c>
      <c r="B222" s="42">
        <v>2954.96</v>
      </c>
      <c r="C222" s="42">
        <v>2986.6</v>
      </c>
      <c r="D222" s="42">
        <v>3035.63</v>
      </c>
      <c r="E222" s="42">
        <v>3064.32</v>
      </c>
      <c r="F222" s="42">
        <v>3067.28</v>
      </c>
      <c r="G222" s="42">
        <v>3021.58</v>
      </c>
      <c r="H222" s="42">
        <v>3017.28</v>
      </c>
      <c r="I222" s="42">
        <v>3114.92</v>
      </c>
      <c r="J222" s="42">
        <v>3061.51</v>
      </c>
      <c r="K222" s="42">
        <v>3230.29</v>
      </c>
      <c r="L222" s="42">
        <v>3211.7200000000003</v>
      </c>
      <c r="M222" s="42">
        <v>3006.6</v>
      </c>
      <c r="N222" s="42">
        <v>3007.13</v>
      </c>
      <c r="O222" s="42">
        <v>3006.19</v>
      </c>
      <c r="P222" s="42">
        <v>3014.02</v>
      </c>
      <c r="Q222" s="42">
        <v>3005.16</v>
      </c>
      <c r="R222" s="42">
        <v>3114.1400000000003</v>
      </c>
      <c r="S222" s="42">
        <v>3037.08</v>
      </c>
      <c r="T222" s="42">
        <v>3079.4300000000003</v>
      </c>
      <c r="U222" s="42">
        <v>3064.04</v>
      </c>
      <c r="V222" s="42">
        <v>3034.42</v>
      </c>
      <c r="W222" s="42">
        <v>3215.75</v>
      </c>
      <c r="X222" s="42">
        <v>3227.1</v>
      </c>
      <c r="Y222" s="42">
        <v>3107.69</v>
      </c>
    </row>
    <row r="223" spans="1:25" ht="15.75" customHeight="1">
      <c r="A223" s="41">
        <f t="shared" si="5"/>
        <v>43047</v>
      </c>
      <c r="B223" s="42">
        <v>2954.35</v>
      </c>
      <c r="C223" s="42">
        <v>2986.52</v>
      </c>
      <c r="D223" s="42">
        <v>3036.61</v>
      </c>
      <c r="E223" s="42">
        <v>3086.08</v>
      </c>
      <c r="F223" s="42">
        <v>3088.27</v>
      </c>
      <c r="G223" s="42">
        <v>3041.92</v>
      </c>
      <c r="H223" s="42">
        <v>3035.57</v>
      </c>
      <c r="I223" s="42">
        <v>3115.9700000000003</v>
      </c>
      <c r="J223" s="42">
        <v>3063.38</v>
      </c>
      <c r="K223" s="42">
        <v>3232.83</v>
      </c>
      <c r="L223" s="42">
        <v>3215.25</v>
      </c>
      <c r="M223" s="42">
        <v>3009.52</v>
      </c>
      <c r="N223" s="42">
        <v>3014.26</v>
      </c>
      <c r="O223" s="42">
        <v>3012.9</v>
      </c>
      <c r="P223" s="42">
        <v>3019.06</v>
      </c>
      <c r="Q223" s="42">
        <v>3009.02</v>
      </c>
      <c r="R223" s="42">
        <v>3121.5</v>
      </c>
      <c r="S223" s="42">
        <v>3030.83</v>
      </c>
      <c r="T223" s="42">
        <v>3079.07</v>
      </c>
      <c r="U223" s="42">
        <v>3064.21</v>
      </c>
      <c r="V223" s="42">
        <v>3038.05</v>
      </c>
      <c r="W223" s="42">
        <v>3221.7400000000002</v>
      </c>
      <c r="X223" s="42">
        <v>3251.2</v>
      </c>
      <c r="Y223" s="42">
        <v>3117.77</v>
      </c>
    </row>
    <row r="224" spans="1:25" ht="15.75" customHeight="1">
      <c r="A224" s="41">
        <f t="shared" si="5"/>
        <v>43048</v>
      </c>
      <c r="B224" s="42">
        <v>3004.25</v>
      </c>
      <c r="C224" s="42">
        <v>2993.7</v>
      </c>
      <c r="D224" s="42">
        <v>3031.59</v>
      </c>
      <c r="E224" s="42">
        <v>3054.21</v>
      </c>
      <c r="F224" s="42">
        <v>3060.71</v>
      </c>
      <c r="G224" s="42">
        <v>3010.66</v>
      </c>
      <c r="H224" s="42">
        <v>2990.57</v>
      </c>
      <c r="I224" s="42">
        <v>3072.1800000000003</v>
      </c>
      <c r="J224" s="42">
        <v>3012.6400000000003</v>
      </c>
      <c r="K224" s="42">
        <v>3187.59</v>
      </c>
      <c r="L224" s="42">
        <v>3163.26</v>
      </c>
      <c r="M224" s="42">
        <v>2975.06</v>
      </c>
      <c r="N224" s="42">
        <v>2980.53</v>
      </c>
      <c r="O224" s="42">
        <v>2986.29</v>
      </c>
      <c r="P224" s="42">
        <v>2969.7200000000003</v>
      </c>
      <c r="Q224" s="42">
        <v>3029.13</v>
      </c>
      <c r="R224" s="42">
        <v>2995.23</v>
      </c>
      <c r="S224" s="42">
        <v>3193.56</v>
      </c>
      <c r="T224" s="42">
        <v>3183.9900000000002</v>
      </c>
      <c r="U224" s="42">
        <v>3168.55</v>
      </c>
      <c r="V224" s="42">
        <v>3148.32</v>
      </c>
      <c r="W224" s="42">
        <v>3314.9900000000002</v>
      </c>
      <c r="X224" s="42">
        <v>3344.09</v>
      </c>
      <c r="Y224" s="42">
        <v>3191.23</v>
      </c>
    </row>
    <row r="225" spans="1:25" ht="15.75" customHeight="1">
      <c r="A225" s="41">
        <f t="shared" si="5"/>
        <v>43049</v>
      </c>
      <c r="B225" s="42">
        <v>3008.59</v>
      </c>
      <c r="C225" s="42">
        <v>2995.79</v>
      </c>
      <c r="D225" s="42">
        <v>3032.9900000000002</v>
      </c>
      <c r="E225" s="42">
        <v>3056.01</v>
      </c>
      <c r="F225" s="42">
        <v>3062.28</v>
      </c>
      <c r="G225" s="42">
        <v>3013.12</v>
      </c>
      <c r="H225" s="42">
        <v>2999.9700000000003</v>
      </c>
      <c r="I225" s="42">
        <v>3080.26</v>
      </c>
      <c r="J225" s="42">
        <v>3016.7200000000003</v>
      </c>
      <c r="K225" s="42">
        <v>3204</v>
      </c>
      <c r="L225" s="42">
        <v>3180.13</v>
      </c>
      <c r="M225" s="42">
        <v>3001.05</v>
      </c>
      <c r="N225" s="42">
        <v>3012.11</v>
      </c>
      <c r="O225" s="42">
        <v>3017.83</v>
      </c>
      <c r="P225" s="42">
        <v>3002.92</v>
      </c>
      <c r="Q225" s="42">
        <v>3068.17</v>
      </c>
      <c r="R225" s="42">
        <v>3006.08</v>
      </c>
      <c r="S225" s="42">
        <v>3284.59</v>
      </c>
      <c r="T225" s="42">
        <v>3276.66</v>
      </c>
      <c r="U225" s="42">
        <v>3255.92</v>
      </c>
      <c r="V225" s="42">
        <v>3222.8900000000003</v>
      </c>
      <c r="W225" s="42">
        <v>3445.1000000000004</v>
      </c>
      <c r="X225" s="42">
        <v>3421.51</v>
      </c>
      <c r="Y225" s="42">
        <v>3199.1400000000003</v>
      </c>
    </row>
    <row r="226" spans="1:25" ht="15.75" customHeight="1">
      <c r="A226" s="41">
        <f t="shared" si="5"/>
        <v>43050</v>
      </c>
      <c r="B226" s="42">
        <v>2981.8900000000003</v>
      </c>
      <c r="C226" s="42">
        <v>3013.65</v>
      </c>
      <c r="D226" s="42">
        <v>3064.28</v>
      </c>
      <c r="E226" s="42">
        <v>3086.77</v>
      </c>
      <c r="F226" s="42">
        <v>3093.46</v>
      </c>
      <c r="G226" s="42">
        <v>3032.03</v>
      </c>
      <c r="H226" s="42">
        <v>2994.95</v>
      </c>
      <c r="I226" s="42">
        <v>3005.94</v>
      </c>
      <c r="J226" s="42">
        <v>3030.11</v>
      </c>
      <c r="K226" s="42">
        <v>3153.2200000000003</v>
      </c>
      <c r="L226" s="42">
        <v>3114.4900000000002</v>
      </c>
      <c r="M226" s="42">
        <v>3117.71</v>
      </c>
      <c r="N226" s="42">
        <v>3092.7200000000003</v>
      </c>
      <c r="O226" s="42">
        <v>3083.84</v>
      </c>
      <c r="P226" s="42">
        <v>3083.12</v>
      </c>
      <c r="Q226" s="42">
        <v>3037.52</v>
      </c>
      <c r="R226" s="42">
        <v>2986.73</v>
      </c>
      <c r="S226" s="42">
        <v>3158.7</v>
      </c>
      <c r="T226" s="42">
        <v>3155.8</v>
      </c>
      <c r="U226" s="42">
        <v>3145.65</v>
      </c>
      <c r="V226" s="42">
        <v>3116.3900000000003</v>
      </c>
      <c r="W226" s="42">
        <v>3129.25</v>
      </c>
      <c r="X226" s="42">
        <v>3355.4300000000003</v>
      </c>
      <c r="Y226" s="42">
        <v>3158.94</v>
      </c>
    </row>
    <row r="227" spans="1:25" ht="15.75" customHeight="1">
      <c r="A227" s="41">
        <f t="shared" si="5"/>
        <v>43051</v>
      </c>
      <c r="B227" s="42">
        <v>3013.9300000000003</v>
      </c>
      <c r="C227" s="42">
        <v>2999.94</v>
      </c>
      <c r="D227" s="42">
        <v>3056.55</v>
      </c>
      <c r="E227" s="42">
        <v>3087.17</v>
      </c>
      <c r="F227" s="42">
        <v>3089.15</v>
      </c>
      <c r="G227" s="42">
        <v>3024.46</v>
      </c>
      <c r="H227" s="42">
        <v>3002.73</v>
      </c>
      <c r="I227" s="42">
        <v>2991.51</v>
      </c>
      <c r="J227" s="42">
        <v>2968.79</v>
      </c>
      <c r="K227" s="42">
        <v>3129.96</v>
      </c>
      <c r="L227" s="42">
        <v>3111.8900000000003</v>
      </c>
      <c r="M227" s="42">
        <v>3101.69</v>
      </c>
      <c r="N227" s="42">
        <v>3133.67</v>
      </c>
      <c r="O227" s="42">
        <v>3140.79</v>
      </c>
      <c r="P227" s="42">
        <v>3162.1</v>
      </c>
      <c r="Q227" s="42">
        <v>3138.9</v>
      </c>
      <c r="R227" s="42">
        <v>3061.76</v>
      </c>
      <c r="S227" s="42">
        <v>3154.11</v>
      </c>
      <c r="T227" s="42">
        <v>3184.4300000000003</v>
      </c>
      <c r="U227" s="42">
        <v>3166.9900000000002</v>
      </c>
      <c r="V227" s="42">
        <v>3133.86</v>
      </c>
      <c r="W227" s="42">
        <v>3098.83</v>
      </c>
      <c r="X227" s="42">
        <v>3287.62</v>
      </c>
      <c r="Y227" s="42">
        <v>3142.61</v>
      </c>
    </row>
    <row r="228" spans="1:25" ht="15.75" customHeight="1">
      <c r="A228" s="41">
        <f t="shared" si="5"/>
        <v>43052</v>
      </c>
      <c r="B228" s="42">
        <v>2978.96</v>
      </c>
      <c r="C228" s="42">
        <v>2992.53</v>
      </c>
      <c r="D228" s="42">
        <v>3027.1800000000003</v>
      </c>
      <c r="E228" s="42">
        <v>3050.3</v>
      </c>
      <c r="F228" s="42">
        <v>3057.94</v>
      </c>
      <c r="G228" s="42">
        <v>3008.35</v>
      </c>
      <c r="H228" s="42">
        <v>2990.3</v>
      </c>
      <c r="I228" s="42">
        <v>3002.42</v>
      </c>
      <c r="J228" s="42">
        <v>3004.78</v>
      </c>
      <c r="K228" s="42">
        <v>3213.19</v>
      </c>
      <c r="L228" s="42">
        <v>3194.15</v>
      </c>
      <c r="M228" s="42">
        <v>3002.41</v>
      </c>
      <c r="N228" s="42">
        <v>3007.35</v>
      </c>
      <c r="O228" s="42">
        <v>3009.8</v>
      </c>
      <c r="P228" s="42">
        <v>3026.27</v>
      </c>
      <c r="Q228" s="42">
        <v>3001.17</v>
      </c>
      <c r="R228" s="42">
        <v>3135.04</v>
      </c>
      <c r="S228" s="42">
        <v>3098.65</v>
      </c>
      <c r="T228" s="42">
        <v>3124.96</v>
      </c>
      <c r="U228" s="42">
        <v>3105.06</v>
      </c>
      <c r="V228" s="42">
        <v>3073.1400000000003</v>
      </c>
      <c r="W228" s="42">
        <v>3276.56</v>
      </c>
      <c r="X228" s="42">
        <v>3273.67</v>
      </c>
      <c r="Y228" s="42">
        <v>3114.79</v>
      </c>
    </row>
    <row r="229" spans="1:25" ht="15.75" customHeight="1">
      <c r="A229" s="41">
        <f t="shared" si="5"/>
        <v>43053</v>
      </c>
      <c r="B229" s="42">
        <v>2968.82</v>
      </c>
      <c r="C229" s="42">
        <v>2988.4300000000003</v>
      </c>
      <c r="D229" s="42">
        <v>3030.53</v>
      </c>
      <c r="E229" s="42">
        <v>3054.23</v>
      </c>
      <c r="F229" s="42">
        <v>3065.34</v>
      </c>
      <c r="G229" s="42">
        <v>3008.6</v>
      </c>
      <c r="H229" s="42">
        <v>2989.7200000000003</v>
      </c>
      <c r="I229" s="42">
        <v>3002.03</v>
      </c>
      <c r="J229" s="42">
        <v>3005.1400000000003</v>
      </c>
      <c r="K229" s="42">
        <v>3212.65</v>
      </c>
      <c r="L229" s="42">
        <v>3191.9700000000003</v>
      </c>
      <c r="M229" s="42">
        <v>3000.53</v>
      </c>
      <c r="N229" s="42">
        <v>3004.73</v>
      </c>
      <c r="O229" s="42">
        <v>3007.6</v>
      </c>
      <c r="P229" s="42">
        <v>3024.42</v>
      </c>
      <c r="Q229" s="42">
        <v>3003.48</v>
      </c>
      <c r="R229" s="42">
        <v>3139.1400000000003</v>
      </c>
      <c r="S229" s="42">
        <v>3087.78</v>
      </c>
      <c r="T229" s="42">
        <v>3111.4</v>
      </c>
      <c r="U229" s="42">
        <v>3091.79</v>
      </c>
      <c r="V229" s="42">
        <v>3061.16</v>
      </c>
      <c r="W229" s="42">
        <v>3254.6400000000003</v>
      </c>
      <c r="X229" s="42">
        <v>3277.4</v>
      </c>
      <c r="Y229" s="42">
        <v>3111.15</v>
      </c>
    </row>
    <row r="230" spans="1:25" ht="15.75" customHeight="1">
      <c r="A230" s="41">
        <f t="shared" si="5"/>
        <v>43054</v>
      </c>
      <c r="B230" s="42">
        <v>2961.4900000000002</v>
      </c>
      <c r="C230" s="42">
        <v>2984.62</v>
      </c>
      <c r="D230" s="42">
        <v>3031.9900000000002</v>
      </c>
      <c r="E230" s="42">
        <v>3051.1400000000003</v>
      </c>
      <c r="F230" s="42">
        <v>3061.53</v>
      </c>
      <c r="G230" s="42">
        <v>3010.38</v>
      </c>
      <c r="H230" s="42">
        <v>2987.73</v>
      </c>
      <c r="I230" s="42">
        <v>3002.6</v>
      </c>
      <c r="J230" s="42">
        <v>3064.8</v>
      </c>
      <c r="K230" s="42">
        <v>3280.86</v>
      </c>
      <c r="L230" s="42">
        <v>3267.63</v>
      </c>
      <c r="M230" s="42">
        <v>3053.7400000000002</v>
      </c>
      <c r="N230" s="42">
        <v>3058.66</v>
      </c>
      <c r="O230" s="42">
        <v>3063.88</v>
      </c>
      <c r="P230" s="42">
        <v>3074.53</v>
      </c>
      <c r="Q230" s="42">
        <v>3062.31</v>
      </c>
      <c r="R230" s="42">
        <v>3129.27</v>
      </c>
      <c r="S230" s="42">
        <v>3094.75</v>
      </c>
      <c r="T230" s="42">
        <v>3120.59</v>
      </c>
      <c r="U230" s="42">
        <v>3107.01</v>
      </c>
      <c r="V230" s="42">
        <v>3073.15</v>
      </c>
      <c r="W230" s="42">
        <v>3834.71</v>
      </c>
      <c r="X230" s="42">
        <v>3270.4</v>
      </c>
      <c r="Y230" s="42">
        <v>3167.9700000000003</v>
      </c>
    </row>
    <row r="231" spans="1:25" ht="15.75" customHeight="1">
      <c r="A231" s="41">
        <f t="shared" si="5"/>
        <v>43055</v>
      </c>
      <c r="B231" s="42">
        <v>2995.67</v>
      </c>
      <c r="C231" s="42">
        <v>2976.42</v>
      </c>
      <c r="D231" s="42">
        <v>3017.59</v>
      </c>
      <c r="E231" s="42">
        <v>3044.98</v>
      </c>
      <c r="F231" s="42">
        <v>3047.6800000000003</v>
      </c>
      <c r="G231" s="42">
        <v>3002.98</v>
      </c>
      <c r="H231" s="42">
        <v>2971.36</v>
      </c>
      <c r="I231" s="42">
        <v>2996.9</v>
      </c>
      <c r="J231" s="42">
        <v>3060.28</v>
      </c>
      <c r="K231" s="42">
        <v>3245.21</v>
      </c>
      <c r="L231" s="42">
        <v>3257.32</v>
      </c>
      <c r="M231" s="42">
        <v>3051.26</v>
      </c>
      <c r="N231" s="42">
        <v>3053.82</v>
      </c>
      <c r="O231" s="42">
        <v>3068.76</v>
      </c>
      <c r="P231" s="42">
        <v>3050.8900000000003</v>
      </c>
      <c r="Q231" s="42">
        <v>3053.6800000000003</v>
      </c>
      <c r="R231" s="42">
        <v>3052.83</v>
      </c>
      <c r="S231" s="42">
        <v>3552.38</v>
      </c>
      <c r="T231" s="42">
        <v>3520.07</v>
      </c>
      <c r="U231" s="42">
        <v>3549.7799999999997</v>
      </c>
      <c r="V231" s="42">
        <v>3475.2200000000003</v>
      </c>
      <c r="W231" s="42">
        <v>3939.27</v>
      </c>
      <c r="X231" s="42">
        <v>3338.7200000000003</v>
      </c>
      <c r="Y231" s="42">
        <v>3218.83</v>
      </c>
    </row>
    <row r="232" spans="1:25" ht="15.75" customHeight="1">
      <c r="A232" s="41">
        <f t="shared" si="5"/>
        <v>43056</v>
      </c>
      <c r="B232" s="42">
        <v>2982.13</v>
      </c>
      <c r="C232" s="42">
        <v>2979.81</v>
      </c>
      <c r="D232" s="42">
        <v>3024.81</v>
      </c>
      <c r="E232" s="42">
        <v>3052.6</v>
      </c>
      <c r="F232" s="42">
        <v>3060.06</v>
      </c>
      <c r="G232" s="42">
        <v>3011.76</v>
      </c>
      <c r="H232" s="42">
        <v>2984.26</v>
      </c>
      <c r="I232" s="42">
        <v>3006.58</v>
      </c>
      <c r="J232" s="42">
        <v>3009.27</v>
      </c>
      <c r="K232" s="42">
        <v>3201.09</v>
      </c>
      <c r="L232" s="42">
        <v>3216.54</v>
      </c>
      <c r="M232" s="42">
        <v>3013.65</v>
      </c>
      <c r="N232" s="42">
        <v>3013.52</v>
      </c>
      <c r="O232" s="42">
        <v>3036.16</v>
      </c>
      <c r="P232" s="42">
        <v>3012.7400000000002</v>
      </c>
      <c r="Q232" s="42">
        <v>3012.67</v>
      </c>
      <c r="R232" s="42">
        <v>3087.82</v>
      </c>
      <c r="S232" s="42">
        <v>3145.12</v>
      </c>
      <c r="T232" s="42">
        <v>3167.6</v>
      </c>
      <c r="U232" s="42">
        <v>3165.88</v>
      </c>
      <c r="V232" s="42">
        <v>3133.53</v>
      </c>
      <c r="W232" s="42">
        <v>3299.77</v>
      </c>
      <c r="X232" s="42">
        <v>3328.61</v>
      </c>
      <c r="Y232" s="42">
        <v>3164.5</v>
      </c>
    </row>
    <row r="233" spans="1:25" ht="15.75" customHeight="1">
      <c r="A233" s="41">
        <f t="shared" si="5"/>
        <v>43057</v>
      </c>
      <c r="B233" s="42">
        <v>3047.13</v>
      </c>
      <c r="C233" s="42">
        <v>2990.05</v>
      </c>
      <c r="D233" s="42">
        <v>3010.9</v>
      </c>
      <c r="E233" s="42">
        <v>3044.67</v>
      </c>
      <c r="F233" s="42">
        <v>3034.1</v>
      </c>
      <c r="G233" s="42">
        <v>2989.56</v>
      </c>
      <c r="H233" s="42">
        <v>2960.41</v>
      </c>
      <c r="I233" s="42">
        <v>3061.8900000000003</v>
      </c>
      <c r="J233" s="42">
        <v>3086.7400000000002</v>
      </c>
      <c r="K233" s="42">
        <v>3096.25</v>
      </c>
      <c r="L233" s="42">
        <v>3113.1</v>
      </c>
      <c r="M233" s="42">
        <v>3126.44</v>
      </c>
      <c r="N233" s="42">
        <v>3114.61</v>
      </c>
      <c r="O233" s="42">
        <v>3137.84</v>
      </c>
      <c r="P233" s="42">
        <v>3156.83</v>
      </c>
      <c r="Q233" s="42">
        <v>3145.87</v>
      </c>
      <c r="R233" s="42">
        <v>3035.61</v>
      </c>
      <c r="S233" s="42">
        <v>3172.6</v>
      </c>
      <c r="T233" s="42">
        <v>3188.55</v>
      </c>
      <c r="U233" s="42">
        <v>3197.8</v>
      </c>
      <c r="V233" s="42">
        <v>3183.37</v>
      </c>
      <c r="W233" s="42">
        <v>3151.09</v>
      </c>
      <c r="X233" s="42">
        <v>3538.19</v>
      </c>
      <c r="Y233" s="42">
        <v>3179.9</v>
      </c>
    </row>
    <row r="234" spans="1:25" ht="15.75" customHeight="1">
      <c r="A234" s="41">
        <f t="shared" si="5"/>
        <v>43058</v>
      </c>
      <c r="B234" s="42">
        <v>3020.88</v>
      </c>
      <c r="C234" s="42">
        <v>2986.32</v>
      </c>
      <c r="D234" s="42">
        <v>3021.17</v>
      </c>
      <c r="E234" s="42">
        <v>3049</v>
      </c>
      <c r="F234" s="42">
        <v>3040.94</v>
      </c>
      <c r="G234" s="42">
        <v>2994.76</v>
      </c>
      <c r="H234" s="42">
        <v>2960.83</v>
      </c>
      <c r="I234" s="42">
        <v>2997.73</v>
      </c>
      <c r="J234" s="42">
        <v>3047.31</v>
      </c>
      <c r="K234" s="42">
        <v>3092.58</v>
      </c>
      <c r="L234" s="42">
        <v>3104.9700000000003</v>
      </c>
      <c r="M234" s="42">
        <v>3122.82</v>
      </c>
      <c r="N234" s="42">
        <v>3116.38</v>
      </c>
      <c r="O234" s="42">
        <v>3136.57</v>
      </c>
      <c r="P234" s="42">
        <v>3154.1800000000003</v>
      </c>
      <c r="Q234" s="42">
        <v>3136.77</v>
      </c>
      <c r="R234" s="42">
        <v>3032.69</v>
      </c>
      <c r="S234" s="42">
        <v>3137.71</v>
      </c>
      <c r="T234" s="42">
        <v>3167.61</v>
      </c>
      <c r="U234" s="42">
        <v>3174.84</v>
      </c>
      <c r="V234" s="42">
        <v>3165.2400000000002</v>
      </c>
      <c r="W234" s="42">
        <v>3117.08</v>
      </c>
      <c r="X234" s="42">
        <v>3330.4300000000003</v>
      </c>
      <c r="Y234" s="42">
        <v>3165.77</v>
      </c>
    </row>
    <row r="235" spans="1:25" ht="15.75" customHeight="1">
      <c r="A235" s="41">
        <f t="shared" si="5"/>
        <v>43059</v>
      </c>
      <c r="B235" s="42">
        <v>2988.37</v>
      </c>
      <c r="C235" s="42">
        <v>2983.62</v>
      </c>
      <c r="D235" s="42">
        <v>3029.1800000000003</v>
      </c>
      <c r="E235" s="42">
        <v>3057.53</v>
      </c>
      <c r="F235" s="42">
        <v>3055.29</v>
      </c>
      <c r="G235" s="42">
        <v>3015.09</v>
      </c>
      <c r="H235" s="42">
        <v>2989.88</v>
      </c>
      <c r="I235" s="42">
        <v>3002.12</v>
      </c>
      <c r="J235" s="42">
        <v>2996.9700000000003</v>
      </c>
      <c r="K235" s="42">
        <v>3171.88</v>
      </c>
      <c r="L235" s="42">
        <v>3186.62</v>
      </c>
      <c r="M235" s="42">
        <v>3003.73</v>
      </c>
      <c r="N235" s="42">
        <v>2994.7200000000003</v>
      </c>
      <c r="O235" s="42">
        <v>3010.66</v>
      </c>
      <c r="P235" s="42">
        <v>3022.96</v>
      </c>
      <c r="Q235" s="42">
        <v>3011.45</v>
      </c>
      <c r="R235" s="42">
        <v>3109.4300000000003</v>
      </c>
      <c r="S235" s="42">
        <v>3061.21</v>
      </c>
      <c r="T235" s="42">
        <v>3096.78</v>
      </c>
      <c r="U235" s="42">
        <v>3102.27</v>
      </c>
      <c r="V235" s="42">
        <v>3087.81</v>
      </c>
      <c r="W235" s="42">
        <v>3274.9700000000003</v>
      </c>
      <c r="X235" s="42">
        <v>3295.73</v>
      </c>
      <c r="Y235" s="42">
        <v>3131.4300000000003</v>
      </c>
    </row>
    <row r="236" spans="1:25" ht="15.75" customHeight="1">
      <c r="A236" s="41">
        <f t="shared" si="5"/>
        <v>43060</v>
      </c>
      <c r="B236" s="42">
        <v>2961.02</v>
      </c>
      <c r="C236" s="42">
        <v>2976.96</v>
      </c>
      <c r="D236" s="42">
        <v>3029.85</v>
      </c>
      <c r="E236" s="42">
        <v>3057.27</v>
      </c>
      <c r="F236" s="42">
        <v>3071.11</v>
      </c>
      <c r="G236" s="42">
        <v>3028.79</v>
      </c>
      <c r="H236" s="42">
        <v>3005.61</v>
      </c>
      <c r="I236" s="42">
        <v>3025.98</v>
      </c>
      <c r="J236" s="42">
        <v>3010.21</v>
      </c>
      <c r="K236" s="42">
        <v>3190.09</v>
      </c>
      <c r="L236" s="42">
        <v>3209.44</v>
      </c>
      <c r="M236" s="42">
        <v>3019.33</v>
      </c>
      <c r="N236" s="42">
        <v>3011.02</v>
      </c>
      <c r="O236" s="42">
        <v>3029.08</v>
      </c>
      <c r="P236" s="42">
        <v>3043.05</v>
      </c>
      <c r="Q236" s="42">
        <v>3034.16</v>
      </c>
      <c r="R236" s="42">
        <v>3133.32</v>
      </c>
      <c r="S236" s="42">
        <v>3056.87</v>
      </c>
      <c r="T236" s="42">
        <v>3091.94</v>
      </c>
      <c r="U236" s="42">
        <v>3097.66</v>
      </c>
      <c r="V236" s="42">
        <v>3082.54</v>
      </c>
      <c r="W236" s="42">
        <v>3251.26</v>
      </c>
      <c r="X236" s="42">
        <v>3276.05</v>
      </c>
      <c r="Y236" s="42">
        <v>3127.75</v>
      </c>
    </row>
    <row r="237" spans="1:25" ht="15.75" customHeight="1">
      <c r="A237" s="41">
        <f t="shared" si="5"/>
        <v>43061</v>
      </c>
      <c r="B237" s="42">
        <v>3117.4</v>
      </c>
      <c r="C237" s="42">
        <v>2958.53</v>
      </c>
      <c r="D237" s="42">
        <v>2975.28</v>
      </c>
      <c r="E237" s="42">
        <v>2971.69</v>
      </c>
      <c r="F237" s="42">
        <v>2983.67</v>
      </c>
      <c r="G237" s="42">
        <v>2975.96</v>
      </c>
      <c r="H237" s="42">
        <v>2973.11</v>
      </c>
      <c r="I237" s="42">
        <v>2996.11</v>
      </c>
      <c r="J237" s="42">
        <v>2983.2400000000002</v>
      </c>
      <c r="K237" s="42">
        <v>3169.63</v>
      </c>
      <c r="L237" s="42">
        <v>3152.32</v>
      </c>
      <c r="M237" s="42">
        <v>3034.4700000000003</v>
      </c>
      <c r="N237" s="42">
        <v>3022.62</v>
      </c>
      <c r="O237" s="42">
        <v>3023.11</v>
      </c>
      <c r="P237" s="42">
        <v>2993.7400000000002</v>
      </c>
      <c r="Q237" s="42">
        <v>3031.95</v>
      </c>
      <c r="R237" s="42">
        <v>3030.58</v>
      </c>
      <c r="S237" s="42">
        <v>3124.65</v>
      </c>
      <c r="T237" s="42">
        <v>3120.6</v>
      </c>
      <c r="U237" s="42">
        <v>3121.65</v>
      </c>
      <c r="V237" s="42">
        <v>3101.83</v>
      </c>
      <c r="W237" s="42">
        <v>3291.21</v>
      </c>
      <c r="X237" s="42">
        <v>3337.37</v>
      </c>
      <c r="Y237" s="42">
        <v>3218.1</v>
      </c>
    </row>
    <row r="238" spans="1:25" ht="15.75" customHeight="1">
      <c r="A238" s="41">
        <f t="shared" si="5"/>
        <v>43062</v>
      </c>
      <c r="B238" s="42">
        <v>3104.6400000000003</v>
      </c>
      <c r="C238" s="42">
        <v>2978.3900000000003</v>
      </c>
      <c r="D238" s="42">
        <v>2976.66</v>
      </c>
      <c r="E238" s="42">
        <v>3004.5</v>
      </c>
      <c r="F238" s="42">
        <v>2998.7400000000002</v>
      </c>
      <c r="G238" s="42">
        <v>2983.76</v>
      </c>
      <c r="H238" s="42">
        <v>3015.92</v>
      </c>
      <c r="I238" s="42">
        <v>2994.1</v>
      </c>
      <c r="J238" s="42">
        <v>3006.3</v>
      </c>
      <c r="K238" s="42">
        <v>3126.38</v>
      </c>
      <c r="L238" s="42">
        <v>3130.35</v>
      </c>
      <c r="M238" s="42">
        <v>3056.56</v>
      </c>
      <c r="N238" s="42">
        <v>3045.03</v>
      </c>
      <c r="O238" s="42">
        <v>3041.55</v>
      </c>
      <c r="P238" s="42">
        <v>3003.4</v>
      </c>
      <c r="Q238" s="42">
        <v>3010.87</v>
      </c>
      <c r="R238" s="42">
        <v>3020.45</v>
      </c>
      <c r="S238" s="42">
        <v>3186.98</v>
      </c>
      <c r="T238" s="42">
        <v>3170.4900000000002</v>
      </c>
      <c r="U238" s="42">
        <v>3175.8900000000003</v>
      </c>
      <c r="V238" s="42">
        <v>3164.06</v>
      </c>
      <c r="W238" s="42">
        <v>3331.34</v>
      </c>
      <c r="X238" s="42">
        <v>3366.16</v>
      </c>
      <c r="Y238" s="42">
        <v>3256.23</v>
      </c>
    </row>
    <row r="239" spans="1:25" ht="15.75" customHeight="1">
      <c r="A239" s="41">
        <f t="shared" si="5"/>
        <v>43063</v>
      </c>
      <c r="B239" s="42">
        <v>3117.35</v>
      </c>
      <c r="C239" s="42">
        <v>2968.17</v>
      </c>
      <c r="D239" s="42">
        <v>2982.07</v>
      </c>
      <c r="E239" s="42">
        <v>2991.7</v>
      </c>
      <c r="F239" s="42">
        <v>2989.6800000000003</v>
      </c>
      <c r="G239" s="42">
        <v>2980.4900000000002</v>
      </c>
      <c r="H239" s="42">
        <v>3032.27</v>
      </c>
      <c r="I239" s="42">
        <v>3019.57</v>
      </c>
      <c r="J239" s="42">
        <v>3024.48</v>
      </c>
      <c r="K239" s="42">
        <v>3109.6800000000003</v>
      </c>
      <c r="L239" s="42">
        <v>3112.94</v>
      </c>
      <c r="M239" s="42">
        <v>3083.26</v>
      </c>
      <c r="N239" s="42">
        <v>3072.6</v>
      </c>
      <c r="O239" s="42">
        <v>3072.45</v>
      </c>
      <c r="P239" s="42">
        <v>3033.3</v>
      </c>
      <c r="Q239" s="42">
        <v>3040.6400000000003</v>
      </c>
      <c r="R239" s="42">
        <v>3003.31</v>
      </c>
      <c r="S239" s="42">
        <v>3224.2400000000002</v>
      </c>
      <c r="T239" s="42">
        <v>3216.2200000000003</v>
      </c>
      <c r="U239" s="42">
        <v>3224.5</v>
      </c>
      <c r="V239" s="42">
        <v>3181.8</v>
      </c>
      <c r="W239" s="42">
        <v>3355.75</v>
      </c>
      <c r="X239" s="42">
        <v>3390.7</v>
      </c>
      <c r="Y239" s="42">
        <v>3263.96</v>
      </c>
    </row>
    <row r="240" spans="1:25" ht="15.75" customHeight="1">
      <c r="A240" s="41">
        <f t="shared" si="5"/>
        <v>43064</v>
      </c>
      <c r="B240" s="42">
        <v>3148.34</v>
      </c>
      <c r="C240" s="42">
        <v>2993.03</v>
      </c>
      <c r="D240" s="42">
        <v>2989.96</v>
      </c>
      <c r="E240" s="42">
        <v>2998.6800000000003</v>
      </c>
      <c r="F240" s="42">
        <v>2989.95</v>
      </c>
      <c r="G240" s="42">
        <v>2974.26</v>
      </c>
      <c r="H240" s="42">
        <v>3053.6</v>
      </c>
      <c r="I240" s="42">
        <v>3172.98</v>
      </c>
      <c r="J240" s="42">
        <v>3178.29</v>
      </c>
      <c r="K240" s="42">
        <v>3023.8900000000003</v>
      </c>
      <c r="L240" s="42">
        <v>3016.42</v>
      </c>
      <c r="M240" s="42">
        <v>3015.04</v>
      </c>
      <c r="N240" s="42">
        <v>3013.4900000000002</v>
      </c>
      <c r="O240" s="42">
        <v>3012.35</v>
      </c>
      <c r="P240" s="42">
        <v>3025.41</v>
      </c>
      <c r="Q240" s="42">
        <v>3013.57</v>
      </c>
      <c r="R240" s="42">
        <v>3037.59</v>
      </c>
      <c r="S240" s="42">
        <v>3249.15</v>
      </c>
      <c r="T240" s="42">
        <v>3271.45</v>
      </c>
      <c r="U240" s="42">
        <v>3274.1800000000003</v>
      </c>
      <c r="V240" s="42">
        <v>3248.28</v>
      </c>
      <c r="W240" s="42">
        <v>3223.9900000000002</v>
      </c>
      <c r="X240" s="42">
        <v>3373.38</v>
      </c>
      <c r="Y240" s="42">
        <v>3293.2</v>
      </c>
    </row>
    <row r="241" spans="1:25" ht="15.75" customHeight="1">
      <c r="A241" s="41">
        <f t="shared" si="5"/>
        <v>43065</v>
      </c>
      <c r="B241" s="42">
        <v>3118.57</v>
      </c>
      <c r="C241" s="42">
        <v>2983.32</v>
      </c>
      <c r="D241" s="42">
        <v>2989.1</v>
      </c>
      <c r="E241" s="42">
        <v>3013.9900000000002</v>
      </c>
      <c r="F241" s="42">
        <v>3024.69</v>
      </c>
      <c r="G241" s="42">
        <v>2991.37</v>
      </c>
      <c r="H241" s="42">
        <v>2959.7400000000002</v>
      </c>
      <c r="I241" s="42">
        <v>3078</v>
      </c>
      <c r="J241" s="42">
        <v>3085.09</v>
      </c>
      <c r="K241" s="42">
        <v>3087.92</v>
      </c>
      <c r="L241" s="42">
        <v>3046.4900000000002</v>
      </c>
      <c r="M241" s="42">
        <v>3042.65</v>
      </c>
      <c r="N241" s="42">
        <v>3023.33</v>
      </c>
      <c r="O241" s="42">
        <v>3016.9900000000002</v>
      </c>
      <c r="P241" s="42">
        <v>3014.83</v>
      </c>
      <c r="Q241" s="42">
        <v>3010.53</v>
      </c>
      <c r="R241" s="42">
        <v>3100.9</v>
      </c>
      <c r="S241" s="42">
        <v>3243.03</v>
      </c>
      <c r="T241" s="42">
        <v>3272.62</v>
      </c>
      <c r="U241" s="42">
        <v>3288.2200000000003</v>
      </c>
      <c r="V241" s="42">
        <v>3291.57</v>
      </c>
      <c r="W241" s="42">
        <v>3220.29</v>
      </c>
      <c r="X241" s="42">
        <v>3389.11</v>
      </c>
      <c r="Y241" s="42">
        <v>3276.53</v>
      </c>
    </row>
    <row r="242" spans="1:25" ht="15.75" customHeight="1">
      <c r="A242" s="41">
        <f t="shared" si="5"/>
        <v>43066</v>
      </c>
      <c r="B242" s="42">
        <v>3100.84</v>
      </c>
      <c r="C242" s="42">
        <v>2953.29</v>
      </c>
      <c r="D242" s="42">
        <v>2980.61</v>
      </c>
      <c r="E242" s="42">
        <v>3012.37</v>
      </c>
      <c r="F242" s="42">
        <v>3018.44</v>
      </c>
      <c r="G242" s="42">
        <v>2992.71</v>
      </c>
      <c r="H242" s="42">
        <v>3001.16</v>
      </c>
      <c r="I242" s="42">
        <v>3025.34</v>
      </c>
      <c r="J242" s="42">
        <v>3023.06</v>
      </c>
      <c r="K242" s="42">
        <v>3178.8900000000003</v>
      </c>
      <c r="L242" s="42">
        <v>3156.67</v>
      </c>
      <c r="M242" s="42">
        <v>3036.21</v>
      </c>
      <c r="N242" s="42">
        <v>3066.52</v>
      </c>
      <c r="O242" s="42">
        <v>3072.54</v>
      </c>
      <c r="P242" s="42">
        <v>3078.81</v>
      </c>
      <c r="Q242" s="42">
        <v>3142.85</v>
      </c>
      <c r="R242" s="42">
        <v>3059.75</v>
      </c>
      <c r="S242" s="42">
        <v>3231.15</v>
      </c>
      <c r="T242" s="42">
        <v>3248.25</v>
      </c>
      <c r="U242" s="42">
        <v>3268.4300000000003</v>
      </c>
      <c r="V242" s="42">
        <v>3252.55</v>
      </c>
      <c r="W242" s="42">
        <v>3400.99</v>
      </c>
      <c r="X242" s="42">
        <v>3405.58</v>
      </c>
      <c r="Y242" s="42">
        <v>3286.33</v>
      </c>
    </row>
    <row r="243" spans="1:25" ht="15.75" customHeight="1">
      <c r="A243" s="41">
        <f t="shared" si="5"/>
        <v>43067</v>
      </c>
      <c r="B243" s="42">
        <v>3104.62</v>
      </c>
      <c r="C243" s="42">
        <v>2977.67</v>
      </c>
      <c r="D243" s="42">
        <v>2999.94</v>
      </c>
      <c r="E243" s="42">
        <v>3031.88</v>
      </c>
      <c r="F243" s="42">
        <v>3038.7400000000002</v>
      </c>
      <c r="G243" s="42">
        <v>3010.67</v>
      </c>
      <c r="H243" s="42">
        <v>2985.56</v>
      </c>
      <c r="I243" s="42">
        <v>3007.4300000000003</v>
      </c>
      <c r="J243" s="42">
        <v>3010.8</v>
      </c>
      <c r="K243" s="42">
        <v>3156.03</v>
      </c>
      <c r="L243" s="42">
        <v>3136.33</v>
      </c>
      <c r="M243" s="42">
        <v>3041.3900000000003</v>
      </c>
      <c r="N243" s="42">
        <v>3071.42</v>
      </c>
      <c r="O243" s="42">
        <v>3077.55</v>
      </c>
      <c r="P243" s="42">
        <v>3081.51</v>
      </c>
      <c r="Q243" s="42">
        <v>3149.09</v>
      </c>
      <c r="R243" s="42">
        <v>3055.71</v>
      </c>
      <c r="S243" s="42">
        <v>3239.78</v>
      </c>
      <c r="T243" s="42">
        <v>3254.91</v>
      </c>
      <c r="U243" s="42">
        <v>3267.07</v>
      </c>
      <c r="V243" s="42">
        <v>3246.25</v>
      </c>
      <c r="W243" s="42">
        <v>3399.01</v>
      </c>
      <c r="X243" s="42">
        <v>3408.96</v>
      </c>
      <c r="Y243" s="42">
        <v>3289.23</v>
      </c>
    </row>
    <row r="244" spans="1:25" ht="15.75" customHeight="1">
      <c r="A244" s="41">
        <f t="shared" si="5"/>
        <v>43068</v>
      </c>
      <c r="B244" s="42">
        <v>3052.52</v>
      </c>
      <c r="C244" s="42">
        <v>3001.6800000000003</v>
      </c>
      <c r="D244" s="42">
        <v>3021.9300000000003</v>
      </c>
      <c r="E244" s="42">
        <v>3036.85</v>
      </c>
      <c r="F244" s="42">
        <v>3027.9</v>
      </c>
      <c r="G244" s="42">
        <v>3000.54</v>
      </c>
      <c r="H244" s="42">
        <v>2985.7200000000003</v>
      </c>
      <c r="I244" s="42">
        <v>2987.1</v>
      </c>
      <c r="J244" s="42">
        <v>3015.1</v>
      </c>
      <c r="K244" s="42">
        <v>3152.4</v>
      </c>
      <c r="L244" s="42">
        <v>3125.54</v>
      </c>
      <c r="M244" s="42">
        <v>3140.75</v>
      </c>
      <c r="N244" s="42">
        <v>3162.6</v>
      </c>
      <c r="O244" s="42">
        <v>3124.02</v>
      </c>
      <c r="P244" s="42">
        <v>3104.52</v>
      </c>
      <c r="Q244" s="42">
        <v>3140.37</v>
      </c>
      <c r="R244" s="42">
        <v>3048.56</v>
      </c>
      <c r="S244" s="42">
        <v>3246.91</v>
      </c>
      <c r="T244" s="42">
        <v>3232.66</v>
      </c>
      <c r="U244" s="42">
        <v>3242.91</v>
      </c>
      <c r="V244" s="42">
        <v>3284.08</v>
      </c>
      <c r="W244" s="42">
        <v>3368.98</v>
      </c>
      <c r="X244" s="42">
        <v>3391.26</v>
      </c>
      <c r="Y244" s="42">
        <v>3279.15</v>
      </c>
    </row>
    <row r="245" spans="1:25" ht="15.75" customHeight="1">
      <c r="A245" s="41">
        <f t="shared" si="5"/>
        <v>43069</v>
      </c>
      <c r="B245" s="42">
        <v>3055.07</v>
      </c>
      <c r="C245" s="42">
        <v>2981.55</v>
      </c>
      <c r="D245" s="42">
        <v>2998.32</v>
      </c>
      <c r="E245" s="42">
        <v>3015.9300000000003</v>
      </c>
      <c r="F245" s="42">
        <v>3018.41</v>
      </c>
      <c r="G245" s="42">
        <v>2980.16</v>
      </c>
      <c r="H245" s="42">
        <v>2989.15</v>
      </c>
      <c r="I245" s="42">
        <v>2982.6800000000003</v>
      </c>
      <c r="J245" s="42">
        <v>3016.35</v>
      </c>
      <c r="K245" s="42">
        <v>3121.05</v>
      </c>
      <c r="L245" s="42">
        <v>3105.7</v>
      </c>
      <c r="M245" s="42">
        <v>3121.82</v>
      </c>
      <c r="N245" s="42">
        <v>3125.61</v>
      </c>
      <c r="O245" s="42">
        <v>3116.29</v>
      </c>
      <c r="P245" s="42">
        <v>3096.4900000000002</v>
      </c>
      <c r="Q245" s="42">
        <v>3124.8900000000003</v>
      </c>
      <c r="R245" s="42">
        <v>3039.38</v>
      </c>
      <c r="S245" s="42">
        <v>3229.34</v>
      </c>
      <c r="T245" s="42">
        <v>3228.33</v>
      </c>
      <c r="U245" s="42">
        <v>3206.7200000000003</v>
      </c>
      <c r="V245" s="42">
        <v>3191.46</v>
      </c>
      <c r="W245" s="42">
        <v>3358.69</v>
      </c>
      <c r="X245" s="42">
        <v>3338.51</v>
      </c>
      <c r="Y245" s="42">
        <v>3249.1</v>
      </c>
    </row>
    <row r="246" spans="1:25" ht="15.75" customHeight="1">
      <c r="A246" s="41">
        <f t="shared" si="5"/>
        <v>43070</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89" t="s">
        <v>82</v>
      </c>
      <c r="B249" s="92" t="s">
        <v>83</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98" t="s">
        <v>84</v>
      </c>
      <c r="C251" s="98" t="s">
        <v>85</v>
      </c>
      <c r="D251" s="98" t="s">
        <v>86</v>
      </c>
      <c r="E251" s="98" t="s">
        <v>87</v>
      </c>
      <c r="F251" s="98" t="s">
        <v>88</v>
      </c>
      <c r="G251" s="98" t="s">
        <v>89</v>
      </c>
      <c r="H251" s="98" t="s">
        <v>90</v>
      </c>
      <c r="I251" s="98" t="s">
        <v>91</v>
      </c>
      <c r="J251" s="98" t="s">
        <v>92</v>
      </c>
      <c r="K251" s="98" t="s">
        <v>93</v>
      </c>
      <c r="L251" s="98" t="s">
        <v>94</v>
      </c>
      <c r="M251" s="98" t="s">
        <v>95</v>
      </c>
      <c r="N251" s="98" t="s">
        <v>96</v>
      </c>
      <c r="O251" s="98" t="s">
        <v>97</v>
      </c>
      <c r="P251" s="98" t="s">
        <v>98</v>
      </c>
      <c r="Q251" s="98" t="s">
        <v>99</v>
      </c>
      <c r="R251" s="98" t="s">
        <v>100</v>
      </c>
      <c r="S251" s="98" t="s">
        <v>101</v>
      </c>
      <c r="T251" s="98" t="s">
        <v>102</v>
      </c>
      <c r="U251" s="98" t="s">
        <v>103</v>
      </c>
      <c r="V251" s="98" t="s">
        <v>104</v>
      </c>
      <c r="W251" s="98" t="s">
        <v>105</v>
      </c>
      <c r="X251" s="98" t="s">
        <v>106</v>
      </c>
      <c r="Y251" s="98" t="s">
        <v>107</v>
      </c>
    </row>
    <row r="252" spans="1:25" ht="15.75" customHeight="1">
      <c r="A252" s="91"/>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row>
    <row r="253" spans="1:25" ht="15.75" customHeight="1">
      <c r="A253" s="41">
        <f>A216</f>
        <v>43040</v>
      </c>
      <c r="B253" s="42">
        <v>3256.4700000000003</v>
      </c>
      <c r="C253" s="42">
        <v>3294.17</v>
      </c>
      <c r="D253" s="42">
        <v>3324.9900000000002</v>
      </c>
      <c r="E253" s="42">
        <v>3353.4300000000003</v>
      </c>
      <c r="F253" s="42">
        <v>3357.4700000000003</v>
      </c>
      <c r="G253" s="42">
        <v>3322.05</v>
      </c>
      <c r="H253" s="42">
        <v>3299.53</v>
      </c>
      <c r="I253" s="42">
        <v>3320.23</v>
      </c>
      <c r="J253" s="42">
        <v>3310.78</v>
      </c>
      <c r="K253" s="42">
        <v>3459.67</v>
      </c>
      <c r="L253" s="42">
        <v>3438</v>
      </c>
      <c r="M253" s="42">
        <v>3325.4700000000003</v>
      </c>
      <c r="N253" s="42">
        <v>3281.17</v>
      </c>
      <c r="O253" s="42">
        <v>3280.63</v>
      </c>
      <c r="P253" s="42">
        <v>3290.29</v>
      </c>
      <c r="Q253" s="42">
        <v>3311.54</v>
      </c>
      <c r="R253" s="42">
        <v>3358.34</v>
      </c>
      <c r="S253" s="42">
        <v>3380.4100000000003</v>
      </c>
      <c r="T253" s="42">
        <v>3432.3900000000003</v>
      </c>
      <c r="U253" s="42">
        <v>3442.9700000000003</v>
      </c>
      <c r="V253" s="42">
        <v>3422.5</v>
      </c>
      <c r="W253" s="42">
        <v>3602.8700000000003</v>
      </c>
      <c r="X253" s="42">
        <v>3592.65</v>
      </c>
      <c r="Y253" s="42">
        <v>3457.1600000000003</v>
      </c>
    </row>
    <row r="254" spans="1:25" ht="15.75" customHeight="1">
      <c r="A254" s="41">
        <f>A253+1</f>
        <v>43041</v>
      </c>
      <c r="B254" s="42">
        <v>3272.4100000000003</v>
      </c>
      <c r="C254" s="42">
        <v>3302.8100000000004</v>
      </c>
      <c r="D254" s="42">
        <v>3337.4500000000003</v>
      </c>
      <c r="E254" s="42">
        <v>3361.82</v>
      </c>
      <c r="F254" s="42">
        <v>3373.05</v>
      </c>
      <c r="G254" s="42">
        <v>3320.8900000000003</v>
      </c>
      <c r="H254" s="42">
        <v>3294.19</v>
      </c>
      <c r="I254" s="42">
        <v>3308.9900000000002</v>
      </c>
      <c r="J254" s="42">
        <v>3301.9900000000002</v>
      </c>
      <c r="K254" s="42">
        <v>3501.4300000000003</v>
      </c>
      <c r="L254" s="42">
        <v>3475.59</v>
      </c>
      <c r="M254" s="42">
        <v>3281.1400000000003</v>
      </c>
      <c r="N254" s="42">
        <v>3288.4900000000002</v>
      </c>
      <c r="O254" s="42">
        <v>3302.4100000000003</v>
      </c>
      <c r="P254" s="42">
        <v>3302.5</v>
      </c>
      <c r="Q254" s="42">
        <v>3303.26</v>
      </c>
      <c r="R254" s="42">
        <v>3469.48</v>
      </c>
      <c r="S254" s="42">
        <v>3284.69</v>
      </c>
      <c r="T254" s="42">
        <v>3386.67</v>
      </c>
      <c r="U254" s="42">
        <v>3379.8100000000004</v>
      </c>
      <c r="V254" s="42">
        <v>3367.28</v>
      </c>
      <c r="W254" s="42">
        <v>3572.2000000000003</v>
      </c>
      <c r="X254" s="42">
        <v>3586.71</v>
      </c>
      <c r="Y254" s="42">
        <v>3444.03</v>
      </c>
    </row>
    <row r="255" spans="1:25" ht="15.75" customHeight="1">
      <c r="A255" s="41">
        <f aca="true" t="shared" si="6" ref="A255:A283">A254+1</f>
        <v>43042</v>
      </c>
      <c r="B255" s="42">
        <v>3287.82</v>
      </c>
      <c r="C255" s="42">
        <v>3324.7700000000004</v>
      </c>
      <c r="D255" s="42">
        <v>3371.33</v>
      </c>
      <c r="E255" s="42">
        <v>3413.25</v>
      </c>
      <c r="F255" s="42">
        <v>3459.26</v>
      </c>
      <c r="G255" s="42">
        <v>3402.94</v>
      </c>
      <c r="H255" s="42">
        <v>3378.94</v>
      </c>
      <c r="I255" s="42">
        <v>3432.7000000000003</v>
      </c>
      <c r="J255" s="42">
        <v>3346.6200000000003</v>
      </c>
      <c r="K255" s="42">
        <v>3527.1200000000003</v>
      </c>
      <c r="L255" s="42">
        <v>3515.5600000000004</v>
      </c>
      <c r="M255" s="42">
        <v>3340.29</v>
      </c>
      <c r="N255" s="42">
        <v>3337.33</v>
      </c>
      <c r="O255" s="42">
        <v>3333.2700000000004</v>
      </c>
      <c r="P255" s="42">
        <v>3327.84</v>
      </c>
      <c r="Q255" s="42">
        <v>3288.75</v>
      </c>
      <c r="R255" s="42">
        <v>3373.54</v>
      </c>
      <c r="S255" s="42">
        <v>3372.1000000000004</v>
      </c>
      <c r="T255" s="42">
        <v>3399.53</v>
      </c>
      <c r="U255" s="42">
        <v>3395</v>
      </c>
      <c r="V255" s="42">
        <v>3358.42</v>
      </c>
      <c r="W255" s="42">
        <v>3553.8700000000003</v>
      </c>
      <c r="X255" s="42">
        <v>3586.2000000000003</v>
      </c>
      <c r="Y255" s="42">
        <v>3427.2200000000003</v>
      </c>
    </row>
    <row r="256" spans="1:25" ht="15.75" customHeight="1">
      <c r="A256" s="41">
        <f t="shared" si="6"/>
        <v>43043</v>
      </c>
      <c r="B256" s="42">
        <v>3298.11</v>
      </c>
      <c r="C256" s="42">
        <v>3315.79</v>
      </c>
      <c r="D256" s="42">
        <v>3377.28</v>
      </c>
      <c r="E256" s="42">
        <v>3420.9700000000003</v>
      </c>
      <c r="F256" s="42">
        <v>3423.3500000000004</v>
      </c>
      <c r="G256" s="42">
        <v>3381.38</v>
      </c>
      <c r="H256" s="42">
        <v>3386.5200000000004</v>
      </c>
      <c r="I256" s="42">
        <v>3387.7200000000003</v>
      </c>
      <c r="J256" s="42">
        <v>3325.88</v>
      </c>
      <c r="K256" s="42">
        <v>3498.3900000000003</v>
      </c>
      <c r="L256" s="42">
        <v>3478.07</v>
      </c>
      <c r="M256" s="42">
        <v>3496.6600000000003</v>
      </c>
      <c r="N256" s="42">
        <v>3515</v>
      </c>
      <c r="O256" s="42">
        <v>3520.09</v>
      </c>
      <c r="P256" s="42">
        <v>3554.94</v>
      </c>
      <c r="Q256" s="42">
        <v>3536.2000000000003</v>
      </c>
      <c r="R256" s="42">
        <v>3477.1600000000003</v>
      </c>
      <c r="S256" s="42">
        <v>3339.7400000000002</v>
      </c>
      <c r="T256" s="42">
        <v>3431.79</v>
      </c>
      <c r="U256" s="42">
        <v>3418.5200000000004</v>
      </c>
      <c r="V256" s="42">
        <v>3409.58</v>
      </c>
      <c r="W256" s="42">
        <v>3356.32</v>
      </c>
      <c r="X256" s="42">
        <v>3559.17</v>
      </c>
      <c r="Y256" s="42">
        <v>3358.67</v>
      </c>
    </row>
    <row r="257" spans="1:25" ht="15.75" customHeight="1">
      <c r="A257" s="41">
        <f t="shared" si="6"/>
        <v>43044</v>
      </c>
      <c r="B257" s="42">
        <v>3270.23</v>
      </c>
      <c r="C257" s="42">
        <v>3313.3</v>
      </c>
      <c r="D257" s="42">
        <v>3365.07</v>
      </c>
      <c r="E257" s="42">
        <v>3396.25</v>
      </c>
      <c r="F257" s="42">
        <v>3398.26</v>
      </c>
      <c r="G257" s="42">
        <v>3359.3</v>
      </c>
      <c r="H257" s="42">
        <v>3348.96</v>
      </c>
      <c r="I257" s="42">
        <v>3327.42</v>
      </c>
      <c r="J257" s="42">
        <v>3311.0600000000004</v>
      </c>
      <c r="K257" s="42">
        <v>3479.11</v>
      </c>
      <c r="L257" s="42">
        <v>3447.5</v>
      </c>
      <c r="M257" s="42">
        <v>3447.38</v>
      </c>
      <c r="N257" s="42">
        <v>3469.86</v>
      </c>
      <c r="O257" s="42">
        <v>3481.9900000000002</v>
      </c>
      <c r="P257" s="42">
        <v>3496.8</v>
      </c>
      <c r="Q257" s="42">
        <v>3457.38</v>
      </c>
      <c r="R257" s="42">
        <v>3377.8100000000004</v>
      </c>
      <c r="S257" s="42">
        <v>3366.79</v>
      </c>
      <c r="T257" s="42">
        <v>3429.6800000000003</v>
      </c>
      <c r="U257" s="42">
        <v>3416.46</v>
      </c>
      <c r="V257" s="42">
        <v>3389.4500000000003</v>
      </c>
      <c r="W257" s="42">
        <v>3335.09</v>
      </c>
      <c r="X257" s="42">
        <v>3541.1400000000003</v>
      </c>
      <c r="Y257" s="42">
        <v>3408.1800000000003</v>
      </c>
    </row>
    <row r="258" spans="1:25" ht="15.75" customHeight="1">
      <c r="A258" s="41">
        <f t="shared" si="6"/>
        <v>43045</v>
      </c>
      <c r="B258" s="42">
        <v>3267.36</v>
      </c>
      <c r="C258" s="42">
        <v>3313.13</v>
      </c>
      <c r="D258" s="42">
        <v>3363.4300000000003</v>
      </c>
      <c r="E258" s="42">
        <v>3395.09</v>
      </c>
      <c r="F258" s="42">
        <v>3397.2000000000003</v>
      </c>
      <c r="G258" s="42">
        <v>3346.7400000000002</v>
      </c>
      <c r="H258" s="42">
        <v>3337.3100000000004</v>
      </c>
      <c r="I258" s="42">
        <v>3308.29</v>
      </c>
      <c r="J258" s="42">
        <v>3311.59</v>
      </c>
      <c r="K258" s="42">
        <v>3472.4300000000003</v>
      </c>
      <c r="L258" s="42">
        <v>3440.4300000000003</v>
      </c>
      <c r="M258" s="42">
        <v>3438.9100000000003</v>
      </c>
      <c r="N258" s="42">
        <v>3461.8900000000003</v>
      </c>
      <c r="O258" s="42">
        <v>3474.4</v>
      </c>
      <c r="P258" s="42">
        <v>3488.21</v>
      </c>
      <c r="Q258" s="42">
        <v>3450.28</v>
      </c>
      <c r="R258" s="42">
        <v>3377.2400000000002</v>
      </c>
      <c r="S258" s="42">
        <v>3382.61</v>
      </c>
      <c r="T258" s="42">
        <v>3435.6800000000003</v>
      </c>
      <c r="U258" s="42">
        <v>3415.05</v>
      </c>
      <c r="V258" s="42">
        <v>3388.29</v>
      </c>
      <c r="W258" s="42">
        <v>3336.4300000000003</v>
      </c>
      <c r="X258" s="42">
        <v>3539.98</v>
      </c>
      <c r="Y258" s="42">
        <v>3409.25</v>
      </c>
    </row>
    <row r="259" spans="1:25" ht="15.75" customHeight="1">
      <c r="A259" s="41">
        <f t="shared" si="6"/>
        <v>43046</v>
      </c>
      <c r="B259" s="42">
        <v>3262.09</v>
      </c>
      <c r="C259" s="42">
        <v>3293.73</v>
      </c>
      <c r="D259" s="42">
        <v>3342.76</v>
      </c>
      <c r="E259" s="42">
        <v>3371.4500000000003</v>
      </c>
      <c r="F259" s="42">
        <v>3374.4100000000003</v>
      </c>
      <c r="G259" s="42">
        <v>3328.71</v>
      </c>
      <c r="H259" s="42">
        <v>3324.4100000000003</v>
      </c>
      <c r="I259" s="42">
        <v>3422.05</v>
      </c>
      <c r="J259" s="42">
        <v>3368.6400000000003</v>
      </c>
      <c r="K259" s="42">
        <v>3537.42</v>
      </c>
      <c r="L259" s="42">
        <v>3518.8500000000004</v>
      </c>
      <c r="M259" s="42">
        <v>3313.73</v>
      </c>
      <c r="N259" s="42">
        <v>3314.26</v>
      </c>
      <c r="O259" s="42">
        <v>3313.32</v>
      </c>
      <c r="P259" s="42">
        <v>3321.15</v>
      </c>
      <c r="Q259" s="42">
        <v>3312.29</v>
      </c>
      <c r="R259" s="42">
        <v>3421.2700000000004</v>
      </c>
      <c r="S259" s="42">
        <v>3344.21</v>
      </c>
      <c r="T259" s="42">
        <v>3386.5600000000004</v>
      </c>
      <c r="U259" s="42">
        <v>3371.17</v>
      </c>
      <c r="V259" s="42">
        <v>3341.55</v>
      </c>
      <c r="W259" s="42">
        <v>3522.88</v>
      </c>
      <c r="X259" s="42">
        <v>3534.23</v>
      </c>
      <c r="Y259" s="42">
        <v>3414.82</v>
      </c>
    </row>
    <row r="260" spans="1:25" ht="15.75" customHeight="1">
      <c r="A260" s="41">
        <f t="shared" si="6"/>
        <v>43047</v>
      </c>
      <c r="B260" s="42">
        <v>3261.48</v>
      </c>
      <c r="C260" s="42">
        <v>3293.65</v>
      </c>
      <c r="D260" s="42">
        <v>3343.7400000000002</v>
      </c>
      <c r="E260" s="42">
        <v>3393.21</v>
      </c>
      <c r="F260" s="42">
        <v>3395.4</v>
      </c>
      <c r="G260" s="42">
        <v>3349.05</v>
      </c>
      <c r="H260" s="42">
        <v>3342.7000000000003</v>
      </c>
      <c r="I260" s="42">
        <v>3423.1000000000004</v>
      </c>
      <c r="J260" s="42">
        <v>3370.51</v>
      </c>
      <c r="K260" s="42">
        <v>3539.96</v>
      </c>
      <c r="L260" s="42">
        <v>3522.38</v>
      </c>
      <c r="M260" s="42">
        <v>3316.65</v>
      </c>
      <c r="N260" s="42">
        <v>3321.3900000000003</v>
      </c>
      <c r="O260" s="42">
        <v>3320.03</v>
      </c>
      <c r="P260" s="42">
        <v>3326.19</v>
      </c>
      <c r="Q260" s="42">
        <v>3316.15</v>
      </c>
      <c r="R260" s="42">
        <v>3428.63</v>
      </c>
      <c r="S260" s="42">
        <v>3337.96</v>
      </c>
      <c r="T260" s="42">
        <v>3386.2000000000003</v>
      </c>
      <c r="U260" s="42">
        <v>3371.34</v>
      </c>
      <c r="V260" s="42">
        <v>3345.1800000000003</v>
      </c>
      <c r="W260" s="42">
        <v>3528.8700000000003</v>
      </c>
      <c r="X260" s="42">
        <v>3558.33</v>
      </c>
      <c r="Y260" s="42">
        <v>3424.9</v>
      </c>
    </row>
    <row r="261" spans="1:25" ht="15.75" customHeight="1">
      <c r="A261" s="41">
        <f t="shared" si="6"/>
        <v>43048</v>
      </c>
      <c r="B261" s="42">
        <v>3311.38</v>
      </c>
      <c r="C261" s="42">
        <v>3300.83</v>
      </c>
      <c r="D261" s="42">
        <v>3338.7200000000003</v>
      </c>
      <c r="E261" s="42">
        <v>3361.34</v>
      </c>
      <c r="F261" s="42">
        <v>3367.84</v>
      </c>
      <c r="G261" s="42">
        <v>3317.79</v>
      </c>
      <c r="H261" s="42">
        <v>3297.7000000000003</v>
      </c>
      <c r="I261" s="42">
        <v>3379.3100000000004</v>
      </c>
      <c r="J261" s="42">
        <v>3319.7700000000004</v>
      </c>
      <c r="K261" s="42">
        <v>3494.7200000000003</v>
      </c>
      <c r="L261" s="42">
        <v>3470.3900000000003</v>
      </c>
      <c r="M261" s="42">
        <v>3282.19</v>
      </c>
      <c r="N261" s="42">
        <v>3287.6600000000003</v>
      </c>
      <c r="O261" s="42">
        <v>3293.42</v>
      </c>
      <c r="P261" s="42">
        <v>3276.8500000000004</v>
      </c>
      <c r="Q261" s="42">
        <v>3336.26</v>
      </c>
      <c r="R261" s="42">
        <v>3302.36</v>
      </c>
      <c r="S261" s="42">
        <v>3500.69</v>
      </c>
      <c r="T261" s="42">
        <v>3491.1200000000003</v>
      </c>
      <c r="U261" s="42">
        <v>3475.6800000000003</v>
      </c>
      <c r="V261" s="42">
        <v>3455.4500000000003</v>
      </c>
      <c r="W261" s="42">
        <v>3622.1200000000003</v>
      </c>
      <c r="X261" s="42">
        <v>3651.2200000000003</v>
      </c>
      <c r="Y261" s="42">
        <v>3498.36</v>
      </c>
    </row>
    <row r="262" spans="1:25" ht="15.75" customHeight="1">
      <c r="A262" s="41">
        <f t="shared" si="6"/>
        <v>43049</v>
      </c>
      <c r="B262" s="42">
        <v>3315.7200000000003</v>
      </c>
      <c r="C262" s="42">
        <v>3302.92</v>
      </c>
      <c r="D262" s="42">
        <v>3340.1200000000003</v>
      </c>
      <c r="E262" s="42">
        <v>3363.1400000000003</v>
      </c>
      <c r="F262" s="42">
        <v>3369.4100000000003</v>
      </c>
      <c r="G262" s="42">
        <v>3320.25</v>
      </c>
      <c r="H262" s="42">
        <v>3307.1000000000004</v>
      </c>
      <c r="I262" s="42">
        <v>3387.3900000000003</v>
      </c>
      <c r="J262" s="42">
        <v>3323.8500000000004</v>
      </c>
      <c r="K262" s="42">
        <v>3511.13</v>
      </c>
      <c r="L262" s="42">
        <v>3487.26</v>
      </c>
      <c r="M262" s="42">
        <v>3308.1800000000003</v>
      </c>
      <c r="N262" s="42">
        <v>3319.2400000000002</v>
      </c>
      <c r="O262" s="42">
        <v>3324.96</v>
      </c>
      <c r="P262" s="42">
        <v>3310.05</v>
      </c>
      <c r="Q262" s="42">
        <v>3375.3</v>
      </c>
      <c r="R262" s="42">
        <v>3313.21</v>
      </c>
      <c r="S262" s="42">
        <v>3591.7200000000003</v>
      </c>
      <c r="T262" s="42">
        <v>3583.79</v>
      </c>
      <c r="U262" s="42">
        <v>3563.05</v>
      </c>
      <c r="V262" s="42">
        <v>3530.0200000000004</v>
      </c>
      <c r="W262" s="42">
        <v>3752.2300000000005</v>
      </c>
      <c r="X262" s="42">
        <v>3728.6400000000003</v>
      </c>
      <c r="Y262" s="42">
        <v>3506.2700000000004</v>
      </c>
    </row>
    <row r="263" spans="1:25" ht="15.75" customHeight="1">
      <c r="A263" s="41">
        <f t="shared" si="6"/>
        <v>43050</v>
      </c>
      <c r="B263" s="42">
        <v>3289.0200000000004</v>
      </c>
      <c r="C263" s="42">
        <v>3320.78</v>
      </c>
      <c r="D263" s="42">
        <v>3371.4100000000003</v>
      </c>
      <c r="E263" s="42">
        <v>3393.9</v>
      </c>
      <c r="F263" s="42">
        <v>3400.59</v>
      </c>
      <c r="G263" s="42">
        <v>3339.1600000000003</v>
      </c>
      <c r="H263" s="42">
        <v>3302.08</v>
      </c>
      <c r="I263" s="42">
        <v>3313.07</v>
      </c>
      <c r="J263" s="42">
        <v>3337.2400000000002</v>
      </c>
      <c r="K263" s="42">
        <v>3460.3500000000004</v>
      </c>
      <c r="L263" s="42">
        <v>3421.6200000000003</v>
      </c>
      <c r="M263" s="42">
        <v>3424.84</v>
      </c>
      <c r="N263" s="42">
        <v>3399.8500000000004</v>
      </c>
      <c r="O263" s="42">
        <v>3390.9700000000003</v>
      </c>
      <c r="P263" s="42">
        <v>3390.25</v>
      </c>
      <c r="Q263" s="42">
        <v>3344.65</v>
      </c>
      <c r="R263" s="42">
        <v>3293.86</v>
      </c>
      <c r="S263" s="42">
        <v>3465.83</v>
      </c>
      <c r="T263" s="42">
        <v>3462.9300000000003</v>
      </c>
      <c r="U263" s="42">
        <v>3452.78</v>
      </c>
      <c r="V263" s="42">
        <v>3423.5200000000004</v>
      </c>
      <c r="W263" s="42">
        <v>3436.38</v>
      </c>
      <c r="X263" s="42">
        <v>3662.5600000000004</v>
      </c>
      <c r="Y263" s="42">
        <v>3466.07</v>
      </c>
    </row>
    <row r="264" spans="1:25" ht="15.75" customHeight="1">
      <c r="A264" s="41">
        <f t="shared" si="6"/>
        <v>43051</v>
      </c>
      <c r="B264" s="42">
        <v>3321.0600000000004</v>
      </c>
      <c r="C264" s="42">
        <v>3307.07</v>
      </c>
      <c r="D264" s="42">
        <v>3363.6800000000003</v>
      </c>
      <c r="E264" s="42">
        <v>3394.3</v>
      </c>
      <c r="F264" s="42">
        <v>3396.28</v>
      </c>
      <c r="G264" s="42">
        <v>3331.59</v>
      </c>
      <c r="H264" s="42">
        <v>3309.86</v>
      </c>
      <c r="I264" s="42">
        <v>3298.6400000000003</v>
      </c>
      <c r="J264" s="42">
        <v>3275.92</v>
      </c>
      <c r="K264" s="42">
        <v>3437.09</v>
      </c>
      <c r="L264" s="42">
        <v>3419.0200000000004</v>
      </c>
      <c r="M264" s="42">
        <v>3408.82</v>
      </c>
      <c r="N264" s="42">
        <v>3440.8</v>
      </c>
      <c r="O264" s="42">
        <v>3447.92</v>
      </c>
      <c r="P264" s="42">
        <v>3469.23</v>
      </c>
      <c r="Q264" s="42">
        <v>3446.03</v>
      </c>
      <c r="R264" s="42">
        <v>3368.8900000000003</v>
      </c>
      <c r="S264" s="42">
        <v>3461.2400000000002</v>
      </c>
      <c r="T264" s="42">
        <v>3491.5600000000004</v>
      </c>
      <c r="U264" s="42">
        <v>3474.1200000000003</v>
      </c>
      <c r="V264" s="42">
        <v>3440.9900000000002</v>
      </c>
      <c r="W264" s="42">
        <v>3405.96</v>
      </c>
      <c r="X264" s="42">
        <v>3594.75</v>
      </c>
      <c r="Y264" s="42">
        <v>3449.7400000000002</v>
      </c>
    </row>
    <row r="265" spans="1:25" ht="15.75" customHeight="1">
      <c r="A265" s="41">
        <f t="shared" si="6"/>
        <v>43052</v>
      </c>
      <c r="B265" s="42">
        <v>3286.09</v>
      </c>
      <c r="C265" s="42">
        <v>3299.6600000000003</v>
      </c>
      <c r="D265" s="42">
        <v>3334.3100000000004</v>
      </c>
      <c r="E265" s="42">
        <v>3357.4300000000003</v>
      </c>
      <c r="F265" s="42">
        <v>3365.07</v>
      </c>
      <c r="G265" s="42">
        <v>3315.48</v>
      </c>
      <c r="H265" s="42">
        <v>3297.4300000000003</v>
      </c>
      <c r="I265" s="42">
        <v>3309.55</v>
      </c>
      <c r="J265" s="42">
        <v>3311.9100000000003</v>
      </c>
      <c r="K265" s="42">
        <v>3520.32</v>
      </c>
      <c r="L265" s="42">
        <v>3501.28</v>
      </c>
      <c r="M265" s="42">
        <v>3309.54</v>
      </c>
      <c r="N265" s="42">
        <v>3314.48</v>
      </c>
      <c r="O265" s="42">
        <v>3316.9300000000003</v>
      </c>
      <c r="P265" s="42">
        <v>3333.4</v>
      </c>
      <c r="Q265" s="42">
        <v>3308.3</v>
      </c>
      <c r="R265" s="42">
        <v>3442.17</v>
      </c>
      <c r="S265" s="42">
        <v>3405.78</v>
      </c>
      <c r="T265" s="42">
        <v>3432.09</v>
      </c>
      <c r="U265" s="42">
        <v>3412.19</v>
      </c>
      <c r="V265" s="42">
        <v>3380.2700000000004</v>
      </c>
      <c r="W265" s="42">
        <v>3583.69</v>
      </c>
      <c r="X265" s="42">
        <v>3580.8</v>
      </c>
      <c r="Y265" s="42">
        <v>3421.92</v>
      </c>
    </row>
    <row r="266" spans="1:25" ht="15.75" customHeight="1">
      <c r="A266" s="41">
        <f t="shared" si="6"/>
        <v>43053</v>
      </c>
      <c r="B266" s="42">
        <v>3275.9500000000003</v>
      </c>
      <c r="C266" s="42">
        <v>3295.5600000000004</v>
      </c>
      <c r="D266" s="42">
        <v>3337.6600000000003</v>
      </c>
      <c r="E266" s="42">
        <v>3361.36</v>
      </c>
      <c r="F266" s="42">
        <v>3372.4700000000003</v>
      </c>
      <c r="G266" s="42">
        <v>3315.73</v>
      </c>
      <c r="H266" s="42">
        <v>3296.8500000000004</v>
      </c>
      <c r="I266" s="42">
        <v>3309.1600000000003</v>
      </c>
      <c r="J266" s="42">
        <v>3312.2700000000004</v>
      </c>
      <c r="K266" s="42">
        <v>3519.78</v>
      </c>
      <c r="L266" s="42">
        <v>3499.1000000000004</v>
      </c>
      <c r="M266" s="42">
        <v>3307.6600000000003</v>
      </c>
      <c r="N266" s="42">
        <v>3311.86</v>
      </c>
      <c r="O266" s="42">
        <v>3314.73</v>
      </c>
      <c r="P266" s="42">
        <v>3331.55</v>
      </c>
      <c r="Q266" s="42">
        <v>3310.61</v>
      </c>
      <c r="R266" s="42">
        <v>3446.2700000000004</v>
      </c>
      <c r="S266" s="42">
        <v>3394.9100000000003</v>
      </c>
      <c r="T266" s="42">
        <v>3418.53</v>
      </c>
      <c r="U266" s="42">
        <v>3398.92</v>
      </c>
      <c r="V266" s="42">
        <v>3368.29</v>
      </c>
      <c r="W266" s="42">
        <v>3561.7700000000004</v>
      </c>
      <c r="X266" s="42">
        <v>3584.53</v>
      </c>
      <c r="Y266" s="42">
        <v>3418.28</v>
      </c>
    </row>
    <row r="267" spans="1:25" ht="15.75" customHeight="1">
      <c r="A267" s="41">
        <f t="shared" si="6"/>
        <v>43054</v>
      </c>
      <c r="B267" s="42">
        <v>3268.6200000000003</v>
      </c>
      <c r="C267" s="42">
        <v>3291.75</v>
      </c>
      <c r="D267" s="42">
        <v>3339.1200000000003</v>
      </c>
      <c r="E267" s="42">
        <v>3358.2700000000004</v>
      </c>
      <c r="F267" s="42">
        <v>3368.6600000000003</v>
      </c>
      <c r="G267" s="42">
        <v>3317.51</v>
      </c>
      <c r="H267" s="42">
        <v>3294.86</v>
      </c>
      <c r="I267" s="42">
        <v>3309.73</v>
      </c>
      <c r="J267" s="42">
        <v>3371.9300000000003</v>
      </c>
      <c r="K267" s="42">
        <v>3587.9900000000002</v>
      </c>
      <c r="L267" s="42">
        <v>3574.76</v>
      </c>
      <c r="M267" s="42">
        <v>3360.8700000000003</v>
      </c>
      <c r="N267" s="42">
        <v>3365.79</v>
      </c>
      <c r="O267" s="42">
        <v>3371.01</v>
      </c>
      <c r="P267" s="42">
        <v>3381.6600000000003</v>
      </c>
      <c r="Q267" s="42">
        <v>3369.44</v>
      </c>
      <c r="R267" s="42">
        <v>3436.4</v>
      </c>
      <c r="S267" s="42">
        <v>3401.88</v>
      </c>
      <c r="T267" s="42">
        <v>3427.7200000000003</v>
      </c>
      <c r="U267" s="42">
        <v>3414.1400000000003</v>
      </c>
      <c r="V267" s="42">
        <v>3380.28</v>
      </c>
      <c r="W267" s="42">
        <v>4141.839999999999</v>
      </c>
      <c r="X267" s="42">
        <v>3577.53</v>
      </c>
      <c r="Y267" s="42">
        <v>3475.1000000000004</v>
      </c>
    </row>
    <row r="268" spans="1:25" ht="15.75" customHeight="1">
      <c r="A268" s="41">
        <f t="shared" si="6"/>
        <v>43055</v>
      </c>
      <c r="B268" s="42">
        <v>3302.8</v>
      </c>
      <c r="C268" s="42">
        <v>3283.55</v>
      </c>
      <c r="D268" s="42">
        <v>3324.7200000000003</v>
      </c>
      <c r="E268" s="42">
        <v>3352.11</v>
      </c>
      <c r="F268" s="42">
        <v>3354.8100000000004</v>
      </c>
      <c r="G268" s="42">
        <v>3310.11</v>
      </c>
      <c r="H268" s="42">
        <v>3278.4900000000002</v>
      </c>
      <c r="I268" s="42">
        <v>3304.03</v>
      </c>
      <c r="J268" s="42">
        <v>3367.4100000000003</v>
      </c>
      <c r="K268" s="42">
        <v>3552.34</v>
      </c>
      <c r="L268" s="42">
        <v>3564.4500000000003</v>
      </c>
      <c r="M268" s="42">
        <v>3358.3900000000003</v>
      </c>
      <c r="N268" s="42">
        <v>3360.9500000000003</v>
      </c>
      <c r="O268" s="42">
        <v>3375.8900000000003</v>
      </c>
      <c r="P268" s="42">
        <v>3358.0200000000004</v>
      </c>
      <c r="Q268" s="42">
        <v>3360.8100000000004</v>
      </c>
      <c r="R268" s="42">
        <v>3359.96</v>
      </c>
      <c r="S268" s="42">
        <v>3859.51</v>
      </c>
      <c r="T268" s="42">
        <v>3827.2000000000003</v>
      </c>
      <c r="U268" s="42">
        <v>3856.91</v>
      </c>
      <c r="V268" s="42">
        <v>3782.3500000000004</v>
      </c>
      <c r="W268" s="42">
        <v>4246.399999999999</v>
      </c>
      <c r="X268" s="42">
        <v>3645.8500000000004</v>
      </c>
      <c r="Y268" s="42">
        <v>3525.96</v>
      </c>
    </row>
    <row r="269" spans="1:25" ht="15.75" customHeight="1">
      <c r="A269" s="41">
        <f t="shared" si="6"/>
        <v>43056</v>
      </c>
      <c r="B269" s="42">
        <v>3289.26</v>
      </c>
      <c r="C269" s="42">
        <v>3286.94</v>
      </c>
      <c r="D269" s="42">
        <v>3331.94</v>
      </c>
      <c r="E269" s="42">
        <v>3359.73</v>
      </c>
      <c r="F269" s="42">
        <v>3367.19</v>
      </c>
      <c r="G269" s="42">
        <v>3318.8900000000003</v>
      </c>
      <c r="H269" s="42">
        <v>3291.3900000000003</v>
      </c>
      <c r="I269" s="42">
        <v>3313.71</v>
      </c>
      <c r="J269" s="42">
        <v>3316.4</v>
      </c>
      <c r="K269" s="42">
        <v>3508.2200000000003</v>
      </c>
      <c r="L269" s="42">
        <v>3523.67</v>
      </c>
      <c r="M269" s="42">
        <v>3320.78</v>
      </c>
      <c r="N269" s="42">
        <v>3320.65</v>
      </c>
      <c r="O269" s="42">
        <v>3343.29</v>
      </c>
      <c r="P269" s="42">
        <v>3319.8700000000003</v>
      </c>
      <c r="Q269" s="42">
        <v>3319.8</v>
      </c>
      <c r="R269" s="42">
        <v>3394.9500000000003</v>
      </c>
      <c r="S269" s="42">
        <v>3452.25</v>
      </c>
      <c r="T269" s="42">
        <v>3474.73</v>
      </c>
      <c r="U269" s="42">
        <v>3473.01</v>
      </c>
      <c r="V269" s="42">
        <v>3440.6600000000003</v>
      </c>
      <c r="W269" s="42">
        <v>3606.9</v>
      </c>
      <c r="X269" s="42">
        <v>3635.7400000000002</v>
      </c>
      <c r="Y269" s="42">
        <v>3471.63</v>
      </c>
    </row>
    <row r="270" spans="1:25" ht="15.75" customHeight="1">
      <c r="A270" s="41">
        <f t="shared" si="6"/>
        <v>43057</v>
      </c>
      <c r="B270" s="42">
        <v>3354.26</v>
      </c>
      <c r="C270" s="42">
        <v>3297.1800000000003</v>
      </c>
      <c r="D270" s="42">
        <v>3318.03</v>
      </c>
      <c r="E270" s="42">
        <v>3351.8</v>
      </c>
      <c r="F270" s="42">
        <v>3341.23</v>
      </c>
      <c r="G270" s="42">
        <v>3296.69</v>
      </c>
      <c r="H270" s="42">
        <v>3267.54</v>
      </c>
      <c r="I270" s="42">
        <v>3369.0200000000004</v>
      </c>
      <c r="J270" s="42">
        <v>3393.8700000000003</v>
      </c>
      <c r="K270" s="42">
        <v>3403.38</v>
      </c>
      <c r="L270" s="42">
        <v>3420.23</v>
      </c>
      <c r="M270" s="42">
        <v>3433.57</v>
      </c>
      <c r="N270" s="42">
        <v>3421.7400000000002</v>
      </c>
      <c r="O270" s="42">
        <v>3444.9700000000003</v>
      </c>
      <c r="P270" s="42">
        <v>3463.96</v>
      </c>
      <c r="Q270" s="42">
        <v>3453</v>
      </c>
      <c r="R270" s="42">
        <v>3342.7400000000002</v>
      </c>
      <c r="S270" s="42">
        <v>3479.73</v>
      </c>
      <c r="T270" s="42">
        <v>3495.6800000000003</v>
      </c>
      <c r="U270" s="42">
        <v>3504.9300000000003</v>
      </c>
      <c r="V270" s="42">
        <v>3490.5</v>
      </c>
      <c r="W270" s="42">
        <v>3458.2200000000003</v>
      </c>
      <c r="X270" s="42">
        <v>3845.32</v>
      </c>
      <c r="Y270" s="42">
        <v>3487.03</v>
      </c>
    </row>
    <row r="271" spans="1:25" ht="15.75" customHeight="1">
      <c r="A271" s="41">
        <f t="shared" si="6"/>
        <v>43058</v>
      </c>
      <c r="B271" s="42">
        <v>3328.01</v>
      </c>
      <c r="C271" s="42">
        <v>3293.4500000000003</v>
      </c>
      <c r="D271" s="42">
        <v>3328.3</v>
      </c>
      <c r="E271" s="42">
        <v>3356.13</v>
      </c>
      <c r="F271" s="42">
        <v>3348.07</v>
      </c>
      <c r="G271" s="42">
        <v>3301.8900000000003</v>
      </c>
      <c r="H271" s="42">
        <v>3267.96</v>
      </c>
      <c r="I271" s="42">
        <v>3304.86</v>
      </c>
      <c r="J271" s="42">
        <v>3354.44</v>
      </c>
      <c r="K271" s="42">
        <v>3399.71</v>
      </c>
      <c r="L271" s="42">
        <v>3412.1000000000004</v>
      </c>
      <c r="M271" s="42">
        <v>3429.9500000000003</v>
      </c>
      <c r="N271" s="42">
        <v>3423.51</v>
      </c>
      <c r="O271" s="42">
        <v>3443.7000000000003</v>
      </c>
      <c r="P271" s="42">
        <v>3461.3100000000004</v>
      </c>
      <c r="Q271" s="42">
        <v>3443.9</v>
      </c>
      <c r="R271" s="42">
        <v>3339.82</v>
      </c>
      <c r="S271" s="42">
        <v>3444.84</v>
      </c>
      <c r="T271" s="42">
        <v>3474.7400000000002</v>
      </c>
      <c r="U271" s="42">
        <v>3481.9700000000003</v>
      </c>
      <c r="V271" s="42">
        <v>3472.3700000000003</v>
      </c>
      <c r="W271" s="42">
        <v>3424.21</v>
      </c>
      <c r="X271" s="42">
        <v>3637.5600000000004</v>
      </c>
      <c r="Y271" s="42">
        <v>3472.9</v>
      </c>
    </row>
    <row r="272" spans="1:25" ht="15.75" customHeight="1">
      <c r="A272" s="41">
        <f t="shared" si="6"/>
        <v>43059</v>
      </c>
      <c r="B272" s="42">
        <v>3295.5</v>
      </c>
      <c r="C272" s="42">
        <v>3290.75</v>
      </c>
      <c r="D272" s="42">
        <v>3336.3100000000004</v>
      </c>
      <c r="E272" s="42">
        <v>3364.6600000000003</v>
      </c>
      <c r="F272" s="42">
        <v>3362.42</v>
      </c>
      <c r="G272" s="42">
        <v>3322.2200000000003</v>
      </c>
      <c r="H272" s="42">
        <v>3297.01</v>
      </c>
      <c r="I272" s="42">
        <v>3309.25</v>
      </c>
      <c r="J272" s="42">
        <v>3304.1000000000004</v>
      </c>
      <c r="K272" s="42">
        <v>3479.01</v>
      </c>
      <c r="L272" s="42">
        <v>3493.75</v>
      </c>
      <c r="M272" s="42">
        <v>3310.86</v>
      </c>
      <c r="N272" s="42">
        <v>3301.8500000000004</v>
      </c>
      <c r="O272" s="42">
        <v>3317.79</v>
      </c>
      <c r="P272" s="42">
        <v>3330.09</v>
      </c>
      <c r="Q272" s="42">
        <v>3318.58</v>
      </c>
      <c r="R272" s="42">
        <v>3416.5600000000004</v>
      </c>
      <c r="S272" s="42">
        <v>3368.34</v>
      </c>
      <c r="T272" s="42">
        <v>3403.9100000000003</v>
      </c>
      <c r="U272" s="42">
        <v>3409.4</v>
      </c>
      <c r="V272" s="42">
        <v>3394.94</v>
      </c>
      <c r="W272" s="42">
        <v>3582.1000000000004</v>
      </c>
      <c r="X272" s="42">
        <v>3602.86</v>
      </c>
      <c r="Y272" s="42">
        <v>3438.5600000000004</v>
      </c>
    </row>
    <row r="273" spans="1:25" ht="15.75" customHeight="1">
      <c r="A273" s="41">
        <f t="shared" si="6"/>
        <v>43060</v>
      </c>
      <c r="B273" s="42">
        <v>3268.15</v>
      </c>
      <c r="C273" s="42">
        <v>3284.09</v>
      </c>
      <c r="D273" s="42">
        <v>3336.98</v>
      </c>
      <c r="E273" s="42">
        <v>3364.4</v>
      </c>
      <c r="F273" s="42">
        <v>3378.2400000000002</v>
      </c>
      <c r="G273" s="42">
        <v>3335.92</v>
      </c>
      <c r="H273" s="42">
        <v>3312.7400000000002</v>
      </c>
      <c r="I273" s="42">
        <v>3333.11</v>
      </c>
      <c r="J273" s="42">
        <v>3317.34</v>
      </c>
      <c r="K273" s="42">
        <v>3497.2200000000003</v>
      </c>
      <c r="L273" s="42">
        <v>3516.57</v>
      </c>
      <c r="M273" s="42">
        <v>3326.46</v>
      </c>
      <c r="N273" s="42">
        <v>3318.15</v>
      </c>
      <c r="O273" s="42">
        <v>3336.21</v>
      </c>
      <c r="P273" s="42">
        <v>3350.1800000000003</v>
      </c>
      <c r="Q273" s="42">
        <v>3341.29</v>
      </c>
      <c r="R273" s="42">
        <v>3440.4500000000003</v>
      </c>
      <c r="S273" s="42">
        <v>3364</v>
      </c>
      <c r="T273" s="42">
        <v>3399.07</v>
      </c>
      <c r="U273" s="42">
        <v>3404.79</v>
      </c>
      <c r="V273" s="42">
        <v>3389.67</v>
      </c>
      <c r="W273" s="42">
        <v>3558.3900000000003</v>
      </c>
      <c r="X273" s="42">
        <v>3583.1800000000003</v>
      </c>
      <c r="Y273" s="42">
        <v>3434.88</v>
      </c>
    </row>
    <row r="274" spans="1:25" ht="15.75" customHeight="1">
      <c r="A274" s="41">
        <f t="shared" si="6"/>
        <v>43061</v>
      </c>
      <c r="B274" s="42">
        <v>3424.53</v>
      </c>
      <c r="C274" s="42">
        <v>3265.6600000000003</v>
      </c>
      <c r="D274" s="42">
        <v>3282.4100000000003</v>
      </c>
      <c r="E274" s="42">
        <v>3278.82</v>
      </c>
      <c r="F274" s="42">
        <v>3290.8</v>
      </c>
      <c r="G274" s="42">
        <v>3283.09</v>
      </c>
      <c r="H274" s="42">
        <v>3280.2400000000002</v>
      </c>
      <c r="I274" s="42">
        <v>3303.2400000000002</v>
      </c>
      <c r="J274" s="42">
        <v>3290.3700000000003</v>
      </c>
      <c r="K274" s="42">
        <v>3476.76</v>
      </c>
      <c r="L274" s="42">
        <v>3459.4500000000003</v>
      </c>
      <c r="M274" s="42">
        <v>3341.6000000000004</v>
      </c>
      <c r="N274" s="42">
        <v>3329.75</v>
      </c>
      <c r="O274" s="42">
        <v>3330.2400000000002</v>
      </c>
      <c r="P274" s="42">
        <v>3300.8700000000003</v>
      </c>
      <c r="Q274" s="42">
        <v>3339.08</v>
      </c>
      <c r="R274" s="42">
        <v>3337.71</v>
      </c>
      <c r="S274" s="42">
        <v>3431.78</v>
      </c>
      <c r="T274" s="42">
        <v>3427.73</v>
      </c>
      <c r="U274" s="42">
        <v>3428.78</v>
      </c>
      <c r="V274" s="42">
        <v>3408.96</v>
      </c>
      <c r="W274" s="42">
        <v>3598.34</v>
      </c>
      <c r="X274" s="42">
        <v>3644.5</v>
      </c>
      <c r="Y274" s="42">
        <v>3525.23</v>
      </c>
    </row>
    <row r="275" spans="1:25" ht="15.75" customHeight="1">
      <c r="A275" s="41">
        <f t="shared" si="6"/>
        <v>43062</v>
      </c>
      <c r="B275" s="42">
        <v>3411.7700000000004</v>
      </c>
      <c r="C275" s="42">
        <v>3285.5200000000004</v>
      </c>
      <c r="D275" s="42">
        <v>3283.79</v>
      </c>
      <c r="E275" s="42">
        <v>3311.63</v>
      </c>
      <c r="F275" s="42">
        <v>3305.8700000000003</v>
      </c>
      <c r="G275" s="42">
        <v>3290.8900000000003</v>
      </c>
      <c r="H275" s="42">
        <v>3323.05</v>
      </c>
      <c r="I275" s="42">
        <v>3301.23</v>
      </c>
      <c r="J275" s="42">
        <v>3313.4300000000003</v>
      </c>
      <c r="K275" s="42">
        <v>3433.51</v>
      </c>
      <c r="L275" s="42">
        <v>3437.48</v>
      </c>
      <c r="M275" s="42">
        <v>3363.69</v>
      </c>
      <c r="N275" s="42">
        <v>3352.1600000000003</v>
      </c>
      <c r="O275" s="42">
        <v>3348.6800000000003</v>
      </c>
      <c r="P275" s="42">
        <v>3310.53</v>
      </c>
      <c r="Q275" s="42">
        <v>3318</v>
      </c>
      <c r="R275" s="42">
        <v>3327.58</v>
      </c>
      <c r="S275" s="42">
        <v>3494.11</v>
      </c>
      <c r="T275" s="42">
        <v>3477.6200000000003</v>
      </c>
      <c r="U275" s="42">
        <v>3483.0200000000004</v>
      </c>
      <c r="V275" s="42">
        <v>3471.19</v>
      </c>
      <c r="W275" s="42">
        <v>3638.4700000000003</v>
      </c>
      <c r="X275" s="42">
        <v>3673.29</v>
      </c>
      <c r="Y275" s="42">
        <v>3563.36</v>
      </c>
    </row>
    <row r="276" spans="1:25" ht="15.75" customHeight="1">
      <c r="A276" s="41">
        <f t="shared" si="6"/>
        <v>43063</v>
      </c>
      <c r="B276" s="42">
        <v>3424.48</v>
      </c>
      <c r="C276" s="42">
        <v>3275.3</v>
      </c>
      <c r="D276" s="42">
        <v>3289.2000000000003</v>
      </c>
      <c r="E276" s="42">
        <v>3298.83</v>
      </c>
      <c r="F276" s="42">
        <v>3296.8100000000004</v>
      </c>
      <c r="G276" s="42">
        <v>3287.6200000000003</v>
      </c>
      <c r="H276" s="42">
        <v>3339.4</v>
      </c>
      <c r="I276" s="42">
        <v>3326.7000000000003</v>
      </c>
      <c r="J276" s="42">
        <v>3331.61</v>
      </c>
      <c r="K276" s="42">
        <v>3416.8100000000004</v>
      </c>
      <c r="L276" s="42">
        <v>3420.07</v>
      </c>
      <c r="M276" s="42">
        <v>3390.3900000000003</v>
      </c>
      <c r="N276" s="42">
        <v>3379.73</v>
      </c>
      <c r="O276" s="42">
        <v>3379.58</v>
      </c>
      <c r="P276" s="42">
        <v>3340.4300000000003</v>
      </c>
      <c r="Q276" s="42">
        <v>3347.7700000000004</v>
      </c>
      <c r="R276" s="42">
        <v>3310.44</v>
      </c>
      <c r="S276" s="42">
        <v>3531.3700000000003</v>
      </c>
      <c r="T276" s="42">
        <v>3523.3500000000004</v>
      </c>
      <c r="U276" s="42">
        <v>3531.63</v>
      </c>
      <c r="V276" s="42">
        <v>3488.9300000000003</v>
      </c>
      <c r="W276" s="42">
        <v>3662.88</v>
      </c>
      <c r="X276" s="42">
        <v>3697.83</v>
      </c>
      <c r="Y276" s="42">
        <v>3571.09</v>
      </c>
    </row>
    <row r="277" spans="1:25" ht="15.75" customHeight="1">
      <c r="A277" s="41">
        <f t="shared" si="6"/>
        <v>43064</v>
      </c>
      <c r="B277" s="42">
        <v>3455.4700000000003</v>
      </c>
      <c r="C277" s="42">
        <v>3300.1600000000003</v>
      </c>
      <c r="D277" s="42">
        <v>3297.09</v>
      </c>
      <c r="E277" s="42">
        <v>3305.8100000000004</v>
      </c>
      <c r="F277" s="42">
        <v>3297.08</v>
      </c>
      <c r="G277" s="42">
        <v>3281.3900000000003</v>
      </c>
      <c r="H277" s="42">
        <v>3360.73</v>
      </c>
      <c r="I277" s="42">
        <v>3480.11</v>
      </c>
      <c r="J277" s="42">
        <v>3485.42</v>
      </c>
      <c r="K277" s="42">
        <v>3331.0200000000004</v>
      </c>
      <c r="L277" s="42">
        <v>3323.55</v>
      </c>
      <c r="M277" s="42">
        <v>3322.17</v>
      </c>
      <c r="N277" s="42">
        <v>3320.6200000000003</v>
      </c>
      <c r="O277" s="42">
        <v>3319.48</v>
      </c>
      <c r="P277" s="42">
        <v>3332.54</v>
      </c>
      <c r="Q277" s="42">
        <v>3320.7000000000003</v>
      </c>
      <c r="R277" s="42">
        <v>3344.7200000000003</v>
      </c>
      <c r="S277" s="42">
        <v>3556.28</v>
      </c>
      <c r="T277" s="42">
        <v>3578.58</v>
      </c>
      <c r="U277" s="42">
        <v>3581.3100000000004</v>
      </c>
      <c r="V277" s="42">
        <v>3555.4100000000003</v>
      </c>
      <c r="W277" s="42">
        <v>3531.1200000000003</v>
      </c>
      <c r="X277" s="42">
        <v>3680.51</v>
      </c>
      <c r="Y277" s="42">
        <v>3600.33</v>
      </c>
    </row>
    <row r="278" spans="1:25" ht="15.75" customHeight="1">
      <c r="A278" s="41">
        <f t="shared" si="6"/>
        <v>43065</v>
      </c>
      <c r="B278" s="42">
        <v>3425.7000000000003</v>
      </c>
      <c r="C278" s="42">
        <v>3290.4500000000003</v>
      </c>
      <c r="D278" s="42">
        <v>3296.23</v>
      </c>
      <c r="E278" s="42">
        <v>3321.1200000000003</v>
      </c>
      <c r="F278" s="42">
        <v>3331.82</v>
      </c>
      <c r="G278" s="42">
        <v>3298.5</v>
      </c>
      <c r="H278" s="42">
        <v>3266.8700000000003</v>
      </c>
      <c r="I278" s="42">
        <v>3385.13</v>
      </c>
      <c r="J278" s="42">
        <v>3392.2200000000003</v>
      </c>
      <c r="K278" s="42">
        <v>3395.05</v>
      </c>
      <c r="L278" s="42">
        <v>3353.6200000000003</v>
      </c>
      <c r="M278" s="42">
        <v>3349.78</v>
      </c>
      <c r="N278" s="42">
        <v>3330.46</v>
      </c>
      <c r="O278" s="42">
        <v>3324.1200000000003</v>
      </c>
      <c r="P278" s="42">
        <v>3321.96</v>
      </c>
      <c r="Q278" s="42">
        <v>3317.6600000000003</v>
      </c>
      <c r="R278" s="42">
        <v>3408.03</v>
      </c>
      <c r="S278" s="42">
        <v>3550.1600000000003</v>
      </c>
      <c r="T278" s="42">
        <v>3579.75</v>
      </c>
      <c r="U278" s="42">
        <v>3595.3500000000004</v>
      </c>
      <c r="V278" s="42">
        <v>3598.7000000000003</v>
      </c>
      <c r="W278" s="42">
        <v>3527.42</v>
      </c>
      <c r="X278" s="42">
        <v>3696.2400000000002</v>
      </c>
      <c r="Y278" s="42">
        <v>3583.6600000000003</v>
      </c>
    </row>
    <row r="279" spans="1:25" ht="15.75" customHeight="1">
      <c r="A279" s="41">
        <f t="shared" si="6"/>
        <v>43066</v>
      </c>
      <c r="B279" s="42">
        <v>3407.9700000000003</v>
      </c>
      <c r="C279" s="42">
        <v>3260.42</v>
      </c>
      <c r="D279" s="42">
        <v>3287.7400000000002</v>
      </c>
      <c r="E279" s="42">
        <v>3319.5</v>
      </c>
      <c r="F279" s="42">
        <v>3325.57</v>
      </c>
      <c r="G279" s="42">
        <v>3299.84</v>
      </c>
      <c r="H279" s="42">
        <v>3308.29</v>
      </c>
      <c r="I279" s="42">
        <v>3332.4700000000003</v>
      </c>
      <c r="J279" s="42">
        <v>3330.19</v>
      </c>
      <c r="K279" s="42">
        <v>3486.0200000000004</v>
      </c>
      <c r="L279" s="42">
        <v>3463.8</v>
      </c>
      <c r="M279" s="42">
        <v>3343.34</v>
      </c>
      <c r="N279" s="42">
        <v>3373.65</v>
      </c>
      <c r="O279" s="42">
        <v>3379.67</v>
      </c>
      <c r="P279" s="42">
        <v>3385.94</v>
      </c>
      <c r="Q279" s="42">
        <v>3449.98</v>
      </c>
      <c r="R279" s="42">
        <v>3366.88</v>
      </c>
      <c r="S279" s="42">
        <v>3538.28</v>
      </c>
      <c r="T279" s="42">
        <v>3555.38</v>
      </c>
      <c r="U279" s="42">
        <v>3575.5600000000004</v>
      </c>
      <c r="V279" s="42">
        <v>3559.6800000000003</v>
      </c>
      <c r="W279" s="42">
        <v>3708.12</v>
      </c>
      <c r="X279" s="42">
        <v>3712.71</v>
      </c>
      <c r="Y279" s="42">
        <v>3593.46</v>
      </c>
    </row>
    <row r="280" spans="1:25" ht="15.75" customHeight="1">
      <c r="A280" s="41">
        <f t="shared" si="6"/>
        <v>43067</v>
      </c>
      <c r="B280" s="42">
        <v>3411.75</v>
      </c>
      <c r="C280" s="42">
        <v>3284.8</v>
      </c>
      <c r="D280" s="42">
        <v>3307.07</v>
      </c>
      <c r="E280" s="42">
        <v>3339.01</v>
      </c>
      <c r="F280" s="42">
        <v>3345.8700000000003</v>
      </c>
      <c r="G280" s="42">
        <v>3317.8</v>
      </c>
      <c r="H280" s="42">
        <v>3292.69</v>
      </c>
      <c r="I280" s="42">
        <v>3314.5600000000004</v>
      </c>
      <c r="J280" s="42">
        <v>3317.9300000000003</v>
      </c>
      <c r="K280" s="42">
        <v>3463.1600000000003</v>
      </c>
      <c r="L280" s="42">
        <v>3443.46</v>
      </c>
      <c r="M280" s="42">
        <v>3348.5200000000004</v>
      </c>
      <c r="N280" s="42">
        <v>3378.55</v>
      </c>
      <c r="O280" s="42">
        <v>3384.6800000000003</v>
      </c>
      <c r="P280" s="42">
        <v>3388.6400000000003</v>
      </c>
      <c r="Q280" s="42">
        <v>3456.2200000000003</v>
      </c>
      <c r="R280" s="42">
        <v>3362.84</v>
      </c>
      <c r="S280" s="42">
        <v>3546.9100000000003</v>
      </c>
      <c r="T280" s="42">
        <v>3562.04</v>
      </c>
      <c r="U280" s="42">
        <v>3574.2000000000003</v>
      </c>
      <c r="V280" s="42">
        <v>3553.38</v>
      </c>
      <c r="W280" s="42">
        <v>3706.1400000000003</v>
      </c>
      <c r="X280" s="42">
        <v>3716.09</v>
      </c>
      <c r="Y280" s="42">
        <v>3596.36</v>
      </c>
    </row>
    <row r="281" spans="1:25" ht="15.75" customHeight="1">
      <c r="A281" s="41">
        <f t="shared" si="6"/>
        <v>43068</v>
      </c>
      <c r="B281" s="42">
        <v>3359.65</v>
      </c>
      <c r="C281" s="42">
        <v>3308.8100000000004</v>
      </c>
      <c r="D281" s="42">
        <v>3329.0600000000004</v>
      </c>
      <c r="E281" s="42">
        <v>3343.98</v>
      </c>
      <c r="F281" s="42">
        <v>3335.03</v>
      </c>
      <c r="G281" s="42">
        <v>3307.67</v>
      </c>
      <c r="H281" s="42">
        <v>3292.8500000000004</v>
      </c>
      <c r="I281" s="42">
        <v>3294.23</v>
      </c>
      <c r="J281" s="42">
        <v>3322.23</v>
      </c>
      <c r="K281" s="42">
        <v>3459.53</v>
      </c>
      <c r="L281" s="42">
        <v>3432.67</v>
      </c>
      <c r="M281" s="42">
        <v>3447.88</v>
      </c>
      <c r="N281" s="42">
        <v>3469.73</v>
      </c>
      <c r="O281" s="42">
        <v>3431.15</v>
      </c>
      <c r="P281" s="42">
        <v>3411.65</v>
      </c>
      <c r="Q281" s="42">
        <v>3447.5</v>
      </c>
      <c r="R281" s="42">
        <v>3355.69</v>
      </c>
      <c r="S281" s="42">
        <v>3554.04</v>
      </c>
      <c r="T281" s="42">
        <v>3539.79</v>
      </c>
      <c r="U281" s="42">
        <v>3550.04</v>
      </c>
      <c r="V281" s="42">
        <v>3591.21</v>
      </c>
      <c r="W281" s="42">
        <v>3676.11</v>
      </c>
      <c r="X281" s="42">
        <v>3698.3900000000003</v>
      </c>
      <c r="Y281" s="42">
        <v>3586.28</v>
      </c>
    </row>
    <row r="282" spans="1:25" ht="15.75" customHeight="1">
      <c r="A282" s="41">
        <f t="shared" si="6"/>
        <v>43069</v>
      </c>
      <c r="B282" s="42">
        <v>3362.2000000000003</v>
      </c>
      <c r="C282" s="42">
        <v>3288.6800000000003</v>
      </c>
      <c r="D282" s="42">
        <v>3305.4500000000003</v>
      </c>
      <c r="E282" s="42">
        <v>3323.0600000000004</v>
      </c>
      <c r="F282" s="42">
        <v>3325.54</v>
      </c>
      <c r="G282" s="42">
        <v>3287.29</v>
      </c>
      <c r="H282" s="42">
        <v>3296.28</v>
      </c>
      <c r="I282" s="42">
        <v>3289.8100000000004</v>
      </c>
      <c r="J282" s="42">
        <v>3323.48</v>
      </c>
      <c r="K282" s="42">
        <v>3428.1800000000003</v>
      </c>
      <c r="L282" s="42">
        <v>3412.83</v>
      </c>
      <c r="M282" s="42">
        <v>3428.9500000000003</v>
      </c>
      <c r="N282" s="42">
        <v>3432.7400000000002</v>
      </c>
      <c r="O282" s="42">
        <v>3423.42</v>
      </c>
      <c r="P282" s="42">
        <v>3403.6200000000003</v>
      </c>
      <c r="Q282" s="42">
        <v>3432.0200000000004</v>
      </c>
      <c r="R282" s="42">
        <v>3346.51</v>
      </c>
      <c r="S282" s="42">
        <v>3536.4700000000003</v>
      </c>
      <c r="T282" s="42">
        <v>3535.46</v>
      </c>
      <c r="U282" s="42">
        <v>3513.8500000000004</v>
      </c>
      <c r="V282" s="42">
        <v>3498.59</v>
      </c>
      <c r="W282" s="42">
        <v>3665.82</v>
      </c>
      <c r="X282" s="42">
        <v>3645.6400000000003</v>
      </c>
      <c r="Y282" s="42">
        <v>3556.23</v>
      </c>
    </row>
    <row r="283" spans="1:25" ht="15.75" customHeight="1">
      <c r="A283" s="41">
        <f t="shared" si="6"/>
        <v>43070</v>
      </c>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89" t="s">
        <v>82</v>
      </c>
      <c r="B286" s="92" t="s">
        <v>83</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98" t="s">
        <v>84</v>
      </c>
      <c r="C288" s="98" t="s">
        <v>85</v>
      </c>
      <c r="D288" s="98" t="s">
        <v>86</v>
      </c>
      <c r="E288" s="98" t="s">
        <v>87</v>
      </c>
      <c r="F288" s="98" t="s">
        <v>88</v>
      </c>
      <c r="G288" s="98" t="s">
        <v>89</v>
      </c>
      <c r="H288" s="98" t="s">
        <v>90</v>
      </c>
      <c r="I288" s="98" t="s">
        <v>91</v>
      </c>
      <c r="J288" s="98" t="s">
        <v>92</v>
      </c>
      <c r="K288" s="98" t="s">
        <v>93</v>
      </c>
      <c r="L288" s="98" t="s">
        <v>94</v>
      </c>
      <c r="M288" s="98" t="s">
        <v>95</v>
      </c>
      <c r="N288" s="98" t="s">
        <v>96</v>
      </c>
      <c r="O288" s="98" t="s">
        <v>97</v>
      </c>
      <c r="P288" s="98" t="s">
        <v>98</v>
      </c>
      <c r="Q288" s="98" t="s">
        <v>99</v>
      </c>
      <c r="R288" s="98" t="s">
        <v>100</v>
      </c>
      <c r="S288" s="98" t="s">
        <v>101</v>
      </c>
      <c r="T288" s="98" t="s">
        <v>102</v>
      </c>
      <c r="U288" s="98" t="s">
        <v>103</v>
      </c>
      <c r="V288" s="98" t="s">
        <v>104</v>
      </c>
      <c r="W288" s="98" t="s">
        <v>105</v>
      </c>
      <c r="X288" s="98" t="s">
        <v>106</v>
      </c>
      <c r="Y288" s="98" t="s">
        <v>107</v>
      </c>
    </row>
    <row r="289" spans="1:25" ht="15.75" customHeight="1">
      <c r="A289" s="91"/>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row>
    <row r="290" spans="1:25" ht="15.75" customHeight="1">
      <c r="A290" s="41">
        <f>A253</f>
        <v>43040</v>
      </c>
      <c r="B290" s="42">
        <v>3640.9100000000003</v>
      </c>
      <c r="C290" s="42">
        <v>3678.61</v>
      </c>
      <c r="D290" s="42">
        <v>3709.4300000000003</v>
      </c>
      <c r="E290" s="42">
        <v>3737.8700000000003</v>
      </c>
      <c r="F290" s="42">
        <v>3741.9100000000003</v>
      </c>
      <c r="G290" s="42">
        <v>3706.4900000000002</v>
      </c>
      <c r="H290" s="42">
        <v>3683.9700000000003</v>
      </c>
      <c r="I290" s="42">
        <v>3704.67</v>
      </c>
      <c r="J290" s="42">
        <v>3695.2200000000003</v>
      </c>
      <c r="K290" s="42">
        <v>3844.11</v>
      </c>
      <c r="L290" s="42">
        <v>3822.4400000000005</v>
      </c>
      <c r="M290" s="42">
        <v>3709.9100000000003</v>
      </c>
      <c r="N290" s="42">
        <v>3665.61</v>
      </c>
      <c r="O290" s="42">
        <v>3665.07</v>
      </c>
      <c r="P290" s="42">
        <v>3674.7300000000005</v>
      </c>
      <c r="Q290" s="42">
        <v>3695.9800000000005</v>
      </c>
      <c r="R290" s="42">
        <v>3742.78</v>
      </c>
      <c r="S290" s="42">
        <v>3764.8500000000004</v>
      </c>
      <c r="T290" s="42">
        <v>3816.8300000000004</v>
      </c>
      <c r="U290" s="42">
        <v>3827.4100000000003</v>
      </c>
      <c r="V290" s="42">
        <v>3806.9400000000005</v>
      </c>
      <c r="W290" s="42">
        <v>3987.3100000000004</v>
      </c>
      <c r="X290" s="42">
        <v>3977.09</v>
      </c>
      <c r="Y290" s="42">
        <v>3841.6000000000004</v>
      </c>
    </row>
    <row r="291" spans="1:25" ht="15.75" customHeight="1">
      <c r="A291" s="41">
        <f>A290+1</f>
        <v>43041</v>
      </c>
      <c r="B291" s="42">
        <v>3656.8500000000004</v>
      </c>
      <c r="C291" s="42">
        <v>3687.25</v>
      </c>
      <c r="D291" s="42">
        <v>3721.8900000000003</v>
      </c>
      <c r="E291" s="42">
        <v>3746.26</v>
      </c>
      <c r="F291" s="42">
        <v>3757.4900000000002</v>
      </c>
      <c r="G291" s="42">
        <v>3705.3300000000004</v>
      </c>
      <c r="H291" s="42">
        <v>3678.63</v>
      </c>
      <c r="I291" s="42">
        <v>3693.4300000000003</v>
      </c>
      <c r="J291" s="42">
        <v>3686.4300000000003</v>
      </c>
      <c r="K291" s="42">
        <v>3885.8700000000003</v>
      </c>
      <c r="L291" s="42">
        <v>3860.03</v>
      </c>
      <c r="M291" s="42">
        <v>3665.5800000000004</v>
      </c>
      <c r="N291" s="42">
        <v>3672.9300000000003</v>
      </c>
      <c r="O291" s="42">
        <v>3686.8500000000004</v>
      </c>
      <c r="P291" s="42">
        <v>3686.9400000000005</v>
      </c>
      <c r="Q291" s="42">
        <v>3687.7000000000003</v>
      </c>
      <c r="R291" s="42">
        <v>3853.92</v>
      </c>
      <c r="S291" s="42">
        <v>3669.13</v>
      </c>
      <c r="T291" s="42">
        <v>3771.11</v>
      </c>
      <c r="U291" s="42">
        <v>3764.25</v>
      </c>
      <c r="V291" s="42">
        <v>3751.7200000000003</v>
      </c>
      <c r="W291" s="42">
        <v>3956.6400000000003</v>
      </c>
      <c r="X291" s="42">
        <v>3971.15</v>
      </c>
      <c r="Y291" s="42">
        <v>3828.4700000000003</v>
      </c>
    </row>
    <row r="292" spans="1:25" ht="15.75" customHeight="1">
      <c r="A292" s="41">
        <f aca="true" t="shared" si="7" ref="A292:A320">A291+1</f>
        <v>43042</v>
      </c>
      <c r="B292" s="42">
        <v>3672.26</v>
      </c>
      <c r="C292" s="42">
        <v>3709.21</v>
      </c>
      <c r="D292" s="42">
        <v>3755.7700000000004</v>
      </c>
      <c r="E292" s="42">
        <v>3797.6900000000005</v>
      </c>
      <c r="F292" s="42">
        <v>3843.7000000000003</v>
      </c>
      <c r="G292" s="42">
        <v>3787.38</v>
      </c>
      <c r="H292" s="42">
        <v>3763.38</v>
      </c>
      <c r="I292" s="42">
        <v>3817.1400000000003</v>
      </c>
      <c r="J292" s="42">
        <v>3731.0600000000004</v>
      </c>
      <c r="K292" s="42">
        <v>3911.5600000000004</v>
      </c>
      <c r="L292" s="42">
        <v>3900</v>
      </c>
      <c r="M292" s="42">
        <v>3724.7300000000005</v>
      </c>
      <c r="N292" s="42">
        <v>3721.7700000000004</v>
      </c>
      <c r="O292" s="42">
        <v>3717.71</v>
      </c>
      <c r="P292" s="42">
        <v>3712.28</v>
      </c>
      <c r="Q292" s="42">
        <v>3673.1900000000005</v>
      </c>
      <c r="R292" s="42">
        <v>3757.9800000000005</v>
      </c>
      <c r="S292" s="42">
        <v>3756.54</v>
      </c>
      <c r="T292" s="42">
        <v>3783.9700000000003</v>
      </c>
      <c r="U292" s="42">
        <v>3779.4400000000005</v>
      </c>
      <c r="V292" s="42">
        <v>3742.86</v>
      </c>
      <c r="W292" s="42">
        <v>3938.3100000000004</v>
      </c>
      <c r="X292" s="42">
        <v>3970.6400000000003</v>
      </c>
      <c r="Y292" s="42">
        <v>3811.6600000000003</v>
      </c>
    </row>
    <row r="293" spans="1:25" ht="15.75" customHeight="1">
      <c r="A293" s="41">
        <f t="shared" si="7"/>
        <v>43043</v>
      </c>
      <c r="B293" s="42">
        <v>3682.55</v>
      </c>
      <c r="C293" s="42">
        <v>3700.2300000000005</v>
      </c>
      <c r="D293" s="42">
        <v>3761.7200000000003</v>
      </c>
      <c r="E293" s="42">
        <v>3805.4100000000003</v>
      </c>
      <c r="F293" s="42">
        <v>3807.79</v>
      </c>
      <c r="G293" s="42">
        <v>3765.82</v>
      </c>
      <c r="H293" s="42">
        <v>3770.96</v>
      </c>
      <c r="I293" s="42">
        <v>3772.1600000000003</v>
      </c>
      <c r="J293" s="42">
        <v>3710.32</v>
      </c>
      <c r="K293" s="42">
        <v>3882.8300000000004</v>
      </c>
      <c r="L293" s="42">
        <v>3862.51</v>
      </c>
      <c r="M293" s="42">
        <v>3881.1000000000004</v>
      </c>
      <c r="N293" s="42">
        <v>3899.4400000000005</v>
      </c>
      <c r="O293" s="42">
        <v>3904.53</v>
      </c>
      <c r="P293" s="42">
        <v>3939.38</v>
      </c>
      <c r="Q293" s="42">
        <v>3920.6400000000003</v>
      </c>
      <c r="R293" s="42">
        <v>3861.6000000000004</v>
      </c>
      <c r="S293" s="42">
        <v>3724.1800000000003</v>
      </c>
      <c r="T293" s="42">
        <v>3816.2300000000005</v>
      </c>
      <c r="U293" s="42">
        <v>3802.96</v>
      </c>
      <c r="V293" s="42">
        <v>3794.0200000000004</v>
      </c>
      <c r="W293" s="42">
        <v>3740.76</v>
      </c>
      <c r="X293" s="42">
        <v>3943.61</v>
      </c>
      <c r="Y293" s="42">
        <v>3743.11</v>
      </c>
    </row>
    <row r="294" spans="1:25" ht="15.75" customHeight="1">
      <c r="A294" s="41">
        <f t="shared" si="7"/>
        <v>43044</v>
      </c>
      <c r="B294" s="42">
        <v>3654.67</v>
      </c>
      <c r="C294" s="42">
        <v>3697.7400000000002</v>
      </c>
      <c r="D294" s="42">
        <v>3749.51</v>
      </c>
      <c r="E294" s="42">
        <v>3780.6900000000005</v>
      </c>
      <c r="F294" s="42">
        <v>3782.7000000000003</v>
      </c>
      <c r="G294" s="42">
        <v>3743.7400000000002</v>
      </c>
      <c r="H294" s="42">
        <v>3733.4</v>
      </c>
      <c r="I294" s="42">
        <v>3711.86</v>
      </c>
      <c r="J294" s="42">
        <v>3695.5</v>
      </c>
      <c r="K294" s="42">
        <v>3863.55</v>
      </c>
      <c r="L294" s="42">
        <v>3831.9400000000005</v>
      </c>
      <c r="M294" s="42">
        <v>3831.82</v>
      </c>
      <c r="N294" s="42">
        <v>3854.3</v>
      </c>
      <c r="O294" s="42">
        <v>3866.4300000000003</v>
      </c>
      <c r="P294" s="42">
        <v>3881.2400000000002</v>
      </c>
      <c r="Q294" s="42">
        <v>3841.82</v>
      </c>
      <c r="R294" s="42">
        <v>3762.25</v>
      </c>
      <c r="S294" s="42">
        <v>3751.2300000000005</v>
      </c>
      <c r="T294" s="42">
        <v>3814.1200000000003</v>
      </c>
      <c r="U294" s="42">
        <v>3800.9</v>
      </c>
      <c r="V294" s="42">
        <v>3773.8900000000003</v>
      </c>
      <c r="W294" s="42">
        <v>3719.53</v>
      </c>
      <c r="X294" s="42">
        <v>3925.5800000000004</v>
      </c>
      <c r="Y294" s="42">
        <v>3792.6200000000003</v>
      </c>
    </row>
    <row r="295" spans="1:25" ht="15.75" customHeight="1">
      <c r="A295" s="41">
        <f t="shared" si="7"/>
        <v>43045</v>
      </c>
      <c r="B295" s="42">
        <v>3651.8</v>
      </c>
      <c r="C295" s="42">
        <v>3697.57</v>
      </c>
      <c r="D295" s="42">
        <v>3747.8700000000003</v>
      </c>
      <c r="E295" s="42">
        <v>3779.53</v>
      </c>
      <c r="F295" s="42">
        <v>3781.6400000000003</v>
      </c>
      <c r="G295" s="42">
        <v>3731.1800000000003</v>
      </c>
      <c r="H295" s="42">
        <v>3721.75</v>
      </c>
      <c r="I295" s="42">
        <v>3692.7300000000005</v>
      </c>
      <c r="J295" s="42">
        <v>3696.03</v>
      </c>
      <c r="K295" s="42">
        <v>3856.8700000000003</v>
      </c>
      <c r="L295" s="42">
        <v>3824.8700000000003</v>
      </c>
      <c r="M295" s="42">
        <v>3823.3500000000004</v>
      </c>
      <c r="N295" s="42">
        <v>3846.3300000000004</v>
      </c>
      <c r="O295" s="42">
        <v>3858.84</v>
      </c>
      <c r="P295" s="42">
        <v>3872.65</v>
      </c>
      <c r="Q295" s="42">
        <v>3834.7200000000003</v>
      </c>
      <c r="R295" s="42">
        <v>3761.6800000000003</v>
      </c>
      <c r="S295" s="42">
        <v>3767.05</v>
      </c>
      <c r="T295" s="42">
        <v>3820.1200000000003</v>
      </c>
      <c r="U295" s="42">
        <v>3799.4900000000002</v>
      </c>
      <c r="V295" s="42">
        <v>3772.7300000000005</v>
      </c>
      <c r="W295" s="42">
        <v>3720.8700000000003</v>
      </c>
      <c r="X295" s="42">
        <v>3924.42</v>
      </c>
      <c r="Y295" s="42">
        <v>3793.6900000000005</v>
      </c>
    </row>
    <row r="296" spans="1:25" ht="15.75" customHeight="1">
      <c r="A296" s="41">
        <f t="shared" si="7"/>
        <v>43046</v>
      </c>
      <c r="B296" s="42">
        <v>3646.53</v>
      </c>
      <c r="C296" s="42">
        <v>3678.17</v>
      </c>
      <c r="D296" s="42">
        <v>3727.2000000000003</v>
      </c>
      <c r="E296" s="42">
        <v>3755.8900000000003</v>
      </c>
      <c r="F296" s="42">
        <v>3758.8500000000004</v>
      </c>
      <c r="G296" s="42">
        <v>3713.15</v>
      </c>
      <c r="H296" s="42">
        <v>3708.8500000000004</v>
      </c>
      <c r="I296" s="42">
        <v>3806.4900000000002</v>
      </c>
      <c r="J296" s="42">
        <v>3753.0800000000004</v>
      </c>
      <c r="K296" s="42">
        <v>3921.86</v>
      </c>
      <c r="L296" s="42">
        <v>3903.29</v>
      </c>
      <c r="M296" s="42">
        <v>3698.17</v>
      </c>
      <c r="N296" s="42">
        <v>3698.7000000000003</v>
      </c>
      <c r="O296" s="42">
        <v>3697.76</v>
      </c>
      <c r="P296" s="42">
        <v>3705.59</v>
      </c>
      <c r="Q296" s="42">
        <v>3696.7300000000005</v>
      </c>
      <c r="R296" s="42">
        <v>3805.71</v>
      </c>
      <c r="S296" s="42">
        <v>3728.65</v>
      </c>
      <c r="T296" s="42">
        <v>3771</v>
      </c>
      <c r="U296" s="42">
        <v>3755.61</v>
      </c>
      <c r="V296" s="42">
        <v>3725.9900000000002</v>
      </c>
      <c r="W296" s="42">
        <v>3907.32</v>
      </c>
      <c r="X296" s="42">
        <v>3918.67</v>
      </c>
      <c r="Y296" s="42">
        <v>3799.26</v>
      </c>
    </row>
    <row r="297" spans="1:25" ht="15.75" customHeight="1">
      <c r="A297" s="41">
        <f t="shared" si="7"/>
        <v>43047</v>
      </c>
      <c r="B297" s="42">
        <v>3645.92</v>
      </c>
      <c r="C297" s="42">
        <v>3678.09</v>
      </c>
      <c r="D297" s="42">
        <v>3728.1800000000003</v>
      </c>
      <c r="E297" s="42">
        <v>3777.65</v>
      </c>
      <c r="F297" s="42">
        <v>3779.84</v>
      </c>
      <c r="G297" s="42">
        <v>3733.4900000000002</v>
      </c>
      <c r="H297" s="42">
        <v>3727.1400000000003</v>
      </c>
      <c r="I297" s="42">
        <v>3807.54</v>
      </c>
      <c r="J297" s="42">
        <v>3754.9500000000003</v>
      </c>
      <c r="K297" s="42">
        <v>3924.4</v>
      </c>
      <c r="L297" s="42">
        <v>3906.82</v>
      </c>
      <c r="M297" s="42">
        <v>3701.09</v>
      </c>
      <c r="N297" s="42">
        <v>3705.8300000000004</v>
      </c>
      <c r="O297" s="42">
        <v>3704.4700000000003</v>
      </c>
      <c r="P297" s="42">
        <v>3710.63</v>
      </c>
      <c r="Q297" s="42">
        <v>3700.59</v>
      </c>
      <c r="R297" s="42">
        <v>3813.07</v>
      </c>
      <c r="S297" s="42">
        <v>3722.4</v>
      </c>
      <c r="T297" s="42">
        <v>3770.6400000000003</v>
      </c>
      <c r="U297" s="42">
        <v>3755.78</v>
      </c>
      <c r="V297" s="42">
        <v>3729.6200000000003</v>
      </c>
      <c r="W297" s="42">
        <v>3913.3100000000004</v>
      </c>
      <c r="X297" s="42">
        <v>3942.7700000000004</v>
      </c>
      <c r="Y297" s="42">
        <v>3809.34</v>
      </c>
    </row>
    <row r="298" spans="1:25" ht="15.75" customHeight="1">
      <c r="A298" s="41">
        <f t="shared" si="7"/>
        <v>43048</v>
      </c>
      <c r="B298" s="42">
        <v>3695.82</v>
      </c>
      <c r="C298" s="42">
        <v>3685.2700000000004</v>
      </c>
      <c r="D298" s="42">
        <v>3723.1600000000003</v>
      </c>
      <c r="E298" s="42">
        <v>3745.78</v>
      </c>
      <c r="F298" s="42">
        <v>3752.28</v>
      </c>
      <c r="G298" s="42">
        <v>3702.2300000000005</v>
      </c>
      <c r="H298" s="42">
        <v>3682.1400000000003</v>
      </c>
      <c r="I298" s="42">
        <v>3763.75</v>
      </c>
      <c r="J298" s="42">
        <v>3704.21</v>
      </c>
      <c r="K298" s="42">
        <v>3879.1600000000003</v>
      </c>
      <c r="L298" s="42">
        <v>3854.8300000000004</v>
      </c>
      <c r="M298" s="42">
        <v>3666.63</v>
      </c>
      <c r="N298" s="42">
        <v>3672.1000000000004</v>
      </c>
      <c r="O298" s="42">
        <v>3677.86</v>
      </c>
      <c r="P298" s="42">
        <v>3661.29</v>
      </c>
      <c r="Q298" s="42">
        <v>3720.7000000000003</v>
      </c>
      <c r="R298" s="42">
        <v>3686.8</v>
      </c>
      <c r="S298" s="42">
        <v>3885.13</v>
      </c>
      <c r="T298" s="42">
        <v>3875.5600000000004</v>
      </c>
      <c r="U298" s="42">
        <v>3860.1200000000003</v>
      </c>
      <c r="V298" s="42">
        <v>3839.8900000000003</v>
      </c>
      <c r="W298" s="42">
        <v>4006.5600000000004</v>
      </c>
      <c r="X298" s="42">
        <v>4035.6600000000003</v>
      </c>
      <c r="Y298" s="42">
        <v>3882.8</v>
      </c>
    </row>
    <row r="299" spans="1:25" ht="15.75" customHeight="1">
      <c r="A299" s="41">
        <f t="shared" si="7"/>
        <v>43049</v>
      </c>
      <c r="B299" s="42">
        <v>3700.1600000000003</v>
      </c>
      <c r="C299" s="42">
        <v>3687.36</v>
      </c>
      <c r="D299" s="42">
        <v>3724.5600000000004</v>
      </c>
      <c r="E299" s="42">
        <v>3747.5800000000004</v>
      </c>
      <c r="F299" s="42">
        <v>3753.8500000000004</v>
      </c>
      <c r="G299" s="42">
        <v>3704.6900000000005</v>
      </c>
      <c r="H299" s="42">
        <v>3691.54</v>
      </c>
      <c r="I299" s="42">
        <v>3771.8300000000004</v>
      </c>
      <c r="J299" s="42">
        <v>3708.29</v>
      </c>
      <c r="K299" s="42">
        <v>3895.57</v>
      </c>
      <c r="L299" s="42">
        <v>3871.7000000000003</v>
      </c>
      <c r="M299" s="42">
        <v>3692.6200000000003</v>
      </c>
      <c r="N299" s="42">
        <v>3703.6800000000003</v>
      </c>
      <c r="O299" s="42">
        <v>3709.4</v>
      </c>
      <c r="P299" s="42">
        <v>3694.4900000000002</v>
      </c>
      <c r="Q299" s="42">
        <v>3759.7400000000002</v>
      </c>
      <c r="R299" s="42">
        <v>3697.65</v>
      </c>
      <c r="S299" s="42">
        <v>3976.1600000000003</v>
      </c>
      <c r="T299" s="42">
        <v>3968.2300000000005</v>
      </c>
      <c r="U299" s="42">
        <v>3947.4900000000002</v>
      </c>
      <c r="V299" s="42">
        <v>3914.46</v>
      </c>
      <c r="W299" s="42">
        <v>4136.669999999999</v>
      </c>
      <c r="X299" s="42">
        <v>4113.08</v>
      </c>
      <c r="Y299" s="42">
        <v>3890.71</v>
      </c>
    </row>
    <row r="300" spans="1:25" ht="15.75" customHeight="1">
      <c r="A300" s="41">
        <f t="shared" si="7"/>
        <v>43050</v>
      </c>
      <c r="B300" s="42">
        <v>3673.46</v>
      </c>
      <c r="C300" s="42">
        <v>3705.2200000000003</v>
      </c>
      <c r="D300" s="42">
        <v>3755.8500000000004</v>
      </c>
      <c r="E300" s="42">
        <v>3778.34</v>
      </c>
      <c r="F300" s="42">
        <v>3785.03</v>
      </c>
      <c r="G300" s="42">
        <v>3723.6000000000004</v>
      </c>
      <c r="H300" s="42">
        <v>3686.5200000000004</v>
      </c>
      <c r="I300" s="42">
        <v>3697.51</v>
      </c>
      <c r="J300" s="42">
        <v>3721.6800000000003</v>
      </c>
      <c r="K300" s="42">
        <v>3844.79</v>
      </c>
      <c r="L300" s="42">
        <v>3806.0600000000004</v>
      </c>
      <c r="M300" s="42">
        <v>3809.28</v>
      </c>
      <c r="N300" s="42">
        <v>3784.29</v>
      </c>
      <c r="O300" s="42">
        <v>3775.4100000000003</v>
      </c>
      <c r="P300" s="42">
        <v>3774.6900000000005</v>
      </c>
      <c r="Q300" s="42">
        <v>3729.09</v>
      </c>
      <c r="R300" s="42">
        <v>3678.3</v>
      </c>
      <c r="S300" s="42">
        <v>3850.2700000000004</v>
      </c>
      <c r="T300" s="42">
        <v>3847.3700000000003</v>
      </c>
      <c r="U300" s="42">
        <v>3837.2200000000003</v>
      </c>
      <c r="V300" s="42">
        <v>3807.96</v>
      </c>
      <c r="W300" s="42">
        <v>3820.82</v>
      </c>
      <c r="X300" s="42">
        <v>4047</v>
      </c>
      <c r="Y300" s="42">
        <v>3850.51</v>
      </c>
    </row>
    <row r="301" spans="1:25" ht="15.75" customHeight="1">
      <c r="A301" s="41">
        <f t="shared" si="7"/>
        <v>43051</v>
      </c>
      <c r="B301" s="42">
        <v>3705.5</v>
      </c>
      <c r="C301" s="42">
        <v>3691.51</v>
      </c>
      <c r="D301" s="42">
        <v>3748.1200000000003</v>
      </c>
      <c r="E301" s="42">
        <v>3778.7400000000002</v>
      </c>
      <c r="F301" s="42">
        <v>3780.7200000000003</v>
      </c>
      <c r="G301" s="42">
        <v>3716.03</v>
      </c>
      <c r="H301" s="42">
        <v>3694.3</v>
      </c>
      <c r="I301" s="42">
        <v>3683.0800000000004</v>
      </c>
      <c r="J301" s="42">
        <v>3660.36</v>
      </c>
      <c r="K301" s="42">
        <v>3821.53</v>
      </c>
      <c r="L301" s="42">
        <v>3803.46</v>
      </c>
      <c r="M301" s="42">
        <v>3793.26</v>
      </c>
      <c r="N301" s="42">
        <v>3825.2400000000002</v>
      </c>
      <c r="O301" s="42">
        <v>3832.36</v>
      </c>
      <c r="P301" s="42">
        <v>3853.67</v>
      </c>
      <c r="Q301" s="42">
        <v>3830.4700000000003</v>
      </c>
      <c r="R301" s="42">
        <v>3753.3300000000004</v>
      </c>
      <c r="S301" s="42">
        <v>3845.6800000000003</v>
      </c>
      <c r="T301" s="42">
        <v>3876</v>
      </c>
      <c r="U301" s="42">
        <v>3858.5600000000004</v>
      </c>
      <c r="V301" s="42">
        <v>3825.4300000000003</v>
      </c>
      <c r="W301" s="42">
        <v>3790.4</v>
      </c>
      <c r="X301" s="42">
        <v>3979.1900000000005</v>
      </c>
      <c r="Y301" s="42">
        <v>3834.1800000000003</v>
      </c>
    </row>
    <row r="302" spans="1:25" ht="15.75" customHeight="1">
      <c r="A302" s="41">
        <f t="shared" si="7"/>
        <v>43052</v>
      </c>
      <c r="B302" s="42">
        <v>3670.53</v>
      </c>
      <c r="C302" s="42">
        <v>3684.1000000000004</v>
      </c>
      <c r="D302" s="42">
        <v>3718.75</v>
      </c>
      <c r="E302" s="42">
        <v>3741.8700000000003</v>
      </c>
      <c r="F302" s="42">
        <v>3749.51</v>
      </c>
      <c r="G302" s="42">
        <v>3699.92</v>
      </c>
      <c r="H302" s="42">
        <v>3681.8700000000003</v>
      </c>
      <c r="I302" s="42">
        <v>3693.9900000000002</v>
      </c>
      <c r="J302" s="42">
        <v>3696.3500000000004</v>
      </c>
      <c r="K302" s="42">
        <v>3904.76</v>
      </c>
      <c r="L302" s="42">
        <v>3885.7200000000003</v>
      </c>
      <c r="M302" s="42">
        <v>3693.9800000000005</v>
      </c>
      <c r="N302" s="42">
        <v>3698.92</v>
      </c>
      <c r="O302" s="42">
        <v>3701.3700000000003</v>
      </c>
      <c r="P302" s="42">
        <v>3717.84</v>
      </c>
      <c r="Q302" s="42">
        <v>3692.7400000000002</v>
      </c>
      <c r="R302" s="42">
        <v>3826.61</v>
      </c>
      <c r="S302" s="42">
        <v>3790.2200000000003</v>
      </c>
      <c r="T302" s="42">
        <v>3816.53</v>
      </c>
      <c r="U302" s="42">
        <v>3796.63</v>
      </c>
      <c r="V302" s="42">
        <v>3764.71</v>
      </c>
      <c r="W302" s="42">
        <v>3968.13</v>
      </c>
      <c r="X302" s="42">
        <v>3965.2400000000002</v>
      </c>
      <c r="Y302" s="42">
        <v>3806.36</v>
      </c>
    </row>
    <row r="303" spans="1:25" ht="15.75" customHeight="1">
      <c r="A303" s="41">
        <f t="shared" si="7"/>
        <v>43053</v>
      </c>
      <c r="B303" s="42">
        <v>3660.3900000000003</v>
      </c>
      <c r="C303" s="42">
        <v>3680</v>
      </c>
      <c r="D303" s="42">
        <v>3722.1000000000004</v>
      </c>
      <c r="E303" s="42">
        <v>3745.8</v>
      </c>
      <c r="F303" s="42">
        <v>3756.9100000000003</v>
      </c>
      <c r="G303" s="42">
        <v>3700.17</v>
      </c>
      <c r="H303" s="42">
        <v>3681.29</v>
      </c>
      <c r="I303" s="42">
        <v>3693.6000000000004</v>
      </c>
      <c r="J303" s="42">
        <v>3696.71</v>
      </c>
      <c r="K303" s="42">
        <v>3904.2200000000003</v>
      </c>
      <c r="L303" s="42">
        <v>3883.54</v>
      </c>
      <c r="M303" s="42">
        <v>3692.1000000000004</v>
      </c>
      <c r="N303" s="42">
        <v>3696.3</v>
      </c>
      <c r="O303" s="42">
        <v>3699.17</v>
      </c>
      <c r="P303" s="42">
        <v>3715.9900000000002</v>
      </c>
      <c r="Q303" s="42">
        <v>3695.05</v>
      </c>
      <c r="R303" s="42">
        <v>3830.71</v>
      </c>
      <c r="S303" s="42">
        <v>3779.3500000000004</v>
      </c>
      <c r="T303" s="42">
        <v>3802.9700000000003</v>
      </c>
      <c r="U303" s="42">
        <v>3783.36</v>
      </c>
      <c r="V303" s="42">
        <v>3752.7300000000005</v>
      </c>
      <c r="W303" s="42">
        <v>3946.21</v>
      </c>
      <c r="X303" s="42">
        <v>3968.9700000000003</v>
      </c>
      <c r="Y303" s="42">
        <v>3802.7200000000003</v>
      </c>
    </row>
    <row r="304" spans="1:25" ht="15.75" customHeight="1">
      <c r="A304" s="41">
        <f t="shared" si="7"/>
        <v>43054</v>
      </c>
      <c r="B304" s="42">
        <v>3653.0600000000004</v>
      </c>
      <c r="C304" s="42">
        <v>3676.1900000000005</v>
      </c>
      <c r="D304" s="42">
        <v>3723.5600000000004</v>
      </c>
      <c r="E304" s="42">
        <v>3742.71</v>
      </c>
      <c r="F304" s="42">
        <v>3753.1000000000004</v>
      </c>
      <c r="G304" s="42">
        <v>3701.9500000000003</v>
      </c>
      <c r="H304" s="42">
        <v>3679.3</v>
      </c>
      <c r="I304" s="42">
        <v>3694.17</v>
      </c>
      <c r="J304" s="42">
        <v>3756.3700000000003</v>
      </c>
      <c r="K304" s="42">
        <v>3972.4300000000003</v>
      </c>
      <c r="L304" s="42">
        <v>3959.2000000000003</v>
      </c>
      <c r="M304" s="42">
        <v>3745.3100000000004</v>
      </c>
      <c r="N304" s="42">
        <v>3750.2300000000005</v>
      </c>
      <c r="O304" s="42">
        <v>3755.4500000000003</v>
      </c>
      <c r="P304" s="42">
        <v>3766.1000000000004</v>
      </c>
      <c r="Q304" s="42">
        <v>3753.88</v>
      </c>
      <c r="R304" s="42">
        <v>3820.84</v>
      </c>
      <c r="S304" s="42">
        <v>3786.32</v>
      </c>
      <c r="T304" s="42">
        <v>3812.1600000000003</v>
      </c>
      <c r="U304" s="42">
        <v>3798.5800000000004</v>
      </c>
      <c r="V304" s="42">
        <v>3764.7200000000003</v>
      </c>
      <c r="W304" s="42">
        <v>4526.28</v>
      </c>
      <c r="X304" s="42">
        <v>3961.9700000000003</v>
      </c>
      <c r="Y304" s="42">
        <v>3859.54</v>
      </c>
    </row>
    <row r="305" spans="1:25" ht="15.75" customHeight="1">
      <c r="A305" s="41">
        <f t="shared" si="7"/>
        <v>43055</v>
      </c>
      <c r="B305" s="42">
        <v>3687.2400000000002</v>
      </c>
      <c r="C305" s="42">
        <v>3667.9900000000002</v>
      </c>
      <c r="D305" s="42">
        <v>3709.1600000000003</v>
      </c>
      <c r="E305" s="42">
        <v>3736.55</v>
      </c>
      <c r="F305" s="42">
        <v>3739.25</v>
      </c>
      <c r="G305" s="42">
        <v>3694.55</v>
      </c>
      <c r="H305" s="42">
        <v>3662.9300000000003</v>
      </c>
      <c r="I305" s="42">
        <v>3688.4700000000003</v>
      </c>
      <c r="J305" s="42">
        <v>3751.8500000000004</v>
      </c>
      <c r="K305" s="42">
        <v>3936.78</v>
      </c>
      <c r="L305" s="42">
        <v>3948.8900000000003</v>
      </c>
      <c r="M305" s="42">
        <v>3742.8300000000004</v>
      </c>
      <c r="N305" s="42">
        <v>3745.3900000000003</v>
      </c>
      <c r="O305" s="42">
        <v>3760.3300000000004</v>
      </c>
      <c r="P305" s="42">
        <v>3742.46</v>
      </c>
      <c r="Q305" s="42">
        <v>3745.25</v>
      </c>
      <c r="R305" s="42">
        <v>3744.4</v>
      </c>
      <c r="S305" s="42">
        <v>4243.95</v>
      </c>
      <c r="T305" s="42">
        <v>4211.639999999999</v>
      </c>
      <c r="U305" s="42">
        <v>4241.349999999999</v>
      </c>
      <c r="V305" s="42">
        <v>4166.789999999999</v>
      </c>
      <c r="W305" s="42">
        <v>4630.839999999999</v>
      </c>
      <c r="X305" s="42">
        <v>4030.29</v>
      </c>
      <c r="Y305" s="42">
        <v>3910.4</v>
      </c>
    </row>
    <row r="306" spans="1:25" ht="15.75" customHeight="1">
      <c r="A306" s="41">
        <f t="shared" si="7"/>
        <v>43056</v>
      </c>
      <c r="B306" s="42">
        <v>3673.7000000000003</v>
      </c>
      <c r="C306" s="42">
        <v>3671.38</v>
      </c>
      <c r="D306" s="42">
        <v>3716.38</v>
      </c>
      <c r="E306" s="42">
        <v>3744.17</v>
      </c>
      <c r="F306" s="42">
        <v>3751.63</v>
      </c>
      <c r="G306" s="42">
        <v>3703.3300000000004</v>
      </c>
      <c r="H306" s="42">
        <v>3675.8300000000004</v>
      </c>
      <c r="I306" s="42">
        <v>3698.15</v>
      </c>
      <c r="J306" s="42">
        <v>3700.84</v>
      </c>
      <c r="K306" s="42">
        <v>3892.6600000000003</v>
      </c>
      <c r="L306" s="42">
        <v>3908.11</v>
      </c>
      <c r="M306" s="42">
        <v>3705.2200000000003</v>
      </c>
      <c r="N306" s="42">
        <v>3705.09</v>
      </c>
      <c r="O306" s="42">
        <v>3727.7300000000005</v>
      </c>
      <c r="P306" s="42">
        <v>3704.3100000000004</v>
      </c>
      <c r="Q306" s="42">
        <v>3704.2400000000002</v>
      </c>
      <c r="R306" s="42">
        <v>3779.3900000000003</v>
      </c>
      <c r="S306" s="42">
        <v>3836.6900000000005</v>
      </c>
      <c r="T306" s="42">
        <v>3859.17</v>
      </c>
      <c r="U306" s="42">
        <v>3857.4500000000003</v>
      </c>
      <c r="V306" s="42">
        <v>3825.1000000000004</v>
      </c>
      <c r="W306" s="42">
        <v>3991.34</v>
      </c>
      <c r="X306" s="42">
        <v>4020.1800000000003</v>
      </c>
      <c r="Y306" s="42">
        <v>3856.07</v>
      </c>
    </row>
    <row r="307" spans="1:25" ht="15.75" customHeight="1">
      <c r="A307" s="41">
        <f t="shared" si="7"/>
        <v>43057</v>
      </c>
      <c r="B307" s="42">
        <v>3738.7000000000003</v>
      </c>
      <c r="C307" s="42">
        <v>3681.6200000000003</v>
      </c>
      <c r="D307" s="42">
        <v>3702.4700000000003</v>
      </c>
      <c r="E307" s="42">
        <v>3736.2400000000002</v>
      </c>
      <c r="F307" s="42">
        <v>3725.67</v>
      </c>
      <c r="G307" s="42">
        <v>3681.13</v>
      </c>
      <c r="H307" s="42">
        <v>3651.9800000000005</v>
      </c>
      <c r="I307" s="42">
        <v>3753.46</v>
      </c>
      <c r="J307" s="42">
        <v>3778.3100000000004</v>
      </c>
      <c r="K307" s="42">
        <v>3787.82</v>
      </c>
      <c r="L307" s="42">
        <v>3804.67</v>
      </c>
      <c r="M307" s="42">
        <v>3818.01</v>
      </c>
      <c r="N307" s="42">
        <v>3806.1800000000003</v>
      </c>
      <c r="O307" s="42">
        <v>3829.4100000000003</v>
      </c>
      <c r="P307" s="42">
        <v>3848.4</v>
      </c>
      <c r="Q307" s="42">
        <v>3837.4400000000005</v>
      </c>
      <c r="R307" s="42">
        <v>3727.1800000000003</v>
      </c>
      <c r="S307" s="42">
        <v>3864.17</v>
      </c>
      <c r="T307" s="42">
        <v>3880.1200000000003</v>
      </c>
      <c r="U307" s="42">
        <v>3889.3700000000003</v>
      </c>
      <c r="V307" s="42">
        <v>3874.9400000000005</v>
      </c>
      <c r="W307" s="42">
        <v>3842.6600000000003</v>
      </c>
      <c r="X307" s="42">
        <v>4229.759999999999</v>
      </c>
      <c r="Y307" s="42">
        <v>3871.4700000000003</v>
      </c>
    </row>
    <row r="308" spans="1:25" ht="15.75" customHeight="1">
      <c r="A308" s="41">
        <f t="shared" si="7"/>
        <v>43058</v>
      </c>
      <c r="B308" s="42">
        <v>3712.4500000000003</v>
      </c>
      <c r="C308" s="42">
        <v>3677.8900000000003</v>
      </c>
      <c r="D308" s="42">
        <v>3712.7400000000002</v>
      </c>
      <c r="E308" s="42">
        <v>3740.57</v>
      </c>
      <c r="F308" s="42">
        <v>3732.51</v>
      </c>
      <c r="G308" s="42">
        <v>3686.3300000000004</v>
      </c>
      <c r="H308" s="42">
        <v>3652.4</v>
      </c>
      <c r="I308" s="42">
        <v>3689.3</v>
      </c>
      <c r="J308" s="42">
        <v>3738.88</v>
      </c>
      <c r="K308" s="42">
        <v>3784.15</v>
      </c>
      <c r="L308" s="42">
        <v>3796.54</v>
      </c>
      <c r="M308" s="42">
        <v>3814.3900000000003</v>
      </c>
      <c r="N308" s="42">
        <v>3807.9500000000003</v>
      </c>
      <c r="O308" s="42">
        <v>3828.1400000000003</v>
      </c>
      <c r="P308" s="42">
        <v>3845.75</v>
      </c>
      <c r="Q308" s="42">
        <v>3828.34</v>
      </c>
      <c r="R308" s="42">
        <v>3724.26</v>
      </c>
      <c r="S308" s="42">
        <v>3829.28</v>
      </c>
      <c r="T308" s="42">
        <v>3859.1800000000003</v>
      </c>
      <c r="U308" s="42">
        <v>3866.4100000000003</v>
      </c>
      <c r="V308" s="42">
        <v>3856.8100000000004</v>
      </c>
      <c r="W308" s="42">
        <v>3808.65</v>
      </c>
      <c r="X308" s="42">
        <v>4022</v>
      </c>
      <c r="Y308" s="42">
        <v>3857.34</v>
      </c>
    </row>
    <row r="309" spans="1:25" ht="15.75" customHeight="1">
      <c r="A309" s="41">
        <f t="shared" si="7"/>
        <v>43059</v>
      </c>
      <c r="B309" s="42">
        <v>3679.9400000000005</v>
      </c>
      <c r="C309" s="42">
        <v>3675.1900000000005</v>
      </c>
      <c r="D309" s="42">
        <v>3720.75</v>
      </c>
      <c r="E309" s="42">
        <v>3749.1000000000004</v>
      </c>
      <c r="F309" s="42">
        <v>3746.86</v>
      </c>
      <c r="G309" s="42">
        <v>3706.6600000000003</v>
      </c>
      <c r="H309" s="42">
        <v>3681.4500000000003</v>
      </c>
      <c r="I309" s="42">
        <v>3693.6900000000005</v>
      </c>
      <c r="J309" s="42">
        <v>3688.54</v>
      </c>
      <c r="K309" s="42">
        <v>3863.4500000000003</v>
      </c>
      <c r="L309" s="42">
        <v>3878.1900000000005</v>
      </c>
      <c r="M309" s="42">
        <v>3695.3</v>
      </c>
      <c r="N309" s="42">
        <v>3686.29</v>
      </c>
      <c r="O309" s="42">
        <v>3702.2300000000005</v>
      </c>
      <c r="P309" s="42">
        <v>3714.53</v>
      </c>
      <c r="Q309" s="42">
        <v>3703.0200000000004</v>
      </c>
      <c r="R309" s="42">
        <v>3801</v>
      </c>
      <c r="S309" s="42">
        <v>3752.78</v>
      </c>
      <c r="T309" s="42">
        <v>3788.3500000000004</v>
      </c>
      <c r="U309" s="42">
        <v>3793.84</v>
      </c>
      <c r="V309" s="42">
        <v>3779.38</v>
      </c>
      <c r="W309" s="42">
        <v>3966.54</v>
      </c>
      <c r="X309" s="42">
        <v>3987.3</v>
      </c>
      <c r="Y309" s="42">
        <v>3823</v>
      </c>
    </row>
    <row r="310" spans="1:25" ht="15.75" customHeight="1">
      <c r="A310" s="41">
        <f t="shared" si="7"/>
        <v>43060</v>
      </c>
      <c r="B310" s="42">
        <v>3652.59</v>
      </c>
      <c r="C310" s="42">
        <v>3668.53</v>
      </c>
      <c r="D310" s="42">
        <v>3721.42</v>
      </c>
      <c r="E310" s="42">
        <v>3748.84</v>
      </c>
      <c r="F310" s="42">
        <v>3762.6800000000003</v>
      </c>
      <c r="G310" s="42">
        <v>3720.36</v>
      </c>
      <c r="H310" s="42">
        <v>3697.1800000000003</v>
      </c>
      <c r="I310" s="42">
        <v>3717.55</v>
      </c>
      <c r="J310" s="42">
        <v>3701.78</v>
      </c>
      <c r="K310" s="42">
        <v>3881.6600000000003</v>
      </c>
      <c r="L310" s="42">
        <v>3901.01</v>
      </c>
      <c r="M310" s="42">
        <v>3710.9</v>
      </c>
      <c r="N310" s="42">
        <v>3702.59</v>
      </c>
      <c r="O310" s="42">
        <v>3720.65</v>
      </c>
      <c r="P310" s="42">
        <v>3734.6200000000003</v>
      </c>
      <c r="Q310" s="42">
        <v>3725.7300000000005</v>
      </c>
      <c r="R310" s="42">
        <v>3824.8900000000003</v>
      </c>
      <c r="S310" s="42">
        <v>3748.4400000000005</v>
      </c>
      <c r="T310" s="42">
        <v>3783.51</v>
      </c>
      <c r="U310" s="42">
        <v>3789.2300000000005</v>
      </c>
      <c r="V310" s="42">
        <v>3774.11</v>
      </c>
      <c r="W310" s="42">
        <v>3942.8300000000004</v>
      </c>
      <c r="X310" s="42">
        <v>3967.6200000000003</v>
      </c>
      <c r="Y310" s="42">
        <v>3819.32</v>
      </c>
    </row>
    <row r="311" spans="1:25" ht="15.75" customHeight="1">
      <c r="A311" s="41">
        <f t="shared" si="7"/>
        <v>43061</v>
      </c>
      <c r="B311" s="42">
        <v>3808.9700000000003</v>
      </c>
      <c r="C311" s="42">
        <v>3650.1000000000004</v>
      </c>
      <c r="D311" s="42">
        <v>3666.8500000000004</v>
      </c>
      <c r="E311" s="42">
        <v>3663.26</v>
      </c>
      <c r="F311" s="42">
        <v>3675.2400000000002</v>
      </c>
      <c r="G311" s="42">
        <v>3667.53</v>
      </c>
      <c r="H311" s="42">
        <v>3664.6800000000003</v>
      </c>
      <c r="I311" s="42">
        <v>3687.6800000000003</v>
      </c>
      <c r="J311" s="42">
        <v>3674.8100000000004</v>
      </c>
      <c r="K311" s="42">
        <v>3861.2000000000003</v>
      </c>
      <c r="L311" s="42">
        <v>3843.8900000000003</v>
      </c>
      <c r="M311" s="42">
        <v>3726.04</v>
      </c>
      <c r="N311" s="42">
        <v>3714.1900000000005</v>
      </c>
      <c r="O311" s="42">
        <v>3714.6800000000003</v>
      </c>
      <c r="P311" s="42">
        <v>3685.3100000000004</v>
      </c>
      <c r="Q311" s="42">
        <v>3723.5200000000004</v>
      </c>
      <c r="R311" s="42">
        <v>3722.15</v>
      </c>
      <c r="S311" s="42">
        <v>3816.2200000000003</v>
      </c>
      <c r="T311" s="42">
        <v>3812.17</v>
      </c>
      <c r="U311" s="42">
        <v>3813.2200000000003</v>
      </c>
      <c r="V311" s="42">
        <v>3793.4</v>
      </c>
      <c r="W311" s="42">
        <v>3982.78</v>
      </c>
      <c r="X311" s="42">
        <v>4028.9400000000005</v>
      </c>
      <c r="Y311" s="42">
        <v>3909.67</v>
      </c>
    </row>
    <row r="312" spans="1:25" ht="15.75" customHeight="1">
      <c r="A312" s="41">
        <f t="shared" si="7"/>
        <v>43062</v>
      </c>
      <c r="B312" s="42">
        <v>3796.21</v>
      </c>
      <c r="C312" s="42">
        <v>3669.96</v>
      </c>
      <c r="D312" s="42">
        <v>3668.2300000000005</v>
      </c>
      <c r="E312" s="42">
        <v>3696.07</v>
      </c>
      <c r="F312" s="42">
        <v>3690.3100000000004</v>
      </c>
      <c r="G312" s="42">
        <v>3675.3300000000004</v>
      </c>
      <c r="H312" s="42">
        <v>3707.4900000000002</v>
      </c>
      <c r="I312" s="42">
        <v>3685.67</v>
      </c>
      <c r="J312" s="42">
        <v>3697.8700000000003</v>
      </c>
      <c r="K312" s="42">
        <v>3817.9500000000003</v>
      </c>
      <c r="L312" s="42">
        <v>3821.92</v>
      </c>
      <c r="M312" s="42">
        <v>3748.13</v>
      </c>
      <c r="N312" s="42">
        <v>3736.6000000000004</v>
      </c>
      <c r="O312" s="42">
        <v>3733.1200000000003</v>
      </c>
      <c r="P312" s="42">
        <v>3694.9700000000003</v>
      </c>
      <c r="Q312" s="42">
        <v>3702.4400000000005</v>
      </c>
      <c r="R312" s="42">
        <v>3712.0200000000004</v>
      </c>
      <c r="S312" s="42">
        <v>3878.55</v>
      </c>
      <c r="T312" s="42">
        <v>3862.0600000000004</v>
      </c>
      <c r="U312" s="42">
        <v>3867.46</v>
      </c>
      <c r="V312" s="42">
        <v>3855.63</v>
      </c>
      <c r="W312" s="42">
        <v>4022.9100000000003</v>
      </c>
      <c r="X312" s="42">
        <v>4057.7300000000005</v>
      </c>
      <c r="Y312" s="42">
        <v>3947.8</v>
      </c>
    </row>
    <row r="313" spans="1:25" ht="15.75" customHeight="1">
      <c r="A313" s="41">
        <f t="shared" si="7"/>
        <v>43063</v>
      </c>
      <c r="B313" s="42">
        <v>3808.92</v>
      </c>
      <c r="C313" s="42">
        <v>3659.7400000000002</v>
      </c>
      <c r="D313" s="42">
        <v>3673.6400000000003</v>
      </c>
      <c r="E313" s="42">
        <v>3683.2700000000004</v>
      </c>
      <c r="F313" s="42">
        <v>3681.25</v>
      </c>
      <c r="G313" s="42">
        <v>3672.0600000000004</v>
      </c>
      <c r="H313" s="42">
        <v>3723.84</v>
      </c>
      <c r="I313" s="42">
        <v>3711.1400000000003</v>
      </c>
      <c r="J313" s="42">
        <v>3716.05</v>
      </c>
      <c r="K313" s="42">
        <v>3801.25</v>
      </c>
      <c r="L313" s="42">
        <v>3804.51</v>
      </c>
      <c r="M313" s="42">
        <v>3774.8300000000004</v>
      </c>
      <c r="N313" s="42">
        <v>3764.17</v>
      </c>
      <c r="O313" s="42">
        <v>3764.0200000000004</v>
      </c>
      <c r="P313" s="42">
        <v>3724.8700000000003</v>
      </c>
      <c r="Q313" s="42">
        <v>3732.21</v>
      </c>
      <c r="R313" s="42">
        <v>3694.88</v>
      </c>
      <c r="S313" s="42">
        <v>3915.8100000000004</v>
      </c>
      <c r="T313" s="42">
        <v>3907.79</v>
      </c>
      <c r="U313" s="42">
        <v>3916.07</v>
      </c>
      <c r="V313" s="42">
        <v>3873.3700000000003</v>
      </c>
      <c r="W313" s="42">
        <v>4047.32</v>
      </c>
      <c r="X313" s="42">
        <v>4082.2700000000004</v>
      </c>
      <c r="Y313" s="42">
        <v>3955.53</v>
      </c>
    </row>
    <row r="314" spans="1:25" ht="15.75" customHeight="1">
      <c r="A314" s="41">
        <f t="shared" si="7"/>
        <v>43064</v>
      </c>
      <c r="B314" s="42">
        <v>3839.9100000000003</v>
      </c>
      <c r="C314" s="42">
        <v>3684.6000000000004</v>
      </c>
      <c r="D314" s="42">
        <v>3681.53</v>
      </c>
      <c r="E314" s="42">
        <v>3690.25</v>
      </c>
      <c r="F314" s="42">
        <v>3681.5200000000004</v>
      </c>
      <c r="G314" s="42">
        <v>3665.8300000000004</v>
      </c>
      <c r="H314" s="42">
        <v>3745.17</v>
      </c>
      <c r="I314" s="42">
        <v>3864.55</v>
      </c>
      <c r="J314" s="42">
        <v>3869.86</v>
      </c>
      <c r="K314" s="42">
        <v>3715.46</v>
      </c>
      <c r="L314" s="42">
        <v>3707.9900000000002</v>
      </c>
      <c r="M314" s="42">
        <v>3706.61</v>
      </c>
      <c r="N314" s="42">
        <v>3705.0600000000004</v>
      </c>
      <c r="O314" s="42">
        <v>3703.92</v>
      </c>
      <c r="P314" s="42">
        <v>3716.9800000000005</v>
      </c>
      <c r="Q314" s="42">
        <v>3705.1400000000003</v>
      </c>
      <c r="R314" s="42">
        <v>3729.1600000000003</v>
      </c>
      <c r="S314" s="42">
        <v>3940.7200000000003</v>
      </c>
      <c r="T314" s="42">
        <v>3963.0200000000004</v>
      </c>
      <c r="U314" s="42">
        <v>3965.75</v>
      </c>
      <c r="V314" s="42">
        <v>3939.8500000000004</v>
      </c>
      <c r="W314" s="42">
        <v>3915.5600000000004</v>
      </c>
      <c r="X314" s="42">
        <v>4064.9500000000003</v>
      </c>
      <c r="Y314" s="42">
        <v>3984.7700000000004</v>
      </c>
    </row>
    <row r="315" spans="1:25" ht="15.75" customHeight="1">
      <c r="A315" s="41">
        <f t="shared" si="7"/>
        <v>43065</v>
      </c>
      <c r="B315" s="42">
        <v>3810.1400000000003</v>
      </c>
      <c r="C315" s="42">
        <v>3674.8900000000003</v>
      </c>
      <c r="D315" s="42">
        <v>3680.67</v>
      </c>
      <c r="E315" s="42">
        <v>3705.5600000000004</v>
      </c>
      <c r="F315" s="42">
        <v>3716.26</v>
      </c>
      <c r="G315" s="42">
        <v>3682.9400000000005</v>
      </c>
      <c r="H315" s="42">
        <v>3651.3100000000004</v>
      </c>
      <c r="I315" s="42">
        <v>3769.57</v>
      </c>
      <c r="J315" s="42">
        <v>3776.6600000000003</v>
      </c>
      <c r="K315" s="42">
        <v>3779.4900000000002</v>
      </c>
      <c r="L315" s="42">
        <v>3738.0600000000004</v>
      </c>
      <c r="M315" s="42">
        <v>3734.2200000000003</v>
      </c>
      <c r="N315" s="42">
        <v>3714.9</v>
      </c>
      <c r="O315" s="42">
        <v>3708.5600000000004</v>
      </c>
      <c r="P315" s="42">
        <v>3706.4</v>
      </c>
      <c r="Q315" s="42">
        <v>3702.1000000000004</v>
      </c>
      <c r="R315" s="42">
        <v>3792.4700000000003</v>
      </c>
      <c r="S315" s="42">
        <v>3934.6000000000004</v>
      </c>
      <c r="T315" s="42">
        <v>3964.1900000000005</v>
      </c>
      <c r="U315" s="42">
        <v>3979.79</v>
      </c>
      <c r="V315" s="42">
        <v>3983.1400000000003</v>
      </c>
      <c r="W315" s="42">
        <v>3911.86</v>
      </c>
      <c r="X315" s="42">
        <v>4080.6800000000003</v>
      </c>
      <c r="Y315" s="42">
        <v>3968.1000000000004</v>
      </c>
    </row>
    <row r="316" spans="1:25" ht="15.75" customHeight="1">
      <c r="A316" s="41">
        <f t="shared" si="7"/>
        <v>43066</v>
      </c>
      <c r="B316" s="42">
        <v>3792.4100000000003</v>
      </c>
      <c r="C316" s="42">
        <v>3644.86</v>
      </c>
      <c r="D316" s="42">
        <v>3672.1800000000003</v>
      </c>
      <c r="E316" s="42">
        <v>3703.9400000000005</v>
      </c>
      <c r="F316" s="42">
        <v>3710.01</v>
      </c>
      <c r="G316" s="42">
        <v>3684.28</v>
      </c>
      <c r="H316" s="42">
        <v>3692.7300000000005</v>
      </c>
      <c r="I316" s="42">
        <v>3716.9100000000003</v>
      </c>
      <c r="J316" s="42">
        <v>3714.63</v>
      </c>
      <c r="K316" s="42">
        <v>3870.46</v>
      </c>
      <c r="L316" s="42">
        <v>3848.2400000000002</v>
      </c>
      <c r="M316" s="42">
        <v>3727.78</v>
      </c>
      <c r="N316" s="42">
        <v>3758.09</v>
      </c>
      <c r="O316" s="42">
        <v>3764.11</v>
      </c>
      <c r="P316" s="42">
        <v>3770.38</v>
      </c>
      <c r="Q316" s="42">
        <v>3834.42</v>
      </c>
      <c r="R316" s="42">
        <v>3751.32</v>
      </c>
      <c r="S316" s="42">
        <v>3922.7200000000003</v>
      </c>
      <c r="T316" s="42">
        <v>3939.82</v>
      </c>
      <c r="U316" s="42">
        <v>3960</v>
      </c>
      <c r="V316" s="42">
        <v>3944.1200000000003</v>
      </c>
      <c r="W316" s="42">
        <v>4092.5600000000004</v>
      </c>
      <c r="X316" s="42">
        <v>4097.150000000001</v>
      </c>
      <c r="Y316" s="42">
        <v>3977.9</v>
      </c>
    </row>
    <row r="317" spans="1:25" ht="15.75" customHeight="1">
      <c r="A317" s="41">
        <f t="shared" si="7"/>
        <v>43067</v>
      </c>
      <c r="B317" s="42">
        <v>3796.1900000000005</v>
      </c>
      <c r="C317" s="42">
        <v>3669.2400000000002</v>
      </c>
      <c r="D317" s="42">
        <v>3691.51</v>
      </c>
      <c r="E317" s="42">
        <v>3723.4500000000003</v>
      </c>
      <c r="F317" s="42">
        <v>3730.3100000000004</v>
      </c>
      <c r="G317" s="42">
        <v>3702.2400000000002</v>
      </c>
      <c r="H317" s="42">
        <v>3677.13</v>
      </c>
      <c r="I317" s="42">
        <v>3699</v>
      </c>
      <c r="J317" s="42">
        <v>3702.3700000000003</v>
      </c>
      <c r="K317" s="42">
        <v>3847.6000000000004</v>
      </c>
      <c r="L317" s="42">
        <v>3827.9</v>
      </c>
      <c r="M317" s="42">
        <v>3732.96</v>
      </c>
      <c r="N317" s="42">
        <v>3762.9900000000002</v>
      </c>
      <c r="O317" s="42">
        <v>3769.1200000000003</v>
      </c>
      <c r="P317" s="42">
        <v>3773.0800000000004</v>
      </c>
      <c r="Q317" s="42">
        <v>3840.6600000000003</v>
      </c>
      <c r="R317" s="42">
        <v>3747.28</v>
      </c>
      <c r="S317" s="42">
        <v>3931.3500000000004</v>
      </c>
      <c r="T317" s="42">
        <v>3946.4800000000005</v>
      </c>
      <c r="U317" s="42">
        <v>3958.6400000000003</v>
      </c>
      <c r="V317" s="42">
        <v>3937.82</v>
      </c>
      <c r="W317" s="42">
        <v>4090.58</v>
      </c>
      <c r="X317" s="42">
        <v>4100.53</v>
      </c>
      <c r="Y317" s="42">
        <v>3980.8</v>
      </c>
    </row>
    <row r="318" spans="1:25" ht="15.75" customHeight="1">
      <c r="A318" s="41">
        <f t="shared" si="7"/>
        <v>43068</v>
      </c>
      <c r="B318" s="42">
        <v>3744.09</v>
      </c>
      <c r="C318" s="42">
        <v>3693.25</v>
      </c>
      <c r="D318" s="42">
        <v>3713.5</v>
      </c>
      <c r="E318" s="42">
        <v>3728.42</v>
      </c>
      <c r="F318" s="42">
        <v>3719.4700000000003</v>
      </c>
      <c r="G318" s="42">
        <v>3692.11</v>
      </c>
      <c r="H318" s="42">
        <v>3677.29</v>
      </c>
      <c r="I318" s="42">
        <v>3678.67</v>
      </c>
      <c r="J318" s="42">
        <v>3706.67</v>
      </c>
      <c r="K318" s="42">
        <v>3843.9700000000003</v>
      </c>
      <c r="L318" s="42">
        <v>3817.11</v>
      </c>
      <c r="M318" s="42">
        <v>3832.32</v>
      </c>
      <c r="N318" s="42">
        <v>3854.17</v>
      </c>
      <c r="O318" s="42">
        <v>3815.59</v>
      </c>
      <c r="P318" s="42">
        <v>3796.09</v>
      </c>
      <c r="Q318" s="42">
        <v>3831.9400000000005</v>
      </c>
      <c r="R318" s="42">
        <v>3740.13</v>
      </c>
      <c r="S318" s="42">
        <v>3938.4800000000005</v>
      </c>
      <c r="T318" s="42">
        <v>3924.2300000000005</v>
      </c>
      <c r="U318" s="42">
        <v>3934.4800000000005</v>
      </c>
      <c r="V318" s="42">
        <v>3975.65</v>
      </c>
      <c r="W318" s="42">
        <v>4060.55</v>
      </c>
      <c r="X318" s="42">
        <v>4082.83</v>
      </c>
      <c r="Y318" s="42">
        <v>3970.7200000000003</v>
      </c>
    </row>
    <row r="319" spans="1:25" ht="15.75" customHeight="1">
      <c r="A319" s="41">
        <f t="shared" si="7"/>
        <v>43069</v>
      </c>
      <c r="B319" s="42">
        <v>3746.6400000000003</v>
      </c>
      <c r="C319" s="42">
        <v>3673.1200000000003</v>
      </c>
      <c r="D319" s="42">
        <v>3689.8900000000003</v>
      </c>
      <c r="E319" s="42">
        <v>3707.5</v>
      </c>
      <c r="F319" s="42">
        <v>3709.9800000000005</v>
      </c>
      <c r="G319" s="42">
        <v>3671.7300000000005</v>
      </c>
      <c r="H319" s="42">
        <v>3680.7200000000003</v>
      </c>
      <c r="I319" s="42">
        <v>3674.25</v>
      </c>
      <c r="J319" s="42">
        <v>3707.92</v>
      </c>
      <c r="K319" s="42">
        <v>3812.6200000000003</v>
      </c>
      <c r="L319" s="42">
        <v>3797.2700000000004</v>
      </c>
      <c r="M319" s="42">
        <v>3813.3900000000003</v>
      </c>
      <c r="N319" s="42">
        <v>3817.1800000000003</v>
      </c>
      <c r="O319" s="42">
        <v>3807.86</v>
      </c>
      <c r="P319" s="42">
        <v>3788.0600000000004</v>
      </c>
      <c r="Q319" s="42">
        <v>3816.46</v>
      </c>
      <c r="R319" s="42">
        <v>3730.9500000000003</v>
      </c>
      <c r="S319" s="42">
        <v>3920.9100000000003</v>
      </c>
      <c r="T319" s="42">
        <v>3919.9</v>
      </c>
      <c r="U319" s="42">
        <v>3898.29</v>
      </c>
      <c r="V319" s="42">
        <v>3883.03</v>
      </c>
      <c r="W319" s="42">
        <v>4050.26</v>
      </c>
      <c r="X319" s="42">
        <v>4030.08</v>
      </c>
      <c r="Y319" s="42">
        <v>3940.67</v>
      </c>
    </row>
    <row r="320" spans="1:25" ht="15.75" customHeight="1">
      <c r="A320" s="41">
        <f t="shared" si="7"/>
        <v>43070</v>
      </c>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89" t="s">
        <v>82</v>
      </c>
      <c r="B324" s="92" t="s">
        <v>83</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98" t="s">
        <v>84</v>
      </c>
      <c r="C326" s="98" t="s">
        <v>85</v>
      </c>
      <c r="D326" s="98" t="s">
        <v>86</v>
      </c>
      <c r="E326" s="98" t="s">
        <v>87</v>
      </c>
      <c r="F326" s="98" t="s">
        <v>88</v>
      </c>
      <c r="G326" s="98" t="s">
        <v>89</v>
      </c>
      <c r="H326" s="98" t="s">
        <v>90</v>
      </c>
      <c r="I326" s="98" t="s">
        <v>91</v>
      </c>
      <c r="J326" s="98" t="s">
        <v>92</v>
      </c>
      <c r="K326" s="98" t="s">
        <v>93</v>
      </c>
      <c r="L326" s="98" t="s">
        <v>94</v>
      </c>
      <c r="M326" s="98" t="s">
        <v>95</v>
      </c>
      <c r="N326" s="98" t="s">
        <v>96</v>
      </c>
      <c r="O326" s="98" t="s">
        <v>97</v>
      </c>
      <c r="P326" s="98" t="s">
        <v>98</v>
      </c>
      <c r="Q326" s="98" t="s">
        <v>99</v>
      </c>
      <c r="R326" s="98" t="s">
        <v>100</v>
      </c>
      <c r="S326" s="98" t="s">
        <v>101</v>
      </c>
      <c r="T326" s="98" t="s">
        <v>102</v>
      </c>
      <c r="U326" s="98" t="s">
        <v>103</v>
      </c>
      <c r="V326" s="98" t="s">
        <v>104</v>
      </c>
      <c r="W326" s="98" t="s">
        <v>105</v>
      </c>
      <c r="X326" s="98" t="s">
        <v>106</v>
      </c>
      <c r="Y326" s="98" t="s">
        <v>107</v>
      </c>
    </row>
    <row r="327" spans="1:25" ht="15.75" customHeight="1">
      <c r="A327" s="91"/>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row>
    <row r="328" spans="1:25" ht="15.75" customHeight="1">
      <c r="A328" s="41">
        <f>A30</f>
        <v>43040</v>
      </c>
      <c r="B328" s="42">
        <v>2635.87</v>
      </c>
      <c r="C328" s="42">
        <v>2673.5699999999997</v>
      </c>
      <c r="D328" s="42">
        <v>2704.39</v>
      </c>
      <c r="E328" s="42">
        <v>2732.83</v>
      </c>
      <c r="F328" s="42">
        <v>2736.87</v>
      </c>
      <c r="G328" s="42">
        <v>2701.45</v>
      </c>
      <c r="H328" s="42">
        <v>2678.93</v>
      </c>
      <c r="I328" s="42">
        <v>2699.6299999999997</v>
      </c>
      <c r="J328" s="42">
        <v>2690.18</v>
      </c>
      <c r="K328" s="42">
        <v>2839.0699999999997</v>
      </c>
      <c r="L328" s="42">
        <v>2817.4</v>
      </c>
      <c r="M328" s="42">
        <v>2704.87</v>
      </c>
      <c r="N328" s="42">
        <v>2660.5699999999997</v>
      </c>
      <c r="O328" s="42">
        <v>2660.0299999999997</v>
      </c>
      <c r="P328" s="42">
        <v>2669.69</v>
      </c>
      <c r="Q328" s="42">
        <v>2690.94</v>
      </c>
      <c r="R328" s="42">
        <v>2737.74</v>
      </c>
      <c r="S328" s="42">
        <v>2759.81</v>
      </c>
      <c r="T328" s="42">
        <v>2811.79</v>
      </c>
      <c r="U328" s="42">
        <v>2822.37</v>
      </c>
      <c r="V328" s="42">
        <v>2801.9</v>
      </c>
      <c r="W328" s="42">
        <v>2982.27</v>
      </c>
      <c r="X328" s="42">
        <v>2972.0499999999997</v>
      </c>
      <c r="Y328" s="42">
        <v>2836.56</v>
      </c>
    </row>
    <row r="329" spans="1:25" ht="15.75" customHeight="1">
      <c r="A329" s="41">
        <f>A328+1</f>
        <v>43041</v>
      </c>
      <c r="B329" s="42">
        <v>2651.81</v>
      </c>
      <c r="C329" s="42">
        <v>2682.2099999999996</v>
      </c>
      <c r="D329" s="42">
        <v>2716.85</v>
      </c>
      <c r="E329" s="42">
        <v>2741.22</v>
      </c>
      <c r="F329" s="42">
        <v>2752.45</v>
      </c>
      <c r="G329" s="42">
        <v>2700.29</v>
      </c>
      <c r="H329" s="42">
        <v>2673.5899999999997</v>
      </c>
      <c r="I329" s="42">
        <v>2688.39</v>
      </c>
      <c r="J329" s="42">
        <v>2681.39</v>
      </c>
      <c r="K329" s="42">
        <v>2880.83</v>
      </c>
      <c r="L329" s="42">
        <v>2854.99</v>
      </c>
      <c r="M329" s="42">
        <v>2660.54</v>
      </c>
      <c r="N329" s="42">
        <v>2667.89</v>
      </c>
      <c r="O329" s="42">
        <v>2681.81</v>
      </c>
      <c r="P329" s="42">
        <v>2681.9</v>
      </c>
      <c r="Q329" s="42">
        <v>2682.66</v>
      </c>
      <c r="R329" s="42">
        <v>2848.8799999999997</v>
      </c>
      <c r="S329" s="42">
        <v>2664.0899999999997</v>
      </c>
      <c r="T329" s="42">
        <v>2766.0699999999997</v>
      </c>
      <c r="U329" s="42">
        <v>2759.2099999999996</v>
      </c>
      <c r="V329" s="42">
        <v>2746.68</v>
      </c>
      <c r="W329" s="42">
        <v>2951.6</v>
      </c>
      <c r="X329" s="42">
        <v>2966.1099999999997</v>
      </c>
      <c r="Y329" s="42">
        <v>2823.43</v>
      </c>
    </row>
    <row r="330" spans="1:25" ht="15.75" customHeight="1">
      <c r="A330" s="41">
        <f aca="true" t="shared" si="8" ref="A330:A358">A329+1</f>
        <v>43042</v>
      </c>
      <c r="B330" s="42">
        <v>2667.22</v>
      </c>
      <c r="C330" s="42">
        <v>2704.1699999999996</v>
      </c>
      <c r="D330" s="42">
        <v>2750.73</v>
      </c>
      <c r="E330" s="42">
        <v>2792.65</v>
      </c>
      <c r="F330" s="42">
        <v>2838.66</v>
      </c>
      <c r="G330" s="42">
        <v>2782.3399999999997</v>
      </c>
      <c r="H330" s="42">
        <v>2758.3399999999997</v>
      </c>
      <c r="I330" s="42">
        <v>2812.1</v>
      </c>
      <c r="J330" s="42">
        <v>2726.02</v>
      </c>
      <c r="K330" s="42">
        <v>2906.52</v>
      </c>
      <c r="L330" s="42">
        <v>2894.9599999999996</v>
      </c>
      <c r="M330" s="42">
        <v>2719.69</v>
      </c>
      <c r="N330" s="42">
        <v>2716.73</v>
      </c>
      <c r="O330" s="42">
        <v>2712.6699999999996</v>
      </c>
      <c r="P330" s="42">
        <v>2707.24</v>
      </c>
      <c r="Q330" s="42">
        <v>2668.15</v>
      </c>
      <c r="R330" s="42">
        <v>2752.94</v>
      </c>
      <c r="S330" s="42">
        <v>2751.4999999999995</v>
      </c>
      <c r="T330" s="42">
        <v>2778.93</v>
      </c>
      <c r="U330" s="42">
        <v>2774.4</v>
      </c>
      <c r="V330" s="42">
        <v>2737.8199999999997</v>
      </c>
      <c r="W330" s="42">
        <v>2933.27</v>
      </c>
      <c r="X330" s="42">
        <v>2965.6</v>
      </c>
      <c r="Y330" s="42">
        <v>2806.62</v>
      </c>
    </row>
    <row r="331" spans="1:25" ht="15.75" customHeight="1">
      <c r="A331" s="41">
        <f t="shared" si="8"/>
        <v>43043</v>
      </c>
      <c r="B331" s="42">
        <v>2677.5099999999998</v>
      </c>
      <c r="C331" s="42">
        <v>2695.19</v>
      </c>
      <c r="D331" s="42">
        <v>2756.68</v>
      </c>
      <c r="E331" s="42">
        <v>2800.37</v>
      </c>
      <c r="F331" s="42">
        <v>2802.7499999999995</v>
      </c>
      <c r="G331" s="42">
        <v>2760.7799999999997</v>
      </c>
      <c r="H331" s="42">
        <v>2765.9199999999996</v>
      </c>
      <c r="I331" s="42">
        <v>2767.12</v>
      </c>
      <c r="J331" s="42">
        <v>2705.2799999999997</v>
      </c>
      <c r="K331" s="42">
        <v>2877.79</v>
      </c>
      <c r="L331" s="42">
        <v>2857.47</v>
      </c>
      <c r="M331" s="42">
        <v>2876.06</v>
      </c>
      <c r="N331" s="42">
        <v>2894.4</v>
      </c>
      <c r="O331" s="42">
        <v>2899.49</v>
      </c>
      <c r="P331" s="42">
        <v>2934.3399999999997</v>
      </c>
      <c r="Q331" s="42">
        <v>2915.6</v>
      </c>
      <c r="R331" s="42">
        <v>2856.56</v>
      </c>
      <c r="S331" s="42">
        <v>2719.14</v>
      </c>
      <c r="T331" s="42">
        <v>2811.19</v>
      </c>
      <c r="U331" s="42">
        <v>2797.9199999999996</v>
      </c>
      <c r="V331" s="42">
        <v>2788.98</v>
      </c>
      <c r="W331" s="42">
        <v>2735.72</v>
      </c>
      <c r="X331" s="42">
        <v>2938.5699999999997</v>
      </c>
      <c r="Y331" s="42">
        <v>2738.0699999999997</v>
      </c>
    </row>
    <row r="332" spans="1:25" ht="15.75" customHeight="1">
      <c r="A332" s="41">
        <f t="shared" si="8"/>
        <v>43044</v>
      </c>
      <c r="B332" s="42">
        <v>2649.6299999999997</v>
      </c>
      <c r="C332" s="42">
        <v>2692.7</v>
      </c>
      <c r="D332" s="42">
        <v>2744.47</v>
      </c>
      <c r="E332" s="42">
        <v>2775.65</v>
      </c>
      <c r="F332" s="42">
        <v>2777.66</v>
      </c>
      <c r="G332" s="42">
        <v>2738.7</v>
      </c>
      <c r="H332" s="42">
        <v>2728.3599999999997</v>
      </c>
      <c r="I332" s="42">
        <v>2706.8199999999997</v>
      </c>
      <c r="J332" s="42">
        <v>2690.4599999999996</v>
      </c>
      <c r="K332" s="42">
        <v>2858.5099999999998</v>
      </c>
      <c r="L332" s="42">
        <v>2826.9</v>
      </c>
      <c r="M332" s="42">
        <v>2826.7799999999997</v>
      </c>
      <c r="N332" s="42">
        <v>2849.2599999999998</v>
      </c>
      <c r="O332" s="42">
        <v>2861.39</v>
      </c>
      <c r="P332" s="42">
        <v>2876.2</v>
      </c>
      <c r="Q332" s="42">
        <v>2836.7799999999997</v>
      </c>
      <c r="R332" s="42">
        <v>2757.2099999999996</v>
      </c>
      <c r="S332" s="42">
        <v>2746.19</v>
      </c>
      <c r="T332" s="42">
        <v>2809.08</v>
      </c>
      <c r="U332" s="42">
        <v>2795.8599999999997</v>
      </c>
      <c r="V332" s="42">
        <v>2768.85</v>
      </c>
      <c r="W332" s="42">
        <v>2714.49</v>
      </c>
      <c r="X332" s="42">
        <v>2920.54</v>
      </c>
      <c r="Y332" s="42">
        <v>2787.58</v>
      </c>
    </row>
    <row r="333" spans="1:25" ht="15.75" customHeight="1">
      <c r="A333" s="41">
        <f t="shared" si="8"/>
        <v>43045</v>
      </c>
      <c r="B333" s="42">
        <v>2646.7599999999998</v>
      </c>
      <c r="C333" s="42">
        <v>2692.5299999999997</v>
      </c>
      <c r="D333" s="42">
        <v>2742.83</v>
      </c>
      <c r="E333" s="42">
        <v>2774.49</v>
      </c>
      <c r="F333" s="42">
        <v>2776.6</v>
      </c>
      <c r="G333" s="42">
        <v>2726.14</v>
      </c>
      <c r="H333" s="42">
        <v>2716.7099999999996</v>
      </c>
      <c r="I333" s="42">
        <v>2687.69</v>
      </c>
      <c r="J333" s="42">
        <v>2690.99</v>
      </c>
      <c r="K333" s="42">
        <v>2851.83</v>
      </c>
      <c r="L333" s="42">
        <v>2819.83</v>
      </c>
      <c r="M333" s="42">
        <v>2818.31</v>
      </c>
      <c r="N333" s="42">
        <v>2841.29</v>
      </c>
      <c r="O333" s="42">
        <v>2853.7999999999997</v>
      </c>
      <c r="P333" s="42">
        <v>2867.6099999999997</v>
      </c>
      <c r="Q333" s="42">
        <v>2829.68</v>
      </c>
      <c r="R333" s="42">
        <v>2756.64</v>
      </c>
      <c r="S333" s="42">
        <v>2762.0099999999998</v>
      </c>
      <c r="T333" s="42">
        <v>2815.08</v>
      </c>
      <c r="U333" s="42">
        <v>2794.45</v>
      </c>
      <c r="V333" s="42">
        <v>2767.69</v>
      </c>
      <c r="W333" s="42">
        <v>2715.83</v>
      </c>
      <c r="X333" s="42">
        <v>2919.3799999999997</v>
      </c>
      <c r="Y333" s="42">
        <v>2788.65</v>
      </c>
    </row>
    <row r="334" spans="1:25" ht="15.75" customHeight="1">
      <c r="A334" s="41">
        <f t="shared" si="8"/>
        <v>43046</v>
      </c>
      <c r="B334" s="42">
        <v>2641.49</v>
      </c>
      <c r="C334" s="42">
        <v>2673.1299999999997</v>
      </c>
      <c r="D334" s="42">
        <v>2722.16</v>
      </c>
      <c r="E334" s="42">
        <v>2750.85</v>
      </c>
      <c r="F334" s="42">
        <v>2753.81</v>
      </c>
      <c r="G334" s="42">
        <v>2708.1099999999997</v>
      </c>
      <c r="H334" s="42">
        <v>2703.81</v>
      </c>
      <c r="I334" s="42">
        <v>2801.45</v>
      </c>
      <c r="J334" s="42">
        <v>2748.04</v>
      </c>
      <c r="K334" s="42">
        <v>2916.8199999999997</v>
      </c>
      <c r="L334" s="42">
        <v>2898.2499999999995</v>
      </c>
      <c r="M334" s="42">
        <v>2693.1299999999997</v>
      </c>
      <c r="N334" s="42">
        <v>2693.66</v>
      </c>
      <c r="O334" s="42">
        <v>2692.72</v>
      </c>
      <c r="P334" s="42">
        <v>2700.5499999999997</v>
      </c>
      <c r="Q334" s="42">
        <v>2691.69</v>
      </c>
      <c r="R334" s="42">
        <v>2800.6699999999996</v>
      </c>
      <c r="S334" s="42">
        <v>2723.6099999999997</v>
      </c>
      <c r="T334" s="42">
        <v>2765.9599999999996</v>
      </c>
      <c r="U334" s="42">
        <v>2750.5699999999997</v>
      </c>
      <c r="V334" s="42">
        <v>2720.95</v>
      </c>
      <c r="W334" s="42">
        <v>2902.2799999999997</v>
      </c>
      <c r="X334" s="42">
        <v>2913.6299999999997</v>
      </c>
      <c r="Y334" s="42">
        <v>2794.22</v>
      </c>
    </row>
    <row r="335" spans="1:25" ht="15.75" customHeight="1">
      <c r="A335" s="41">
        <f t="shared" si="8"/>
        <v>43047</v>
      </c>
      <c r="B335" s="42">
        <v>2640.8799999999997</v>
      </c>
      <c r="C335" s="42">
        <v>2673.0499999999997</v>
      </c>
      <c r="D335" s="42">
        <v>2723.14</v>
      </c>
      <c r="E335" s="42">
        <v>2772.6099999999997</v>
      </c>
      <c r="F335" s="42">
        <v>2774.7999999999997</v>
      </c>
      <c r="G335" s="42">
        <v>2728.45</v>
      </c>
      <c r="H335" s="42">
        <v>2722.1</v>
      </c>
      <c r="I335" s="42">
        <v>2802.4999999999995</v>
      </c>
      <c r="J335" s="42">
        <v>2749.91</v>
      </c>
      <c r="K335" s="42">
        <v>2919.3599999999997</v>
      </c>
      <c r="L335" s="42">
        <v>2901.7799999999997</v>
      </c>
      <c r="M335" s="42">
        <v>2696.0499999999997</v>
      </c>
      <c r="N335" s="42">
        <v>2700.79</v>
      </c>
      <c r="O335" s="42">
        <v>2699.43</v>
      </c>
      <c r="P335" s="42">
        <v>2705.5899999999997</v>
      </c>
      <c r="Q335" s="42">
        <v>2695.5499999999997</v>
      </c>
      <c r="R335" s="42">
        <v>2808.0299999999997</v>
      </c>
      <c r="S335" s="42">
        <v>2717.3599999999997</v>
      </c>
      <c r="T335" s="42">
        <v>2765.6</v>
      </c>
      <c r="U335" s="42">
        <v>2750.74</v>
      </c>
      <c r="V335" s="42">
        <v>2724.58</v>
      </c>
      <c r="W335" s="42">
        <v>2908.27</v>
      </c>
      <c r="X335" s="42">
        <v>2937.73</v>
      </c>
      <c r="Y335" s="42">
        <v>2804.2999999999997</v>
      </c>
    </row>
    <row r="336" spans="1:25" ht="15.75" customHeight="1">
      <c r="A336" s="41">
        <f t="shared" si="8"/>
        <v>43048</v>
      </c>
      <c r="B336" s="42">
        <v>2690.7799999999997</v>
      </c>
      <c r="C336" s="42">
        <v>2680.23</v>
      </c>
      <c r="D336" s="42">
        <v>2718.12</v>
      </c>
      <c r="E336" s="42">
        <v>2740.74</v>
      </c>
      <c r="F336" s="42">
        <v>2747.24</v>
      </c>
      <c r="G336" s="42">
        <v>2697.19</v>
      </c>
      <c r="H336" s="42">
        <v>2677.1</v>
      </c>
      <c r="I336" s="42">
        <v>2758.7099999999996</v>
      </c>
      <c r="J336" s="42">
        <v>2699.1699999999996</v>
      </c>
      <c r="K336" s="42">
        <v>2874.12</v>
      </c>
      <c r="L336" s="42">
        <v>2849.79</v>
      </c>
      <c r="M336" s="42">
        <v>2661.5899999999997</v>
      </c>
      <c r="N336" s="42">
        <v>2667.06</v>
      </c>
      <c r="O336" s="42">
        <v>2672.8199999999997</v>
      </c>
      <c r="P336" s="42">
        <v>2656.2499999999995</v>
      </c>
      <c r="Q336" s="42">
        <v>2715.66</v>
      </c>
      <c r="R336" s="42">
        <v>2681.7599999999998</v>
      </c>
      <c r="S336" s="42">
        <v>2880.0899999999997</v>
      </c>
      <c r="T336" s="42">
        <v>2870.52</v>
      </c>
      <c r="U336" s="42">
        <v>2855.08</v>
      </c>
      <c r="V336" s="42">
        <v>2834.85</v>
      </c>
      <c r="W336" s="42">
        <v>3001.52</v>
      </c>
      <c r="X336" s="42">
        <v>3030.62</v>
      </c>
      <c r="Y336" s="42">
        <v>2877.7599999999998</v>
      </c>
    </row>
    <row r="337" spans="1:25" ht="15.75" customHeight="1">
      <c r="A337" s="41">
        <f t="shared" si="8"/>
        <v>43049</v>
      </c>
      <c r="B337" s="42">
        <v>2695.12</v>
      </c>
      <c r="C337" s="42">
        <v>2682.3199999999997</v>
      </c>
      <c r="D337" s="42">
        <v>2719.52</v>
      </c>
      <c r="E337" s="42">
        <v>2742.54</v>
      </c>
      <c r="F337" s="42">
        <v>2748.81</v>
      </c>
      <c r="G337" s="42">
        <v>2699.65</v>
      </c>
      <c r="H337" s="42">
        <v>2686.4999999999995</v>
      </c>
      <c r="I337" s="42">
        <v>2766.79</v>
      </c>
      <c r="J337" s="42">
        <v>2703.2499999999995</v>
      </c>
      <c r="K337" s="42">
        <v>2890.5299999999997</v>
      </c>
      <c r="L337" s="42">
        <v>2866.66</v>
      </c>
      <c r="M337" s="42">
        <v>2687.58</v>
      </c>
      <c r="N337" s="42">
        <v>2698.64</v>
      </c>
      <c r="O337" s="42">
        <v>2704.3599999999997</v>
      </c>
      <c r="P337" s="42">
        <v>2689.45</v>
      </c>
      <c r="Q337" s="42">
        <v>2754.7</v>
      </c>
      <c r="R337" s="42">
        <v>2692.6099999999997</v>
      </c>
      <c r="S337" s="42">
        <v>2971.12</v>
      </c>
      <c r="T337" s="42">
        <v>2963.19</v>
      </c>
      <c r="U337" s="42">
        <v>2942.45</v>
      </c>
      <c r="V337" s="42">
        <v>2909.4199999999996</v>
      </c>
      <c r="W337" s="42">
        <v>3131.6299999999997</v>
      </c>
      <c r="X337" s="42">
        <v>3108.0399999999995</v>
      </c>
      <c r="Y337" s="42">
        <v>2885.6699999999996</v>
      </c>
    </row>
    <row r="338" spans="1:25" ht="15.75" customHeight="1">
      <c r="A338" s="41">
        <f t="shared" si="8"/>
        <v>43050</v>
      </c>
      <c r="B338" s="42">
        <v>2668.4199999999996</v>
      </c>
      <c r="C338" s="42">
        <v>2700.18</v>
      </c>
      <c r="D338" s="42">
        <v>2750.81</v>
      </c>
      <c r="E338" s="42">
        <v>2773.2999999999997</v>
      </c>
      <c r="F338" s="42">
        <v>2779.99</v>
      </c>
      <c r="G338" s="42">
        <v>2718.56</v>
      </c>
      <c r="H338" s="42">
        <v>2681.48</v>
      </c>
      <c r="I338" s="42">
        <v>2692.47</v>
      </c>
      <c r="J338" s="42">
        <v>2716.64</v>
      </c>
      <c r="K338" s="42">
        <v>2839.7499999999995</v>
      </c>
      <c r="L338" s="42">
        <v>2801.02</v>
      </c>
      <c r="M338" s="42">
        <v>2804.24</v>
      </c>
      <c r="N338" s="42">
        <v>2779.2499999999995</v>
      </c>
      <c r="O338" s="42">
        <v>2770.37</v>
      </c>
      <c r="P338" s="42">
        <v>2769.65</v>
      </c>
      <c r="Q338" s="42">
        <v>2724.0499999999997</v>
      </c>
      <c r="R338" s="42">
        <v>2673.2599999999998</v>
      </c>
      <c r="S338" s="42">
        <v>2845.23</v>
      </c>
      <c r="T338" s="42">
        <v>2842.33</v>
      </c>
      <c r="U338" s="42">
        <v>2832.18</v>
      </c>
      <c r="V338" s="42">
        <v>2802.9199999999996</v>
      </c>
      <c r="W338" s="42">
        <v>2815.7799999999997</v>
      </c>
      <c r="X338" s="42">
        <v>3041.9599999999996</v>
      </c>
      <c r="Y338" s="42">
        <v>2845.47</v>
      </c>
    </row>
    <row r="339" spans="1:25" ht="15.75" customHeight="1">
      <c r="A339" s="41">
        <f t="shared" si="8"/>
        <v>43051</v>
      </c>
      <c r="B339" s="42">
        <v>2700.4599999999996</v>
      </c>
      <c r="C339" s="42">
        <v>2686.47</v>
      </c>
      <c r="D339" s="42">
        <v>2743.08</v>
      </c>
      <c r="E339" s="42">
        <v>2773.7</v>
      </c>
      <c r="F339" s="42">
        <v>2775.68</v>
      </c>
      <c r="G339" s="42">
        <v>2710.99</v>
      </c>
      <c r="H339" s="42">
        <v>2689.2599999999998</v>
      </c>
      <c r="I339" s="42">
        <v>2678.04</v>
      </c>
      <c r="J339" s="42">
        <v>2655.3199999999997</v>
      </c>
      <c r="K339" s="42">
        <v>2816.49</v>
      </c>
      <c r="L339" s="42">
        <v>2798.4199999999996</v>
      </c>
      <c r="M339" s="42">
        <v>2788.22</v>
      </c>
      <c r="N339" s="42">
        <v>2820.2</v>
      </c>
      <c r="O339" s="42">
        <v>2827.3199999999997</v>
      </c>
      <c r="P339" s="42">
        <v>2848.6299999999997</v>
      </c>
      <c r="Q339" s="42">
        <v>2825.43</v>
      </c>
      <c r="R339" s="42">
        <v>2748.29</v>
      </c>
      <c r="S339" s="42">
        <v>2840.64</v>
      </c>
      <c r="T339" s="42">
        <v>2870.9599999999996</v>
      </c>
      <c r="U339" s="42">
        <v>2853.52</v>
      </c>
      <c r="V339" s="42">
        <v>2820.39</v>
      </c>
      <c r="W339" s="42">
        <v>2785.3599999999997</v>
      </c>
      <c r="X339" s="42">
        <v>2974.15</v>
      </c>
      <c r="Y339" s="42">
        <v>2829.14</v>
      </c>
    </row>
    <row r="340" spans="1:25" ht="15.75" customHeight="1">
      <c r="A340" s="41">
        <f t="shared" si="8"/>
        <v>43052</v>
      </c>
      <c r="B340" s="42">
        <v>2665.49</v>
      </c>
      <c r="C340" s="42">
        <v>2679.06</v>
      </c>
      <c r="D340" s="42">
        <v>2713.7099999999996</v>
      </c>
      <c r="E340" s="42">
        <v>2736.83</v>
      </c>
      <c r="F340" s="42">
        <v>2744.47</v>
      </c>
      <c r="G340" s="42">
        <v>2694.8799999999997</v>
      </c>
      <c r="H340" s="42">
        <v>2676.83</v>
      </c>
      <c r="I340" s="42">
        <v>2688.95</v>
      </c>
      <c r="J340" s="42">
        <v>2691.31</v>
      </c>
      <c r="K340" s="42">
        <v>2899.72</v>
      </c>
      <c r="L340" s="42">
        <v>2880.68</v>
      </c>
      <c r="M340" s="42">
        <v>2688.94</v>
      </c>
      <c r="N340" s="42">
        <v>2693.8799999999997</v>
      </c>
      <c r="O340" s="42">
        <v>2696.33</v>
      </c>
      <c r="P340" s="42">
        <v>2712.7999999999997</v>
      </c>
      <c r="Q340" s="42">
        <v>2687.7</v>
      </c>
      <c r="R340" s="42">
        <v>2821.5699999999997</v>
      </c>
      <c r="S340" s="42">
        <v>2785.18</v>
      </c>
      <c r="T340" s="42">
        <v>2811.49</v>
      </c>
      <c r="U340" s="42">
        <v>2791.5899999999997</v>
      </c>
      <c r="V340" s="42">
        <v>2759.6699999999996</v>
      </c>
      <c r="W340" s="42">
        <v>2963.0899999999997</v>
      </c>
      <c r="X340" s="42">
        <v>2960.2</v>
      </c>
      <c r="Y340" s="42">
        <v>2801.3199999999997</v>
      </c>
    </row>
    <row r="341" spans="1:25" ht="15.75" customHeight="1">
      <c r="A341" s="41">
        <f t="shared" si="8"/>
        <v>43053</v>
      </c>
      <c r="B341" s="42">
        <v>2655.35</v>
      </c>
      <c r="C341" s="42">
        <v>2674.9599999999996</v>
      </c>
      <c r="D341" s="42">
        <v>2717.06</v>
      </c>
      <c r="E341" s="42">
        <v>2740.7599999999998</v>
      </c>
      <c r="F341" s="42">
        <v>2751.87</v>
      </c>
      <c r="G341" s="42">
        <v>2695.1299999999997</v>
      </c>
      <c r="H341" s="42">
        <v>2676.2499999999995</v>
      </c>
      <c r="I341" s="42">
        <v>2688.56</v>
      </c>
      <c r="J341" s="42">
        <v>2691.6699999999996</v>
      </c>
      <c r="K341" s="42">
        <v>2899.18</v>
      </c>
      <c r="L341" s="42">
        <v>2878.4999999999995</v>
      </c>
      <c r="M341" s="42">
        <v>2687.06</v>
      </c>
      <c r="N341" s="42">
        <v>2691.2599999999998</v>
      </c>
      <c r="O341" s="42">
        <v>2694.1299999999997</v>
      </c>
      <c r="P341" s="42">
        <v>2710.95</v>
      </c>
      <c r="Q341" s="42">
        <v>2690.0099999999998</v>
      </c>
      <c r="R341" s="42">
        <v>2825.6699999999996</v>
      </c>
      <c r="S341" s="42">
        <v>2774.31</v>
      </c>
      <c r="T341" s="42">
        <v>2797.93</v>
      </c>
      <c r="U341" s="42">
        <v>2778.3199999999997</v>
      </c>
      <c r="V341" s="42">
        <v>2747.69</v>
      </c>
      <c r="W341" s="42">
        <v>2941.1699999999996</v>
      </c>
      <c r="X341" s="42">
        <v>2963.93</v>
      </c>
      <c r="Y341" s="42">
        <v>2797.68</v>
      </c>
    </row>
    <row r="342" spans="1:25" ht="15.75" customHeight="1">
      <c r="A342" s="41">
        <f t="shared" si="8"/>
        <v>43054</v>
      </c>
      <c r="B342" s="42">
        <v>2648.02</v>
      </c>
      <c r="C342" s="42">
        <v>2671.15</v>
      </c>
      <c r="D342" s="42">
        <v>2718.52</v>
      </c>
      <c r="E342" s="42">
        <v>2737.6699999999996</v>
      </c>
      <c r="F342" s="42">
        <v>2748.06</v>
      </c>
      <c r="G342" s="42">
        <v>2696.91</v>
      </c>
      <c r="H342" s="42">
        <v>2674.2599999999998</v>
      </c>
      <c r="I342" s="42">
        <v>2689.1299999999997</v>
      </c>
      <c r="J342" s="42">
        <v>2751.33</v>
      </c>
      <c r="K342" s="42">
        <v>2967.39</v>
      </c>
      <c r="L342" s="42">
        <v>2954.16</v>
      </c>
      <c r="M342" s="42">
        <v>2740.27</v>
      </c>
      <c r="N342" s="42">
        <v>2745.19</v>
      </c>
      <c r="O342" s="42">
        <v>2750.41</v>
      </c>
      <c r="P342" s="42">
        <v>2761.06</v>
      </c>
      <c r="Q342" s="42">
        <v>2748.8399999999997</v>
      </c>
      <c r="R342" s="42">
        <v>2815.7999999999997</v>
      </c>
      <c r="S342" s="42">
        <v>2781.2799999999997</v>
      </c>
      <c r="T342" s="42">
        <v>2807.12</v>
      </c>
      <c r="U342" s="42">
        <v>2793.54</v>
      </c>
      <c r="V342" s="42">
        <v>2759.68</v>
      </c>
      <c r="W342" s="42">
        <v>3521.24</v>
      </c>
      <c r="X342" s="42">
        <v>2956.93</v>
      </c>
      <c r="Y342" s="42">
        <v>2854.4999999999995</v>
      </c>
    </row>
    <row r="343" spans="1:25" ht="15.75" customHeight="1">
      <c r="A343" s="41">
        <f t="shared" si="8"/>
        <v>43055</v>
      </c>
      <c r="B343" s="42">
        <v>2682.2</v>
      </c>
      <c r="C343" s="42">
        <v>2662.95</v>
      </c>
      <c r="D343" s="42">
        <v>2704.12</v>
      </c>
      <c r="E343" s="42">
        <v>2731.5099999999998</v>
      </c>
      <c r="F343" s="42">
        <v>2734.2099999999996</v>
      </c>
      <c r="G343" s="42">
        <v>2689.5099999999998</v>
      </c>
      <c r="H343" s="42">
        <v>2657.89</v>
      </c>
      <c r="I343" s="42">
        <v>2683.43</v>
      </c>
      <c r="J343" s="42">
        <v>2746.81</v>
      </c>
      <c r="K343" s="42">
        <v>2931.74</v>
      </c>
      <c r="L343" s="42">
        <v>2943.85</v>
      </c>
      <c r="M343" s="42">
        <v>2737.79</v>
      </c>
      <c r="N343" s="42">
        <v>2740.35</v>
      </c>
      <c r="O343" s="42">
        <v>2755.29</v>
      </c>
      <c r="P343" s="42">
        <v>2737.4199999999996</v>
      </c>
      <c r="Q343" s="42">
        <v>2740.2099999999996</v>
      </c>
      <c r="R343" s="42">
        <v>2739.3599999999997</v>
      </c>
      <c r="S343" s="42">
        <v>3238.91</v>
      </c>
      <c r="T343" s="42">
        <v>3206.6</v>
      </c>
      <c r="U343" s="42">
        <v>3236.31</v>
      </c>
      <c r="V343" s="42">
        <v>3161.7499999999995</v>
      </c>
      <c r="W343" s="42">
        <v>3625.7999999999997</v>
      </c>
      <c r="X343" s="42">
        <v>3025.2499999999995</v>
      </c>
      <c r="Y343" s="42">
        <v>2905.3599999999997</v>
      </c>
    </row>
    <row r="344" spans="1:25" ht="15.75" customHeight="1">
      <c r="A344" s="41">
        <f t="shared" si="8"/>
        <v>43056</v>
      </c>
      <c r="B344" s="42">
        <v>2668.66</v>
      </c>
      <c r="C344" s="42">
        <v>2666.3399999999997</v>
      </c>
      <c r="D344" s="42">
        <v>2711.3399999999997</v>
      </c>
      <c r="E344" s="42">
        <v>2739.1299999999997</v>
      </c>
      <c r="F344" s="42">
        <v>2746.5899999999997</v>
      </c>
      <c r="G344" s="42">
        <v>2698.29</v>
      </c>
      <c r="H344" s="42">
        <v>2670.79</v>
      </c>
      <c r="I344" s="42">
        <v>2693.1099999999997</v>
      </c>
      <c r="J344" s="42">
        <v>2695.7999999999997</v>
      </c>
      <c r="K344" s="42">
        <v>2887.62</v>
      </c>
      <c r="L344" s="42">
        <v>2903.0699999999997</v>
      </c>
      <c r="M344" s="42">
        <v>2700.18</v>
      </c>
      <c r="N344" s="42">
        <v>2700.0499999999997</v>
      </c>
      <c r="O344" s="42">
        <v>2722.69</v>
      </c>
      <c r="P344" s="42">
        <v>2699.27</v>
      </c>
      <c r="Q344" s="42">
        <v>2699.2</v>
      </c>
      <c r="R344" s="42">
        <v>2774.35</v>
      </c>
      <c r="S344" s="42">
        <v>2831.65</v>
      </c>
      <c r="T344" s="42">
        <v>2854.1299999999997</v>
      </c>
      <c r="U344" s="42">
        <v>2852.41</v>
      </c>
      <c r="V344" s="42">
        <v>2820.06</v>
      </c>
      <c r="W344" s="42">
        <v>2986.2999999999997</v>
      </c>
      <c r="X344" s="42">
        <v>3015.14</v>
      </c>
      <c r="Y344" s="42">
        <v>2851.0299999999997</v>
      </c>
    </row>
    <row r="345" spans="1:25" ht="15.75" customHeight="1">
      <c r="A345" s="41">
        <f t="shared" si="8"/>
        <v>43057</v>
      </c>
      <c r="B345" s="42">
        <v>2733.66</v>
      </c>
      <c r="C345" s="42">
        <v>2676.58</v>
      </c>
      <c r="D345" s="42">
        <v>2697.43</v>
      </c>
      <c r="E345" s="42">
        <v>2731.2</v>
      </c>
      <c r="F345" s="42">
        <v>2720.6299999999997</v>
      </c>
      <c r="G345" s="42">
        <v>2676.0899999999997</v>
      </c>
      <c r="H345" s="42">
        <v>2646.94</v>
      </c>
      <c r="I345" s="42">
        <v>2748.4199999999996</v>
      </c>
      <c r="J345" s="42">
        <v>2773.27</v>
      </c>
      <c r="K345" s="42">
        <v>2782.7799999999997</v>
      </c>
      <c r="L345" s="42">
        <v>2799.6299999999997</v>
      </c>
      <c r="M345" s="42">
        <v>2812.97</v>
      </c>
      <c r="N345" s="42">
        <v>2801.14</v>
      </c>
      <c r="O345" s="42">
        <v>2824.37</v>
      </c>
      <c r="P345" s="42">
        <v>2843.3599999999997</v>
      </c>
      <c r="Q345" s="42">
        <v>2832.4</v>
      </c>
      <c r="R345" s="42">
        <v>2722.14</v>
      </c>
      <c r="S345" s="42">
        <v>2859.1299999999997</v>
      </c>
      <c r="T345" s="42">
        <v>2875.08</v>
      </c>
      <c r="U345" s="42">
        <v>2884.33</v>
      </c>
      <c r="V345" s="42">
        <v>2869.9</v>
      </c>
      <c r="W345" s="42">
        <v>2837.62</v>
      </c>
      <c r="X345" s="42">
        <v>3224.72</v>
      </c>
      <c r="Y345" s="42">
        <v>2866.43</v>
      </c>
    </row>
    <row r="346" spans="1:25" ht="15.75" customHeight="1">
      <c r="A346" s="41">
        <f t="shared" si="8"/>
        <v>43058</v>
      </c>
      <c r="B346" s="42">
        <v>2707.41</v>
      </c>
      <c r="C346" s="42">
        <v>2672.85</v>
      </c>
      <c r="D346" s="42">
        <v>2707.7</v>
      </c>
      <c r="E346" s="42">
        <v>2735.5299999999997</v>
      </c>
      <c r="F346" s="42">
        <v>2727.47</v>
      </c>
      <c r="G346" s="42">
        <v>2681.29</v>
      </c>
      <c r="H346" s="42">
        <v>2647.3599999999997</v>
      </c>
      <c r="I346" s="42">
        <v>2684.2599999999998</v>
      </c>
      <c r="J346" s="42">
        <v>2733.8399999999997</v>
      </c>
      <c r="K346" s="42">
        <v>2779.1099999999997</v>
      </c>
      <c r="L346" s="42">
        <v>2791.4999999999995</v>
      </c>
      <c r="M346" s="42">
        <v>2809.35</v>
      </c>
      <c r="N346" s="42">
        <v>2802.91</v>
      </c>
      <c r="O346" s="42">
        <v>2823.1</v>
      </c>
      <c r="P346" s="42">
        <v>2840.7099999999996</v>
      </c>
      <c r="Q346" s="42">
        <v>2823.2999999999997</v>
      </c>
      <c r="R346" s="42">
        <v>2719.22</v>
      </c>
      <c r="S346" s="42">
        <v>2824.24</v>
      </c>
      <c r="T346" s="42">
        <v>2854.14</v>
      </c>
      <c r="U346" s="42">
        <v>2861.37</v>
      </c>
      <c r="V346" s="42">
        <v>2851.77</v>
      </c>
      <c r="W346" s="42">
        <v>2803.6099999999997</v>
      </c>
      <c r="X346" s="42">
        <v>3016.9599999999996</v>
      </c>
      <c r="Y346" s="42">
        <v>2852.2999999999997</v>
      </c>
    </row>
    <row r="347" spans="1:25" ht="15.75" customHeight="1">
      <c r="A347" s="41">
        <f t="shared" si="8"/>
        <v>43059</v>
      </c>
      <c r="B347" s="42">
        <v>2674.9</v>
      </c>
      <c r="C347" s="42">
        <v>2670.15</v>
      </c>
      <c r="D347" s="42">
        <v>2715.7099999999996</v>
      </c>
      <c r="E347" s="42">
        <v>2744.06</v>
      </c>
      <c r="F347" s="42">
        <v>2741.8199999999997</v>
      </c>
      <c r="G347" s="42">
        <v>2701.62</v>
      </c>
      <c r="H347" s="42">
        <v>2676.41</v>
      </c>
      <c r="I347" s="42">
        <v>2688.65</v>
      </c>
      <c r="J347" s="42">
        <v>2683.4999999999995</v>
      </c>
      <c r="K347" s="42">
        <v>2858.41</v>
      </c>
      <c r="L347" s="42">
        <v>2873.15</v>
      </c>
      <c r="M347" s="42">
        <v>2690.2599999999998</v>
      </c>
      <c r="N347" s="42">
        <v>2681.2499999999995</v>
      </c>
      <c r="O347" s="42">
        <v>2697.19</v>
      </c>
      <c r="P347" s="42">
        <v>2709.49</v>
      </c>
      <c r="Q347" s="42">
        <v>2697.98</v>
      </c>
      <c r="R347" s="42">
        <v>2795.9599999999996</v>
      </c>
      <c r="S347" s="42">
        <v>2747.74</v>
      </c>
      <c r="T347" s="42">
        <v>2783.31</v>
      </c>
      <c r="U347" s="42">
        <v>2788.7999999999997</v>
      </c>
      <c r="V347" s="42">
        <v>2774.3399999999997</v>
      </c>
      <c r="W347" s="42">
        <v>2961.4999999999995</v>
      </c>
      <c r="X347" s="42">
        <v>2982.2599999999998</v>
      </c>
      <c r="Y347" s="42">
        <v>2817.9599999999996</v>
      </c>
    </row>
    <row r="348" spans="1:25" ht="15.75" customHeight="1">
      <c r="A348" s="41">
        <f t="shared" si="8"/>
        <v>43060</v>
      </c>
      <c r="B348" s="42">
        <v>2647.5499999999997</v>
      </c>
      <c r="C348" s="42">
        <v>2663.49</v>
      </c>
      <c r="D348" s="42">
        <v>2716.3799999999997</v>
      </c>
      <c r="E348" s="42">
        <v>2743.7999999999997</v>
      </c>
      <c r="F348" s="42">
        <v>2757.64</v>
      </c>
      <c r="G348" s="42">
        <v>2715.3199999999997</v>
      </c>
      <c r="H348" s="42">
        <v>2692.14</v>
      </c>
      <c r="I348" s="42">
        <v>2712.5099999999998</v>
      </c>
      <c r="J348" s="42">
        <v>2696.74</v>
      </c>
      <c r="K348" s="42">
        <v>2876.62</v>
      </c>
      <c r="L348" s="42">
        <v>2895.97</v>
      </c>
      <c r="M348" s="42">
        <v>2705.8599999999997</v>
      </c>
      <c r="N348" s="42">
        <v>2697.5499999999997</v>
      </c>
      <c r="O348" s="42">
        <v>2715.6099999999997</v>
      </c>
      <c r="P348" s="42">
        <v>2729.58</v>
      </c>
      <c r="Q348" s="42">
        <v>2720.69</v>
      </c>
      <c r="R348" s="42">
        <v>2819.85</v>
      </c>
      <c r="S348" s="42">
        <v>2743.4</v>
      </c>
      <c r="T348" s="42">
        <v>2778.47</v>
      </c>
      <c r="U348" s="42">
        <v>2784.19</v>
      </c>
      <c r="V348" s="42">
        <v>2769.0699999999997</v>
      </c>
      <c r="W348" s="42">
        <v>2937.79</v>
      </c>
      <c r="X348" s="42">
        <v>2962.58</v>
      </c>
      <c r="Y348" s="42">
        <v>2814.2799999999997</v>
      </c>
    </row>
    <row r="349" spans="1:25" ht="15.75" customHeight="1">
      <c r="A349" s="41">
        <f t="shared" si="8"/>
        <v>43061</v>
      </c>
      <c r="B349" s="42">
        <v>2803.93</v>
      </c>
      <c r="C349" s="42">
        <v>2645.06</v>
      </c>
      <c r="D349" s="42">
        <v>2661.81</v>
      </c>
      <c r="E349" s="42">
        <v>2658.22</v>
      </c>
      <c r="F349" s="42">
        <v>2670.2</v>
      </c>
      <c r="G349" s="42">
        <v>2662.49</v>
      </c>
      <c r="H349" s="42">
        <v>2659.64</v>
      </c>
      <c r="I349" s="42">
        <v>2682.64</v>
      </c>
      <c r="J349" s="42">
        <v>2669.77</v>
      </c>
      <c r="K349" s="42">
        <v>2856.16</v>
      </c>
      <c r="L349" s="42">
        <v>2838.85</v>
      </c>
      <c r="M349" s="42">
        <v>2720.9999999999995</v>
      </c>
      <c r="N349" s="42">
        <v>2709.15</v>
      </c>
      <c r="O349" s="42">
        <v>2709.64</v>
      </c>
      <c r="P349" s="42">
        <v>2680.27</v>
      </c>
      <c r="Q349" s="42">
        <v>2718.48</v>
      </c>
      <c r="R349" s="42">
        <v>2717.1099999999997</v>
      </c>
      <c r="S349" s="42">
        <v>2811.18</v>
      </c>
      <c r="T349" s="42">
        <v>2807.1299999999997</v>
      </c>
      <c r="U349" s="42">
        <v>2808.18</v>
      </c>
      <c r="V349" s="42">
        <v>2788.3599999999997</v>
      </c>
      <c r="W349" s="42">
        <v>2977.74</v>
      </c>
      <c r="X349" s="42">
        <v>3023.9</v>
      </c>
      <c r="Y349" s="42">
        <v>2904.6299999999997</v>
      </c>
    </row>
    <row r="350" spans="1:25" ht="15.75" customHeight="1">
      <c r="A350" s="41">
        <f t="shared" si="8"/>
        <v>43062</v>
      </c>
      <c r="B350" s="42">
        <v>2791.1699999999996</v>
      </c>
      <c r="C350" s="42">
        <v>2664.9199999999996</v>
      </c>
      <c r="D350" s="42">
        <v>2663.19</v>
      </c>
      <c r="E350" s="42">
        <v>2691.0299999999997</v>
      </c>
      <c r="F350" s="42">
        <v>2685.27</v>
      </c>
      <c r="G350" s="42">
        <v>2670.29</v>
      </c>
      <c r="H350" s="42">
        <v>2702.45</v>
      </c>
      <c r="I350" s="42">
        <v>2680.6299999999997</v>
      </c>
      <c r="J350" s="42">
        <v>2692.83</v>
      </c>
      <c r="K350" s="42">
        <v>2812.91</v>
      </c>
      <c r="L350" s="42">
        <v>2816.8799999999997</v>
      </c>
      <c r="M350" s="42">
        <v>2743.0899999999997</v>
      </c>
      <c r="N350" s="42">
        <v>2731.56</v>
      </c>
      <c r="O350" s="42">
        <v>2728.08</v>
      </c>
      <c r="P350" s="42">
        <v>2689.93</v>
      </c>
      <c r="Q350" s="42">
        <v>2697.4</v>
      </c>
      <c r="R350" s="42">
        <v>2706.98</v>
      </c>
      <c r="S350" s="42">
        <v>2873.5099999999998</v>
      </c>
      <c r="T350" s="42">
        <v>2857.02</v>
      </c>
      <c r="U350" s="42">
        <v>2862.4199999999996</v>
      </c>
      <c r="V350" s="42">
        <v>2850.5899999999997</v>
      </c>
      <c r="W350" s="42">
        <v>3017.87</v>
      </c>
      <c r="X350" s="42">
        <v>3052.69</v>
      </c>
      <c r="Y350" s="42">
        <v>2942.7599999999998</v>
      </c>
    </row>
    <row r="351" spans="1:25" ht="15.75" customHeight="1">
      <c r="A351" s="41">
        <f t="shared" si="8"/>
        <v>43063</v>
      </c>
      <c r="B351" s="42">
        <v>2803.8799999999997</v>
      </c>
      <c r="C351" s="42">
        <v>2654.7</v>
      </c>
      <c r="D351" s="42">
        <v>2668.6</v>
      </c>
      <c r="E351" s="42">
        <v>2678.23</v>
      </c>
      <c r="F351" s="42">
        <v>2676.2099999999996</v>
      </c>
      <c r="G351" s="42">
        <v>2667.02</v>
      </c>
      <c r="H351" s="42">
        <v>2718.7999999999997</v>
      </c>
      <c r="I351" s="42">
        <v>2706.1</v>
      </c>
      <c r="J351" s="42">
        <v>2711.0099999999998</v>
      </c>
      <c r="K351" s="42">
        <v>2796.2099999999996</v>
      </c>
      <c r="L351" s="42">
        <v>2799.47</v>
      </c>
      <c r="M351" s="42">
        <v>2769.79</v>
      </c>
      <c r="N351" s="42">
        <v>2759.1299999999997</v>
      </c>
      <c r="O351" s="42">
        <v>2758.98</v>
      </c>
      <c r="P351" s="42">
        <v>2719.83</v>
      </c>
      <c r="Q351" s="42">
        <v>2727.1699999999996</v>
      </c>
      <c r="R351" s="42">
        <v>2689.8399999999997</v>
      </c>
      <c r="S351" s="42">
        <v>2910.77</v>
      </c>
      <c r="T351" s="42">
        <v>2902.7499999999995</v>
      </c>
      <c r="U351" s="42">
        <v>2911.0299999999997</v>
      </c>
      <c r="V351" s="42">
        <v>2868.33</v>
      </c>
      <c r="W351" s="42">
        <v>3042.2799999999997</v>
      </c>
      <c r="X351" s="42">
        <v>3077.23</v>
      </c>
      <c r="Y351" s="42">
        <v>2950.49</v>
      </c>
    </row>
    <row r="352" spans="1:25" ht="15.75" customHeight="1">
      <c r="A352" s="41">
        <f t="shared" si="8"/>
        <v>43064</v>
      </c>
      <c r="B352" s="42">
        <v>2834.87</v>
      </c>
      <c r="C352" s="42">
        <v>2679.56</v>
      </c>
      <c r="D352" s="42">
        <v>2676.49</v>
      </c>
      <c r="E352" s="42">
        <v>2685.2099999999996</v>
      </c>
      <c r="F352" s="42">
        <v>2676.48</v>
      </c>
      <c r="G352" s="42">
        <v>2660.79</v>
      </c>
      <c r="H352" s="42">
        <v>2740.1299999999997</v>
      </c>
      <c r="I352" s="42">
        <v>2859.5099999999998</v>
      </c>
      <c r="J352" s="42">
        <v>2864.8199999999997</v>
      </c>
      <c r="K352" s="42">
        <v>2710.4199999999996</v>
      </c>
      <c r="L352" s="42">
        <v>2702.95</v>
      </c>
      <c r="M352" s="42">
        <v>2701.5699999999997</v>
      </c>
      <c r="N352" s="42">
        <v>2700.02</v>
      </c>
      <c r="O352" s="42">
        <v>2698.8799999999997</v>
      </c>
      <c r="P352" s="42">
        <v>2711.94</v>
      </c>
      <c r="Q352" s="42">
        <v>2700.1</v>
      </c>
      <c r="R352" s="42">
        <v>2724.12</v>
      </c>
      <c r="S352" s="42">
        <v>2935.68</v>
      </c>
      <c r="T352" s="42">
        <v>2957.98</v>
      </c>
      <c r="U352" s="42">
        <v>2960.7099999999996</v>
      </c>
      <c r="V352" s="42">
        <v>2934.81</v>
      </c>
      <c r="W352" s="42">
        <v>2910.52</v>
      </c>
      <c r="X352" s="42">
        <v>3059.91</v>
      </c>
      <c r="Y352" s="42">
        <v>2979.73</v>
      </c>
    </row>
    <row r="353" spans="1:25" ht="15.75" customHeight="1">
      <c r="A353" s="41">
        <f t="shared" si="8"/>
        <v>43065</v>
      </c>
      <c r="B353" s="42">
        <v>2805.1</v>
      </c>
      <c r="C353" s="42">
        <v>2669.85</v>
      </c>
      <c r="D353" s="42">
        <v>2675.6299999999997</v>
      </c>
      <c r="E353" s="42">
        <v>2700.52</v>
      </c>
      <c r="F353" s="42">
        <v>2711.22</v>
      </c>
      <c r="G353" s="42">
        <v>2677.9</v>
      </c>
      <c r="H353" s="42">
        <v>2646.27</v>
      </c>
      <c r="I353" s="42">
        <v>2764.5299999999997</v>
      </c>
      <c r="J353" s="42">
        <v>2771.62</v>
      </c>
      <c r="K353" s="42">
        <v>2774.45</v>
      </c>
      <c r="L353" s="42">
        <v>2733.02</v>
      </c>
      <c r="M353" s="42">
        <v>2729.18</v>
      </c>
      <c r="N353" s="42">
        <v>2709.8599999999997</v>
      </c>
      <c r="O353" s="42">
        <v>2703.52</v>
      </c>
      <c r="P353" s="42">
        <v>2701.3599999999997</v>
      </c>
      <c r="Q353" s="42">
        <v>2697.06</v>
      </c>
      <c r="R353" s="42">
        <v>2787.43</v>
      </c>
      <c r="S353" s="42">
        <v>2929.56</v>
      </c>
      <c r="T353" s="42">
        <v>2959.15</v>
      </c>
      <c r="U353" s="42">
        <v>2974.7499999999995</v>
      </c>
      <c r="V353" s="42">
        <v>2978.1</v>
      </c>
      <c r="W353" s="42">
        <v>2906.8199999999997</v>
      </c>
      <c r="X353" s="42">
        <v>3075.64</v>
      </c>
      <c r="Y353" s="42">
        <v>2963.06</v>
      </c>
    </row>
    <row r="354" spans="1:25" ht="15.75" customHeight="1">
      <c r="A354" s="41">
        <f t="shared" si="8"/>
        <v>43066</v>
      </c>
      <c r="B354" s="42">
        <v>2787.37</v>
      </c>
      <c r="C354" s="42">
        <v>2639.8199999999997</v>
      </c>
      <c r="D354" s="42">
        <v>2667.14</v>
      </c>
      <c r="E354" s="42">
        <v>2698.9</v>
      </c>
      <c r="F354" s="42">
        <v>2704.97</v>
      </c>
      <c r="G354" s="42">
        <v>2679.24</v>
      </c>
      <c r="H354" s="42">
        <v>2687.69</v>
      </c>
      <c r="I354" s="42">
        <v>2711.87</v>
      </c>
      <c r="J354" s="42">
        <v>2709.5899999999997</v>
      </c>
      <c r="K354" s="42">
        <v>2865.4199999999996</v>
      </c>
      <c r="L354" s="42">
        <v>2843.2</v>
      </c>
      <c r="M354" s="42">
        <v>2722.74</v>
      </c>
      <c r="N354" s="42">
        <v>2753.0499999999997</v>
      </c>
      <c r="O354" s="42">
        <v>2759.0699999999997</v>
      </c>
      <c r="P354" s="42">
        <v>2765.3399999999997</v>
      </c>
      <c r="Q354" s="42">
        <v>2829.3799999999997</v>
      </c>
      <c r="R354" s="42">
        <v>2746.2799999999997</v>
      </c>
      <c r="S354" s="42">
        <v>2917.68</v>
      </c>
      <c r="T354" s="42">
        <v>2934.7799999999997</v>
      </c>
      <c r="U354" s="42">
        <v>2954.9599999999996</v>
      </c>
      <c r="V354" s="42">
        <v>2939.08</v>
      </c>
      <c r="W354" s="42">
        <v>3087.52</v>
      </c>
      <c r="X354" s="42">
        <v>3092.11</v>
      </c>
      <c r="Y354" s="42">
        <v>2972.8599999999997</v>
      </c>
    </row>
    <row r="355" spans="1:25" ht="15.75" customHeight="1">
      <c r="A355" s="41">
        <f t="shared" si="8"/>
        <v>43067</v>
      </c>
      <c r="B355" s="42">
        <v>2791.15</v>
      </c>
      <c r="C355" s="42">
        <v>2664.2</v>
      </c>
      <c r="D355" s="42">
        <v>2686.47</v>
      </c>
      <c r="E355" s="42">
        <v>2718.41</v>
      </c>
      <c r="F355" s="42">
        <v>2725.27</v>
      </c>
      <c r="G355" s="42">
        <v>2697.2</v>
      </c>
      <c r="H355" s="42">
        <v>2672.0899999999997</v>
      </c>
      <c r="I355" s="42">
        <v>2693.9599999999996</v>
      </c>
      <c r="J355" s="42">
        <v>2697.33</v>
      </c>
      <c r="K355" s="42">
        <v>2842.56</v>
      </c>
      <c r="L355" s="42">
        <v>2822.8599999999997</v>
      </c>
      <c r="M355" s="42">
        <v>2727.9199999999996</v>
      </c>
      <c r="N355" s="42">
        <v>2757.95</v>
      </c>
      <c r="O355" s="42">
        <v>2764.08</v>
      </c>
      <c r="P355" s="42">
        <v>2768.04</v>
      </c>
      <c r="Q355" s="42">
        <v>2835.62</v>
      </c>
      <c r="R355" s="42">
        <v>2742.24</v>
      </c>
      <c r="S355" s="42">
        <v>2926.31</v>
      </c>
      <c r="T355" s="42">
        <v>2941.44</v>
      </c>
      <c r="U355" s="42">
        <v>2953.6</v>
      </c>
      <c r="V355" s="42">
        <v>2932.7799999999997</v>
      </c>
      <c r="W355" s="42">
        <v>3085.5399999999995</v>
      </c>
      <c r="X355" s="42">
        <v>3095.49</v>
      </c>
      <c r="Y355" s="42">
        <v>2975.7599999999998</v>
      </c>
    </row>
    <row r="356" spans="1:25" ht="15.75" customHeight="1">
      <c r="A356" s="41">
        <f t="shared" si="8"/>
        <v>43068</v>
      </c>
      <c r="B356" s="42">
        <v>2739.0499999999997</v>
      </c>
      <c r="C356" s="42">
        <v>2688.2099999999996</v>
      </c>
      <c r="D356" s="42">
        <v>2708.4599999999996</v>
      </c>
      <c r="E356" s="42">
        <v>2723.3799999999997</v>
      </c>
      <c r="F356" s="42">
        <v>2714.43</v>
      </c>
      <c r="G356" s="42">
        <v>2687.0699999999997</v>
      </c>
      <c r="H356" s="42">
        <v>2672.2499999999995</v>
      </c>
      <c r="I356" s="42">
        <v>2673.6299999999997</v>
      </c>
      <c r="J356" s="42">
        <v>2701.6299999999997</v>
      </c>
      <c r="K356" s="42">
        <v>2838.93</v>
      </c>
      <c r="L356" s="42">
        <v>2812.0699999999997</v>
      </c>
      <c r="M356" s="42">
        <v>2827.2799999999997</v>
      </c>
      <c r="N356" s="42">
        <v>2849.1299999999997</v>
      </c>
      <c r="O356" s="42">
        <v>2810.5499999999997</v>
      </c>
      <c r="P356" s="42">
        <v>2791.0499999999997</v>
      </c>
      <c r="Q356" s="42">
        <v>2826.9</v>
      </c>
      <c r="R356" s="42">
        <v>2735.0899999999997</v>
      </c>
      <c r="S356" s="42">
        <v>2933.44</v>
      </c>
      <c r="T356" s="42">
        <v>2919.19</v>
      </c>
      <c r="U356" s="42">
        <v>2929.44</v>
      </c>
      <c r="V356" s="42">
        <v>2970.6099999999997</v>
      </c>
      <c r="W356" s="42">
        <v>3055.5099999999998</v>
      </c>
      <c r="X356" s="42">
        <v>3077.7899999999995</v>
      </c>
      <c r="Y356" s="42">
        <v>2965.68</v>
      </c>
    </row>
    <row r="357" spans="1:25" ht="15.75" customHeight="1">
      <c r="A357" s="41">
        <f t="shared" si="8"/>
        <v>43069</v>
      </c>
      <c r="B357" s="42">
        <v>2741.6</v>
      </c>
      <c r="C357" s="42">
        <v>2668.08</v>
      </c>
      <c r="D357" s="42">
        <v>2684.85</v>
      </c>
      <c r="E357" s="42">
        <v>2702.4599999999996</v>
      </c>
      <c r="F357" s="42">
        <v>2704.94</v>
      </c>
      <c r="G357" s="42">
        <v>2666.69</v>
      </c>
      <c r="H357" s="42">
        <v>2675.68</v>
      </c>
      <c r="I357" s="42">
        <v>2669.2099999999996</v>
      </c>
      <c r="J357" s="42">
        <v>2702.8799999999997</v>
      </c>
      <c r="K357" s="42">
        <v>2807.58</v>
      </c>
      <c r="L357" s="42">
        <v>2792.23</v>
      </c>
      <c r="M357" s="42">
        <v>2808.35</v>
      </c>
      <c r="N357" s="42">
        <v>2812.14</v>
      </c>
      <c r="O357" s="42">
        <v>2802.8199999999997</v>
      </c>
      <c r="P357" s="42">
        <v>2783.02</v>
      </c>
      <c r="Q357" s="42">
        <v>2811.4199999999996</v>
      </c>
      <c r="R357" s="42">
        <v>2725.91</v>
      </c>
      <c r="S357" s="42">
        <v>2915.87</v>
      </c>
      <c r="T357" s="42">
        <v>2914.8599999999997</v>
      </c>
      <c r="U357" s="42">
        <v>2893.2499999999995</v>
      </c>
      <c r="V357" s="42">
        <v>2877.99</v>
      </c>
      <c r="W357" s="42">
        <v>3045.22</v>
      </c>
      <c r="X357" s="42">
        <v>3025.0399999999995</v>
      </c>
      <c r="Y357" s="42">
        <v>2935.6299999999997</v>
      </c>
    </row>
    <row r="358" spans="1:25" ht="15.75" customHeight="1">
      <c r="A358" s="41">
        <f t="shared" si="8"/>
        <v>43070</v>
      </c>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
        <v>81</v>
      </c>
      <c r="H360" s="38"/>
      <c r="I360" s="38"/>
      <c r="J360" s="38"/>
      <c r="K360" s="38"/>
      <c r="L360" s="38"/>
      <c r="M360" s="38"/>
      <c r="N360" s="38"/>
      <c r="O360" s="38"/>
      <c r="P360" s="38"/>
      <c r="Q360" s="38"/>
      <c r="R360" s="38"/>
      <c r="S360" s="38"/>
      <c r="T360" s="38"/>
      <c r="U360" s="38"/>
      <c r="V360" s="38"/>
      <c r="W360" s="38"/>
      <c r="X360" s="38"/>
      <c r="Y360" s="38"/>
    </row>
    <row r="361" spans="1:25" ht="15.75" customHeight="1">
      <c r="A361" s="89" t="s">
        <v>82</v>
      </c>
      <c r="B361" s="92" t="s">
        <v>83</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ustomHeight="1">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ustomHeight="1">
      <c r="A363" s="90"/>
      <c r="B363" s="98" t="s">
        <v>84</v>
      </c>
      <c r="C363" s="98" t="s">
        <v>85</v>
      </c>
      <c r="D363" s="98" t="s">
        <v>86</v>
      </c>
      <c r="E363" s="98" t="s">
        <v>87</v>
      </c>
      <c r="F363" s="98" t="s">
        <v>88</v>
      </c>
      <c r="G363" s="98" t="s">
        <v>89</v>
      </c>
      <c r="H363" s="98" t="s">
        <v>90</v>
      </c>
      <c r="I363" s="98" t="s">
        <v>91</v>
      </c>
      <c r="J363" s="98" t="s">
        <v>92</v>
      </c>
      <c r="K363" s="98" t="s">
        <v>93</v>
      </c>
      <c r="L363" s="98" t="s">
        <v>94</v>
      </c>
      <c r="M363" s="98" t="s">
        <v>95</v>
      </c>
      <c r="N363" s="98" t="s">
        <v>96</v>
      </c>
      <c r="O363" s="98" t="s">
        <v>97</v>
      </c>
      <c r="P363" s="98" t="s">
        <v>98</v>
      </c>
      <c r="Q363" s="98" t="s">
        <v>99</v>
      </c>
      <c r="R363" s="98" t="s">
        <v>100</v>
      </c>
      <c r="S363" s="98" t="s">
        <v>101</v>
      </c>
      <c r="T363" s="98" t="s">
        <v>102</v>
      </c>
      <c r="U363" s="98" t="s">
        <v>103</v>
      </c>
      <c r="V363" s="98" t="s">
        <v>104</v>
      </c>
      <c r="W363" s="98" t="s">
        <v>105</v>
      </c>
      <c r="X363" s="98" t="s">
        <v>106</v>
      </c>
      <c r="Y363" s="98" t="s">
        <v>107</v>
      </c>
    </row>
    <row r="364" spans="1:25" ht="15.75" customHeight="1">
      <c r="A364" s="91"/>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row>
    <row r="365" spans="1:25" ht="15.75" customHeight="1">
      <c r="A365" s="41">
        <f>A328</f>
        <v>43040</v>
      </c>
      <c r="B365" s="42">
        <v>2941.77</v>
      </c>
      <c r="C365" s="42">
        <v>2979.47</v>
      </c>
      <c r="D365" s="42">
        <v>3010.29</v>
      </c>
      <c r="E365" s="42">
        <v>3038.73</v>
      </c>
      <c r="F365" s="42">
        <v>3042.77</v>
      </c>
      <c r="G365" s="42">
        <v>3007.35</v>
      </c>
      <c r="H365" s="42">
        <v>2984.83</v>
      </c>
      <c r="I365" s="42">
        <v>3005.5299999999997</v>
      </c>
      <c r="J365" s="42">
        <v>2996.08</v>
      </c>
      <c r="K365" s="42">
        <v>3144.97</v>
      </c>
      <c r="L365" s="42">
        <v>3123.2999999999997</v>
      </c>
      <c r="M365" s="42">
        <v>3010.77</v>
      </c>
      <c r="N365" s="42">
        <v>2966.47</v>
      </c>
      <c r="O365" s="42">
        <v>2965.93</v>
      </c>
      <c r="P365" s="42">
        <v>2975.5899999999997</v>
      </c>
      <c r="Q365" s="42">
        <v>2996.8399999999997</v>
      </c>
      <c r="R365" s="42">
        <v>3043.64</v>
      </c>
      <c r="S365" s="42">
        <v>3065.71</v>
      </c>
      <c r="T365" s="42">
        <v>3117.69</v>
      </c>
      <c r="U365" s="42">
        <v>3128.27</v>
      </c>
      <c r="V365" s="42">
        <v>3107.7999999999997</v>
      </c>
      <c r="W365" s="42">
        <v>3288.17</v>
      </c>
      <c r="X365" s="42">
        <v>3277.95</v>
      </c>
      <c r="Y365" s="42">
        <v>3142.46</v>
      </c>
    </row>
    <row r="366" spans="1:25" ht="15.75" customHeight="1">
      <c r="A366" s="41">
        <f>A365+1</f>
        <v>43041</v>
      </c>
      <c r="B366" s="42">
        <v>2957.71</v>
      </c>
      <c r="C366" s="42">
        <v>2988.11</v>
      </c>
      <c r="D366" s="42">
        <v>3022.75</v>
      </c>
      <c r="E366" s="42">
        <v>3047.12</v>
      </c>
      <c r="F366" s="42">
        <v>3058.35</v>
      </c>
      <c r="G366" s="42">
        <v>3006.19</v>
      </c>
      <c r="H366" s="42">
        <v>2979.49</v>
      </c>
      <c r="I366" s="42">
        <v>2994.29</v>
      </c>
      <c r="J366" s="42">
        <v>2987.29</v>
      </c>
      <c r="K366" s="42">
        <v>3186.73</v>
      </c>
      <c r="L366" s="42">
        <v>3160.89</v>
      </c>
      <c r="M366" s="42">
        <v>2966.44</v>
      </c>
      <c r="N366" s="42">
        <v>2973.79</v>
      </c>
      <c r="O366" s="42">
        <v>2987.71</v>
      </c>
      <c r="P366" s="42">
        <v>2987.7999999999997</v>
      </c>
      <c r="Q366" s="42">
        <v>2988.56</v>
      </c>
      <c r="R366" s="42">
        <v>3154.7799999999997</v>
      </c>
      <c r="S366" s="42">
        <v>2969.99</v>
      </c>
      <c r="T366" s="42">
        <v>3071.97</v>
      </c>
      <c r="U366" s="42">
        <v>3065.11</v>
      </c>
      <c r="V366" s="42">
        <v>3052.58</v>
      </c>
      <c r="W366" s="42">
        <v>3257.5</v>
      </c>
      <c r="X366" s="42">
        <v>3272.0099999999998</v>
      </c>
      <c r="Y366" s="42">
        <v>3129.33</v>
      </c>
    </row>
    <row r="367" spans="1:25" ht="15.75" customHeight="1">
      <c r="A367" s="41">
        <f aca="true" t="shared" si="9" ref="A367:A395">A366+1</f>
        <v>43042</v>
      </c>
      <c r="B367" s="42">
        <v>2973.12</v>
      </c>
      <c r="C367" s="42">
        <v>3010.07</v>
      </c>
      <c r="D367" s="42">
        <v>3056.6299999999997</v>
      </c>
      <c r="E367" s="42">
        <v>3098.5499999999997</v>
      </c>
      <c r="F367" s="42">
        <v>3144.56</v>
      </c>
      <c r="G367" s="42">
        <v>3088.24</v>
      </c>
      <c r="H367" s="42">
        <v>3064.24</v>
      </c>
      <c r="I367" s="42">
        <v>3118</v>
      </c>
      <c r="J367" s="42">
        <v>3031.92</v>
      </c>
      <c r="K367" s="42">
        <v>3212.42</v>
      </c>
      <c r="L367" s="42">
        <v>3200.86</v>
      </c>
      <c r="M367" s="42">
        <v>3025.5899999999997</v>
      </c>
      <c r="N367" s="42">
        <v>3022.6299999999997</v>
      </c>
      <c r="O367" s="42">
        <v>3018.57</v>
      </c>
      <c r="P367" s="42">
        <v>3013.14</v>
      </c>
      <c r="Q367" s="42">
        <v>2974.0499999999997</v>
      </c>
      <c r="R367" s="42">
        <v>3058.8399999999997</v>
      </c>
      <c r="S367" s="42">
        <v>3057.4</v>
      </c>
      <c r="T367" s="42">
        <v>3084.83</v>
      </c>
      <c r="U367" s="42">
        <v>3080.2999999999997</v>
      </c>
      <c r="V367" s="42">
        <v>3043.72</v>
      </c>
      <c r="W367" s="42">
        <v>3239.17</v>
      </c>
      <c r="X367" s="42">
        <v>3271.5</v>
      </c>
      <c r="Y367" s="42">
        <v>3112.52</v>
      </c>
    </row>
    <row r="368" spans="1:25" ht="15.75" customHeight="1">
      <c r="A368" s="41">
        <f t="shared" si="9"/>
        <v>43043</v>
      </c>
      <c r="B368" s="42">
        <v>2983.41</v>
      </c>
      <c r="C368" s="42">
        <v>3001.0899999999997</v>
      </c>
      <c r="D368" s="42">
        <v>3062.58</v>
      </c>
      <c r="E368" s="42">
        <v>3106.27</v>
      </c>
      <c r="F368" s="42">
        <v>3108.65</v>
      </c>
      <c r="G368" s="42">
        <v>3066.68</v>
      </c>
      <c r="H368" s="42">
        <v>3071.82</v>
      </c>
      <c r="I368" s="42">
        <v>3073.02</v>
      </c>
      <c r="J368" s="42">
        <v>3011.18</v>
      </c>
      <c r="K368" s="42">
        <v>3183.69</v>
      </c>
      <c r="L368" s="42">
        <v>3163.37</v>
      </c>
      <c r="M368" s="42">
        <v>3181.96</v>
      </c>
      <c r="N368" s="42">
        <v>3200.2999999999997</v>
      </c>
      <c r="O368" s="42">
        <v>3205.39</v>
      </c>
      <c r="P368" s="42">
        <v>3240.24</v>
      </c>
      <c r="Q368" s="42">
        <v>3221.5</v>
      </c>
      <c r="R368" s="42">
        <v>3162.46</v>
      </c>
      <c r="S368" s="42">
        <v>3025.04</v>
      </c>
      <c r="T368" s="42">
        <v>3117.0899999999997</v>
      </c>
      <c r="U368" s="42">
        <v>3103.82</v>
      </c>
      <c r="V368" s="42">
        <v>3094.8799999999997</v>
      </c>
      <c r="W368" s="42">
        <v>3041.62</v>
      </c>
      <c r="X368" s="42">
        <v>3244.47</v>
      </c>
      <c r="Y368" s="42">
        <v>3043.97</v>
      </c>
    </row>
    <row r="369" spans="1:25" ht="15.75" customHeight="1">
      <c r="A369" s="41">
        <f t="shared" si="9"/>
        <v>43044</v>
      </c>
      <c r="B369" s="42">
        <v>2955.5299999999997</v>
      </c>
      <c r="C369" s="42">
        <v>2998.6</v>
      </c>
      <c r="D369" s="42">
        <v>3050.37</v>
      </c>
      <c r="E369" s="42">
        <v>3081.5499999999997</v>
      </c>
      <c r="F369" s="42">
        <v>3083.56</v>
      </c>
      <c r="G369" s="42">
        <v>3044.6</v>
      </c>
      <c r="H369" s="42">
        <v>3034.2599999999998</v>
      </c>
      <c r="I369" s="42">
        <v>3012.72</v>
      </c>
      <c r="J369" s="42">
        <v>2996.36</v>
      </c>
      <c r="K369" s="42">
        <v>3164.41</v>
      </c>
      <c r="L369" s="42">
        <v>3132.7999999999997</v>
      </c>
      <c r="M369" s="42">
        <v>3132.68</v>
      </c>
      <c r="N369" s="42">
        <v>3155.16</v>
      </c>
      <c r="O369" s="42">
        <v>3167.29</v>
      </c>
      <c r="P369" s="42">
        <v>3182.1</v>
      </c>
      <c r="Q369" s="42">
        <v>3142.68</v>
      </c>
      <c r="R369" s="42">
        <v>3063.11</v>
      </c>
      <c r="S369" s="42">
        <v>3052.0899999999997</v>
      </c>
      <c r="T369" s="42">
        <v>3114.98</v>
      </c>
      <c r="U369" s="42">
        <v>3101.7599999999998</v>
      </c>
      <c r="V369" s="42">
        <v>3074.75</v>
      </c>
      <c r="W369" s="42">
        <v>3020.39</v>
      </c>
      <c r="X369" s="42">
        <v>3226.44</v>
      </c>
      <c r="Y369" s="42">
        <v>3093.48</v>
      </c>
    </row>
    <row r="370" spans="1:25" ht="15.75" customHeight="1">
      <c r="A370" s="41">
        <f t="shared" si="9"/>
        <v>43045</v>
      </c>
      <c r="B370" s="42">
        <v>2952.66</v>
      </c>
      <c r="C370" s="42">
        <v>2998.43</v>
      </c>
      <c r="D370" s="42">
        <v>3048.73</v>
      </c>
      <c r="E370" s="42">
        <v>3080.39</v>
      </c>
      <c r="F370" s="42">
        <v>3082.5</v>
      </c>
      <c r="G370" s="42">
        <v>3032.04</v>
      </c>
      <c r="H370" s="42">
        <v>3022.61</v>
      </c>
      <c r="I370" s="42">
        <v>2993.5899999999997</v>
      </c>
      <c r="J370" s="42">
        <v>2996.89</v>
      </c>
      <c r="K370" s="42">
        <v>3157.73</v>
      </c>
      <c r="L370" s="42">
        <v>3125.73</v>
      </c>
      <c r="M370" s="42">
        <v>3124.21</v>
      </c>
      <c r="N370" s="42">
        <v>3147.19</v>
      </c>
      <c r="O370" s="42">
        <v>3159.7</v>
      </c>
      <c r="P370" s="42">
        <v>3173.5099999999998</v>
      </c>
      <c r="Q370" s="42">
        <v>3135.58</v>
      </c>
      <c r="R370" s="42">
        <v>3062.54</v>
      </c>
      <c r="S370" s="42">
        <v>3067.91</v>
      </c>
      <c r="T370" s="42">
        <v>3120.98</v>
      </c>
      <c r="U370" s="42">
        <v>3100.35</v>
      </c>
      <c r="V370" s="42">
        <v>3073.5899999999997</v>
      </c>
      <c r="W370" s="42">
        <v>3021.73</v>
      </c>
      <c r="X370" s="42">
        <v>3225.2799999999997</v>
      </c>
      <c r="Y370" s="42">
        <v>3094.5499999999997</v>
      </c>
    </row>
    <row r="371" spans="1:25" ht="15.75" customHeight="1">
      <c r="A371" s="41">
        <f t="shared" si="9"/>
        <v>43046</v>
      </c>
      <c r="B371" s="42">
        <v>2947.39</v>
      </c>
      <c r="C371" s="42">
        <v>2979.0299999999997</v>
      </c>
      <c r="D371" s="42">
        <v>3028.06</v>
      </c>
      <c r="E371" s="42">
        <v>3056.75</v>
      </c>
      <c r="F371" s="42">
        <v>3059.71</v>
      </c>
      <c r="G371" s="42">
        <v>3014.0099999999998</v>
      </c>
      <c r="H371" s="42">
        <v>3009.71</v>
      </c>
      <c r="I371" s="42">
        <v>3107.35</v>
      </c>
      <c r="J371" s="42">
        <v>3053.94</v>
      </c>
      <c r="K371" s="42">
        <v>3222.72</v>
      </c>
      <c r="L371" s="42">
        <v>3204.15</v>
      </c>
      <c r="M371" s="42">
        <v>2999.0299999999997</v>
      </c>
      <c r="N371" s="42">
        <v>2999.56</v>
      </c>
      <c r="O371" s="42">
        <v>2998.62</v>
      </c>
      <c r="P371" s="42">
        <v>3006.45</v>
      </c>
      <c r="Q371" s="42">
        <v>2997.5899999999997</v>
      </c>
      <c r="R371" s="42">
        <v>3106.57</v>
      </c>
      <c r="S371" s="42">
        <v>3029.5099999999998</v>
      </c>
      <c r="T371" s="42">
        <v>3071.86</v>
      </c>
      <c r="U371" s="42">
        <v>3056.47</v>
      </c>
      <c r="V371" s="42">
        <v>3026.85</v>
      </c>
      <c r="W371" s="42">
        <v>3208.18</v>
      </c>
      <c r="X371" s="42">
        <v>3219.5299999999997</v>
      </c>
      <c r="Y371" s="42">
        <v>3100.12</v>
      </c>
    </row>
    <row r="372" spans="1:25" ht="15.75" customHeight="1">
      <c r="A372" s="41">
        <f t="shared" si="9"/>
        <v>43047</v>
      </c>
      <c r="B372" s="42">
        <v>2946.7799999999997</v>
      </c>
      <c r="C372" s="42">
        <v>2978.95</v>
      </c>
      <c r="D372" s="42">
        <v>3029.04</v>
      </c>
      <c r="E372" s="42">
        <v>3078.5099999999998</v>
      </c>
      <c r="F372" s="42">
        <v>3080.7</v>
      </c>
      <c r="G372" s="42">
        <v>3034.35</v>
      </c>
      <c r="H372" s="42">
        <v>3028</v>
      </c>
      <c r="I372" s="42">
        <v>3108.4</v>
      </c>
      <c r="J372" s="42">
        <v>3055.81</v>
      </c>
      <c r="K372" s="42">
        <v>3225.2599999999998</v>
      </c>
      <c r="L372" s="42">
        <v>3207.68</v>
      </c>
      <c r="M372" s="42">
        <v>3001.95</v>
      </c>
      <c r="N372" s="42">
        <v>3006.69</v>
      </c>
      <c r="O372" s="42">
        <v>3005.33</v>
      </c>
      <c r="P372" s="42">
        <v>3011.49</v>
      </c>
      <c r="Q372" s="42">
        <v>3001.45</v>
      </c>
      <c r="R372" s="42">
        <v>3113.93</v>
      </c>
      <c r="S372" s="42">
        <v>3023.2599999999998</v>
      </c>
      <c r="T372" s="42">
        <v>3071.5</v>
      </c>
      <c r="U372" s="42">
        <v>3056.64</v>
      </c>
      <c r="V372" s="42">
        <v>3030.48</v>
      </c>
      <c r="W372" s="42">
        <v>3214.17</v>
      </c>
      <c r="X372" s="42">
        <v>3243.6299999999997</v>
      </c>
      <c r="Y372" s="42">
        <v>3110.2</v>
      </c>
    </row>
    <row r="373" spans="1:25" ht="15.75" customHeight="1">
      <c r="A373" s="41">
        <f t="shared" si="9"/>
        <v>43048</v>
      </c>
      <c r="B373" s="42">
        <v>2996.68</v>
      </c>
      <c r="C373" s="42">
        <v>2986.1299999999997</v>
      </c>
      <c r="D373" s="42">
        <v>3024.02</v>
      </c>
      <c r="E373" s="42">
        <v>3046.64</v>
      </c>
      <c r="F373" s="42">
        <v>3053.14</v>
      </c>
      <c r="G373" s="42">
        <v>3003.0899999999997</v>
      </c>
      <c r="H373" s="42">
        <v>2983</v>
      </c>
      <c r="I373" s="42">
        <v>3064.61</v>
      </c>
      <c r="J373" s="42">
        <v>3005.07</v>
      </c>
      <c r="K373" s="42">
        <v>3180.02</v>
      </c>
      <c r="L373" s="42">
        <v>3155.69</v>
      </c>
      <c r="M373" s="42">
        <v>2967.49</v>
      </c>
      <c r="N373" s="42">
        <v>2972.96</v>
      </c>
      <c r="O373" s="42">
        <v>2978.72</v>
      </c>
      <c r="P373" s="42">
        <v>2962.15</v>
      </c>
      <c r="Q373" s="42">
        <v>3021.56</v>
      </c>
      <c r="R373" s="42">
        <v>2987.66</v>
      </c>
      <c r="S373" s="42">
        <v>3185.99</v>
      </c>
      <c r="T373" s="42">
        <v>3176.42</v>
      </c>
      <c r="U373" s="42">
        <v>3160.98</v>
      </c>
      <c r="V373" s="42">
        <v>3140.75</v>
      </c>
      <c r="W373" s="42">
        <v>3307.42</v>
      </c>
      <c r="X373" s="42">
        <v>3336.52</v>
      </c>
      <c r="Y373" s="42">
        <v>3183.66</v>
      </c>
    </row>
    <row r="374" spans="1:25" ht="15.75" customHeight="1">
      <c r="A374" s="41">
        <f t="shared" si="9"/>
        <v>43049</v>
      </c>
      <c r="B374" s="42">
        <v>3001.02</v>
      </c>
      <c r="C374" s="42">
        <v>2988.22</v>
      </c>
      <c r="D374" s="42">
        <v>3025.42</v>
      </c>
      <c r="E374" s="42">
        <v>3048.44</v>
      </c>
      <c r="F374" s="42">
        <v>3054.71</v>
      </c>
      <c r="G374" s="42">
        <v>3005.5499999999997</v>
      </c>
      <c r="H374" s="42">
        <v>2992.4</v>
      </c>
      <c r="I374" s="42">
        <v>3072.69</v>
      </c>
      <c r="J374" s="42">
        <v>3009.15</v>
      </c>
      <c r="K374" s="42">
        <v>3196.43</v>
      </c>
      <c r="L374" s="42">
        <v>3172.56</v>
      </c>
      <c r="M374" s="42">
        <v>2993.48</v>
      </c>
      <c r="N374" s="42">
        <v>3004.54</v>
      </c>
      <c r="O374" s="42">
        <v>3010.2599999999998</v>
      </c>
      <c r="P374" s="42">
        <v>2995.35</v>
      </c>
      <c r="Q374" s="42">
        <v>3060.6</v>
      </c>
      <c r="R374" s="42">
        <v>2998.5099999999998</v>
      </c>
      <c r="S374" s="42">
        <v>3277.02</v>
      </c>
      <c r="T374" s="42">
        <v>3269.0899999999997</v>
      </c>
      <c r="U374" s="42">
        <v>3248.35</v>
      </c>
      <c r="V374" s="42">
        <v>3215.32</v>
      </c>
      <c r="W374" s="42">
        <v>3437.53</v>
      </c>
      <c r="X374" s="42">
        <v>3413.94</v>
      </c>
      <c r="Y374" s="42">
        <v>3191.57</v>
      </c>
    </row>
    <row r="375" spans="1:25" ht="15.75" customHeight="1">
      <c r="A375" s="41">
        <f t="shared" si="9"/>
        <v>43050</v>
      </c>
      <c r="B375" s="42">
        <v>2974.32</v>
      </c>
      <c r="C375" s="42">
        <v>3006.08</v>
      </c>
      <c r="D375" s="42">
        <v>3056.71</v>
      </c>
      <c r="E375" s="42">
        <v>3079.2</v>
      </c>
      <c r="F375" s="42">
        <v>3085.89</v>
      </c>
      <c r="G375" s="42">
        <v>3024.46</v>
      </c>
      <c r="H375" s="42">
        <v>2987.3799999999997</v>
      </c>
      <c r="I375" s="42">
        <v>2998.37</v>
      </c>
      <c r="J375" s="42">
        <v>3022.54</v>
      </c>
      <c r="K375" s="42">
        <v>3145.65</v>
      </c>
      <c r="L375" s="42">
        <v>3106.92</v>
      </c>
      <c r="M375" s="42">
        <v>3110.14</v>
      </c>
      <c r="N375" s="42">
        <v>3085.15</v>
      </c>
      <c r="O375" s="42">
        <v>3076.27</v>
      </c>
      <c r="P375" s="42">
        <v>3075.5499999999997</v>
      </c>
      <c r="Q375" s="42">
        <v>3029.95</v>
      </c>
      <c r="R375" s="42">
        <v>2979.16</v>
      </c>
      <c r="S375" s="42">
        <v>3151.1299999999997</v>
      </c>
      <c r="T375" s="42">
        <v>3148.23</v>
      </c>
      <c r="U375" s="42">
        <v>3138.08</v>
      </c>
      <c r="V375" s="42">
        <v>3108.82</v>
      </c>
      <c r="W375" s="42">
        <v>3121.68</v>
      </c>
      <c r="X375" s="42">
        <v>3347.86</v>
      </c>
      <c r="Y375" s="42">
        <v>3151.37</v>
      </c>
    </row>
    <row r="376" spans="1:25" ht="15.75" customHeight="1">
      <c r="A376" s="41">
        <f t="shared" si="9"/>
        <v>43051</v>
      </c>
      <c r="B376" s="42">
        <v>3006.36</v>
      </c>
      <c r="C376" s="42">
        <v>2992.37</v>
      </c>
      <c r="D376" s="42">
        <v>3048.98</v>
      </c>
      <c r="E376" s="42">
        <v>3079.6</v>
      </c>
      <c r="F376" s="42">
        <v>3081.58</v>
      </c>
      <c r="G376" s="42">
        <v>3016.89</v>
      </c>
      <c r="H376" s="42">
        <v>2995.16</v>
      </c>
      <c r="I376" s="42">
        <v>2983.94</v>
      </c>
      <c r="J376" s="42">
        <v>2961.22</v>
      </c>
      <c r="K376" s="42">
        <v>3122.39</v>
      </c>
      <c r="L376" s="42">
        <v>3104.32</v>
      </c>
      <c r="M376" s="42">
        <v>3094.12</v>
      </c>
      <c r="N376" s="42">
        <v>3126.1</v>
      </c>
      <c r="O376" s="42">
        <v>3133.22</v>
      </c>
      <c r="P376" s="42">
        <v>3154.5299999999997</v>
      </c>
      <c r="Q376" s="42">
        <v>3131.33</v>
      </c>
      <c r="R376" s="42">
        <v>3054.19</v>
      </c>
      <c r="S376" s="42">
        <v>3146.54</v>
      </c>
      <c r="T376" s="42">
        <v>3176.86</v>
      </c>
      <c r="U376" s="42">
        <v>3159.42</v>
      </c>
      <c r="V376" s="42">
        <v>3126.29</v>
      </c>
      <c r="W376" s="42">
        <v>3091.2599999999998</v>
      </c>
      <c r="X376" s="42">
        <v>3280.0499999999997</v>
      </c>
      <c r="Y376" s="42">
        <v>3135.04</v>
      </c>
    </row>
    <row r="377" spans="1:25" ht="15.75" customHeight="1">
      <c r="A377" s="41">
        <f t="shared" si="9"/>
        <v>43052</v>
      </c>
      <c r="B377" s="42">
        <v>2971.39</v>
      </c>
      <c r="C377" s="42">
        <v>2984.96</v>
      </c>
      <c r="D377" s="42">
        <v>3019.61</v>
      </c>
      <c r="E377" s="42">
        <v>3042.73</v>
      </c>
      <c r="F377" s="42">
        <v>3050.37</v>
      </c>
      <c r="G377" s="42">
        <v>3000.7799999999997</v>
      </c>
      <c r="H377" s="42">
        <v>2982.73</v>
      </c>
      <c r="I377" s="42">
        <v>2994.85</v>
      </c>
      <c r="J377" s="42">
        <v>2997.21</v>
      </c>
      <c r="K377" s="42">
        <v>3205.62</v>
      </c>
      <c r="L377" s="42">
        <v>3186.58</v>
      </c>
      <c r="M377" s="42">
        <v>2994.8399999999997</v>
      </c>
      <c r="N377" s="42">
        <v>2999.7799999999997</v>
      </c>
      <c r="O377" s="42">
        <v>3002.23</v>
      </c>
      <c r="P377" s="42">
        <v>3018.7</v>
      </c>
      <c r="Q377" s="42">
        <v>2993.6</v>
      </c>
      <c r="R377" s="42">
        <v>3127.47</v>
      </c>
      <c r="S377" s="42">
        <v>3091.08</v>
      </c>
      <c r="T377" s="42">
        <v>3117.39</v>
      </c>
      <c r="U377" s="42">
        <v>3097.49</v>
      </c>
      <c r="V377" s="42">
        <v>3065.57</v>
      </c>
      <c r="W377" s="42">
        <v>3268.99</v>
      </c>
      <c r="X377" s="42">
        <v>3266.1</v>
      </c>
      <c r="Y377" s="42">
        <v>3107.22</v>
      </c>
    </row>
    <row r="378" spans="1:25" ht="15.75" customHeight="1">
      <c r="A378" s="41">
        <f t="shared" si="9"/>
        <v>43053</v>
      </c>
      <c r="B378" s="42">
        <v>2961.25</v>
      </c>
      <c r="C378" s="42">
        <v>2980.86</v>
      </c>
      <c r="D378" s="42">
        <v>3022.96</v>
      </c>
      <c r="E378" s="42">
        <v>3046.66</v>
      </c>
      <c r="F378" s="42">
        <v>3057.77</v>
      </c>
      <c r="G378" s="42">
        <v>3001.0299999999997</v>
      </c>
      <c r="H378" s="42">
        <v>2982.15</v>
      </c>
      <c r="I378" s="42">
        <v>2994.46</v>
      </c>
      <c r="J378" s="42">
        <v>2997.57</v>
      </c>
      <c r="K378" s="42">
        <v>3205.08</v>
      </c>
      <c r="L378" s="42">
        <v>3184.4</v>
      </c>
      <c r="M378" s="42">
        <v>2992.96</v>
      </c>
      <c r="N378" s="42">
        <v>2997.16</v>
      </c>
      <c r="O378" s="42">
        <v>3000.0299999999997</v>
      </c>
      <c r="P378" s="42">
        <v>3016.85</v>
      </c>
      <c r="Q378" s="42">
        <v>2995.91</v>
      </c>
      <c r="R378" s="42">
        <v>3131.57</v>
      </c>
      <c r="S378" s="42">
        <v>3080.21</v>
      </c>
      <c r="T378" s="42">
        <v>3103.83</v>
      </c>
      <c r="U378" s="42">
        <v>3084.22</v>
      </c>
      <c r="V378" s="42">
        <v>3053.5899999999997</v>
      </c>
      <c r="W378" s="42">
        <v>3247.07</v>
      </c>
      <c r="X378" s="42">
        <v>3269.83</v>
      </c>
      <c r="Y378" s="42">
        <v>3103.58</v>
      </c>
    </row>
    <row r="379" spans="1:25" ht="15.75" customHeight="1">
      <c r="A379" s="41">
        <f t="shared" si="9"/>
        <v>43054</v>
      </c>
      <c r="B379" s="42">
        <v>2953.92</v>
      </c>
      <c r="C379" s="42">
        <v>2977.0499999999997</v>
      </c>
      <c r="D379" s="42">
        <v>3024.42</v>
      </c>
      <c r="E379" s="42">
        <v>3043.57</v>
      </c>
      <c r="F379" s="42">
        <v>3053.96</v>
      </c>
      <c r="G379" s="42">
        <v>3002.81</v>
      </c>
      <c r="H379" s="42">
        <v>2980.16</v>
      </c>
      <c r="I379" s="42">
        <v>2995.0299999999997</v>
      </c>
      <c r="J379" s="42">
        <v>3057.23</v>
      </c>
      <c r="K379" s="42">
        <v>3273.29</v>
      </c>
      <c r="L379" s="42">
        <v>3260.06</v>
      </c>
      <c r="M379" s="42">
        <v>3046.17</v>
      </c>
      <c r="N379" s="42">
        <v>3051.0899999999997</v>
      </c>
      <c r="O379" s="42">
        <v>3056.31</v>
      </c>
      <c r="P379" s="42">
        <v>3066.96</v>
      </c>
      <c r="Q379" s="42">
        <v>3054.74</v>
      </c>
      <c r="R379" s="42">
        <v>3121.7</v>
      </c>
      <c r="S379" s="42">
        <v>3087.18</v>
      </c>
      <c r="T379" s="42">
        <v>3113.02</v>
      </c>
      <c r="U379" s="42">
        <v>3099.44</v>
      </c>
      <c r="V379" s="42">
        <v>3065.58</v>
      </c>
      <c r="W379" s="42">
        <v>3827.14</v>
      </c>
      <c r="X379" s="42">
        <v>3262.83</v>
      </c>
      <c r="Y379" s="42">
        <v>3160.4</v>
      </c>
    </row>
    <row r="380" spans="1:25" ht="15.75" customHeight="1">
      <c r="A380" s="41">
        <f t="shared" si="9"/>
        <v>43055</v>
      </c>
      <c r="B380" s="42">
        <v>2988.1</v>
      </c>
      <c r="C380" s="42">
        <v>2968.85</v>
      </c>
      <c r="D380" s="42">
        <v>3010.02</v>
      </c>
      <c r="E380" s="42">
        <v>3037.41</v>
      </c>
      <c r="F380" s="42">
        <v>3040.11</v>
      </c>
      <c r="G380" s="42">
        <v>2995.41</v>
      </c>
      <c r="H380" s="42">
        <v>2963.79</v>
      </c>
      <c r="I380" s="42">
        <v>2989.33</v>
      </c>
      <c r="J380" s="42">
        <v>3052.71</v>
      </c>
      <c r="K380" s="42">
        <v>3237.64</v>
      </c>
      <c r="L380" s="42">
        <v>3249.75</v>
      </c>
      <c r="M380" s="42">
        <v>3043.69</v>
      </c>
      <c r="N380" s="42">
        <v>3046.25</v>
      </c>
      <c r="O380" s="42">
        <v>3061.19</v>
      </c>
      <c r="P380" s="42">
        <v>3043.32</v>
      </c>
      <c r="Q380" s="42">
        <v>3046.11</v>
      </c>
      <c r="R380" s="42">
        <v>3045.2599999999998</v>
      </c>
      <c r="S380" s="42">
        <v>3544.81</v>
      </c>
      <c r="T380" s="42">
        <v>3512.5</v>
      </c>
      <c r="U380" s="42">
        <v>3542.2099999999996</v>
      </c>
      <c r="V380" s="42">
        <v>3467.65</v>
      </c>
      <c r="W380" s="42">
        <v>3931.7</v>
      </c>
      <c r="X380" s="42">
        <v>3331.15</v>
      </c>
      <c r="Y380" s="42">
        <v>3211.2599999999998</v>
      </c>
    </row>
    <row r="381" spans="1:25" ht="15.75" customHeight="1">
      <c r="A381" s="41">
        <f t="shared" si="9"/>
        <v>43056</v>
      </c>
      <c r="B381" s="42">
        <v>2974.56</v>
      </c>
      <c r="C381" s="42">
        <v>2972.24</v>
      </c>
      <c r="D381" s="42">
        <v>3017.24</v>
      </c>
      <c r="E381" s="42">
        <v>3045.0299999999997</v>
      </c>
      <c r="F381" s="42">
        <v>3052.49</v>
      </c>
      <c r="G381" s="42">
        <v>3004.19</v>
      </c>
      <c r="H381" s="42">
        <v>2976.69</v>
      </c>
      <c r="I381" s="42">
        <v>2999.0099999999998</v>
      </c>
      <c r="J381" s="42">
        <v>3001.7</v>
      </c>
      <c r="K381" s="42">
        <v>3193.52</v>
      </c>
      <c r="L381" s="42">
        <v>3208.97</v>
      </c>
      <c r="M381" s="42">
        <v>3006.08</v>
      </c>
      <c r="N381" s="42">
        <v>3005.95</v>
      </c>
      <c r="O381" s="42">
        <v>3028.5899999999997</v>
      </c>
      <c r="P381" s="42">
        <v>3005.17</v>
      </c>
      <c r="Q381" s="42">
        <v>3005.1</v>
      </c>
      <c r="R381" s="42">
        <v>3080.25</v>
      </c>
      <c r="S381" s="42">
        <v>3137.5499999999997</v>
      </c>
      <c r="T381" s="42">
        <v>3160.0299999999997</v>
      </c>
      <c r="U381" s="42">
        <v>3158.31</v>
      </c>
      <c r="V381" s="42">
        <v>3125.96</v>
      </c>
      <c r="W381" s="42">
        <v>3292.2</v>
      </c>
      <c r="X381" s="42">
        <v>3321.04</v>
      </c>
      <c r="Y381" s="42">
        <v>3156.93</v>
      </c>
    </row>
    <row r="382" spans="1:25" ht="15.75" customHeight="1">
      <c r="A382" s="41">
        <f t="shared" si="9"/>
        <v>43057</v>
      </c>
      <c r="B382" s="42">
        <v>3039.56</v>
      </c>
      <c r="C382" s="42">
        <v>2982.48</v>
      </c>
      <c r="D382" s="42">
        <v>3003.33</v>
      </c>
      <c r="E382" s="42">
        <v>3037.1</v>
      </c>
      <c r="F382" s="42">
        <v>3026.5299999999997</v>
      </c>
      <c r="G382" s="42">
        <v>2981.99</v>
      </c>
      <c r="H382" s="42">
        <v>2952.8399999999997</v>
      </c>
      <c r="I382" s="42">
        <v>3054.32</v>
      </c>
      <c r="J382" s="42">
        <v>3079.17</v>
      </c>
      <c r="K382" s="42">
        <v>3088.68</v>
      </c>
      <c r="L382" s="42">
        <v>3105.5299999999997</v>
      </c>
      <c r="M382" s="42">
        <v>3118.87</v>
      </c>
      <c r="N382" s="42">
        <v>3107.04</v>
      </c>
      <c r="O382" s="42">
        <v>3130.27</v>
      </c>
      <c r="P382" s="42">
        <v>3149.2599999999998</v>
      </c>
      <c r="Q382" s="42">
        <v>3138.2999999999997</v>
      </c>
      <c r="R382" s="42">
        <v>3028.04</v>
      </c>
      <c r="S382" s="42">
        <v>3165.0299999999997</v>
      </c>
      <c r="T382" s="42">
        <v>3180.98</v>
      </c>
      <c r="U382" s="42">
        <v>3190.23</v>
      </c>
      <c r="V382" s="42">
        <v>3175.7999999999997</v>
      </c>
      <c r="W382" s="42">
        <v>3143.52</v>
      </c>
      <c r="X382" s="42">
        <v>3530.62</v>
      </c>
      <c r="Y382" s="42">
        <v>3172.33</v>
      </c>
    </row>
    <row r="383" spans="1:25" ht="15.75" customHeight="1">
      <c r="A383" s="41">
        <f t="shared" si="9"/>
        <v>43058</v>
      </c>
      <c r="B383" s="42">
        <v>3013.31</v>
      </c>
      <c r="C383" s="42">
        <v>2978.75</v>
      </c>
      <c r="D383" s="42">
        <v>3013.6</v>
      </c>
      <c r="E383" s="42">
        <v>3041.43</v>
      </c>
      <c r="F383" s="42">
        <v>3033.37</v>
      </c>
      <c r="G383" s="42">
        <v>2987.19</v>
      </c>
      <c r="H383" s="42">
        <v>2953.2599999999998</v>
      </c>
      <c r="I383" s="42">
        <v>2990.16</v>
      </c>
      <c r="J383" s="42">
        <v>3039.74</v>
      </c>
      <c r="K383" s="42">
        <v>3085.0099999999998</v>
      </c>
      <c r="L383" s="42">
        <v>3097.4</v>
      </c>
      <c r="M383" s="42">
        <v>3115.25</v>
      </c>
      <c r="N383" s="42">
        <v>3108.81</v>
      </c>
      <c r="O383" s="42">
        <v>3129</v>
      </c>
      <c r="P383" s="42">
        <v>3146.61</v>
      </c>
      <c r="Q383" s="42">
        <v>3129.2</v>
      </c>
      <c r="R383" s="42">
        <v>3025.12</v>
      </c>
      <c r="S383" s="42">
        <v>3130.14</v>
      </c>
      <c r="T383" s="42">
        <v>3160.04</v>
      </c>
      <c r="U383" s="42">
        <v>3167.27</v>
      </c>
      <c r="V383" s="42">
        <v>3157.67</v>
      </c>
      <c r="W383" s="42">
        <v>3109.5099999999998</v>
      </c>
      <c r="X383" s="42">
        <v>3322.86</v>
      </c>
      <c r="Y383" s="42">
        <v>3158.2</v>
      </c>
    </row>
    <row r="384" spans="1:25" ht="15.75" customHeight="1">
      <c r="A384" s="41">
        <f t="shared" si="9"/>
        <v>43059</v>
      </c>
      <c r="B384" s="42">
        <v>2980.7999999999997</v>
      </c>
      <c r="C384" s="42">
        <v>2976.0499999999997</v>
      </c>
      <c r="D384" s="42">
        <v>3021.61</v>
      </c>
      <c r="E384" s="42">
        <v>3049.96</v>
      </c>
      <c r="F384" s="42">
        <v>3047.72</v>
      </c>
      <c r="G384" s="42">
        <v>3007.52</v>
      </c>
      <c r="H384" s="42">
        <v>2982.31</v>
      </c>
      <c r="I384" s="42">
        <v>2994.5499999999997</v>
      </c>
      <c r="J384" s="42">
        <v>2989.4</v>
      </c>
      <c r="K384" s="42">
        <v>3164.31</v>
      </c>
      <c r="L384" s="42">
        <v>3179.0499999999997</v>
      </c>
      <c r="M384" s="42">
        <v>2996.16</v>
      </c>
      <c r="N384" s="42">
        <v>2987.15</v>
      </c>
      <c r="O384" s="42">
        <v>3003.0899999999997</v>
      </c>
      <c r="P384" s="42">
        <v>3015.39</v>
      </c>
      <c r="Q384" s="42">
        <v>3003.8799999999997</v>
      </c>
      <c r="R384" s="42">
        <v>3101.86</v>
      </c>
      <c r="S384" s="42">
        <v>3053.64</v>
      </c>
      <c r="T384" s="42">
        <v>3089.21</v>
      </c>
      <c r="U384" s="42">
        <v>3094.7</v>
      </c>
      <c r="V384" s="42">
        <v>3080.24</v>
      </c>
      <c r="W384" s="42">
        <v>3267.4</v>
      </c>
      <c r="X384" s="42">
        <v>3288.16</v>
      </c>
      <c r="Y384" s="42">
        <v>3123.86</v>
      </c>
    </row>
    <row r="385" spans="1:25" ht="15.75" customHeight="1">
      <c r="A385" s="41">
        <f t="shared" si="9"/>
        <v>43060</v>
      </c>
      <c r="B385" s="42">
        <v>2953.45</v>
      </c>
      <c r="C385" s="42">
        <v>2969.39</v>
      </c>
      <c r="D385" s="42">
        <v>3022.2799999999997</v>
      </c>
      <c r="E385" s="42">
        <v>3049.7</v>
      </c>
      <c r="F385" s="42">
        <v>3063.54</v>
      </c>
      <c r="G385" s="42">
        <v>3021.22</v>
      </c>
      <c r="H385" s="42">
        <v>2998.04</v>
      </c>
      <c r="I385" s="42">
        <v>3018.41</v>
      </c>
      <c r="J385" s="42">
        <v>3002.64</v>
      </c>
      <c r="K385" s="42">
        <v>3182.52</v>
      </c>
      <c r="L385" s="42">
        <v>3201.87</v>
      </c>
      <c r="M385" s="42">
        <v>3011.7599999999998</v>
      </c>
      <c r="N385" s="42">
        <v>3003.45</v>
      </c>
      <c r="O385" s="42">
        <v>3021.5099999999998</v>
      </c>
      <c r="P385" s="42">
        <v>3035.48</v>
      </c>
      <c r="Q385" s="42">
        <v>3026.5899999999997</v>
      </c>
      <c r="R385" s="42">
        <v>3125.75</v>
      </c>
      <c r="S385" s="42">
        <v>3049.2999999999997</v>
      </c>
      <c r="T385" s="42">
        <v>3084.37</v>
      </c>
      <c r="U385" s="42">
        <v>3090.0899999999997</v>
      </c>
      <c r="V385" s="42">
        <v>3074.97</v>
      </c>
      <c r="W385" s="42">
        <v>3243.69</v>
      </c>
      <c r="X385" s="42">
        <v>3268.48</v>
      </c>
      <c r="Y385" s="42">
        <v>3120.18</v>
      </c>
    </row>
    <row r="386" spans="1:25" ht="15.75" customHeight="1">
      <c r="A386" s="41">
        <f t="shared" si="9"/>
        <v>43061</v>
      </c>
      <c r="B386" s="42">
        <v>3109.83</v>
      </c>
      <c r="C386" s="42">
        <v>2950.96</v>
      </c>
      <c r="D386" s="42">
        <v>2967.71</v>
      </c>
      <c r="E386" s="42">
        <v>2964.12</v>
      </c>
      <c r="F386" s="42">
        <v>2976.1</v>
      </c>
      <c r="G386" s="42">
        <v>2968.39</v>
      </c>
      <c r="H386" s="42">
        <v>2965.54</v>
      </c>
      <c r="I386" s="42">
        <v>2988.54</v>
      </c>
      <c r="J386" s="42">
        <v>2975.67</v>
      </c>
      <c r="K386" s="42">
        <v>3162.06</v>
      </c>
      <c r="L386" s="42">
        <v>3144.75</v>
      </c>
      <c r="M386" s="42">
        <v>3026.9</v>
      </c>
      <c r="N386" s="42">
        <v>3015.0499999999997</v>
      </c>
      <c r="O386" s="42">
        <v>3015.54</v>
      </c>
      <c r="P386" s="42">
        <v>2986.17</v>
      </c>
      <c r="Q386" s="42">
        <v>3024.3799999999997</v>
      </c>
      <c r="R386" s="42">
        <v>3023.0099999999998</v>
      </c>
      <c r="S386" s="42">
        <v>3117.08</v>
      </c>
      <c r="T386" s="42">
        <v>3113.0299999999997</v>
      </c>
      <c r="U386" s="42">
        <v>3114.08</v>
      </c>
      <c r="V386" s="42">
        <v>3094.2599999999998</v>
      </c>
      <c r="W386" s="42">
        <v>3283.64</v>
      </c>
      <c r="X386" s="42">
        <v>3329.7999999999997</v>
      </c>
      <c r="Y386" s="42">
        <v>3210.5299999999997</v>
      </c>
    </row>
    <row r="387" spans="1:25" ht="15.75" customHeight="1">
      <c r="A387" s="41">
        <f t="shared" si="9"/>
        <v>43062</v>
      </c>
      <c r="B387" s="42">
        <v>3097.07</v>
      </c>
      <c r="C387" s="42">
        <v>2970.82</v>
      </c>
      <c r="D387" s="42">
        <v>2969.0899999999997</v>
      </c>
      <c r="E387" s="42">
        <v>2996.93</v>
      </c>
      <c r="F387" s="42">
        <v>2991.17</v>
      </c>
      <c r="G387" s="42">
        <v>2976.19</v>
      </c>
      <c r="H387" s="42">
        <v>3008.35</v>
      </c>
      <c r="I387" s="42">
        <v>2986.5299999999997</v>
      </c>
      <c r="J387" s="42">
        <v>2998.73</v>
      </c>
      <c r="K387" s="42">
        <v>3118.81</v>
      </c>
      <c r="L387" s="42">
        <v>3122.7799999999997</v>
      </c>
      <c r="M387" s="42">
        <v>3048.99</v>
      </c>
      <c r="N387" s="42">
        <v>3037.46</v>
      </c>
      <c r="O387" s="42">
        <v>3033.98</v>
      </c>
      <c r="P387" s="42">
        <v>2995.83</v>
      </c>
      <c r="Q387" s="42">
        <v>3003.2999999999997</v>
      </c>
      <c r="R387" s="42">
        <v>3012.8799999999997</v>
      </c>
      <c r="S387" s="42">
        <v>3179.41</v>
      </c>
      <c r="T387" s="42">
        <v>3162.92</v>
      </c>
      <c r="U387" s="42">
        <v>3168.32</v>
      </c>
      <c r="V387" s="42">
        <v>3156.49</v>
      </c>
      <c r="W387" s="42">
        <v>3323.77</v>
      </c>
      <c r="X387" s="42">
        <v>3358.5899999999997</v>
      </c>
      <c r="Y387" s="42">
        <v>3248.66</v>
      </c>
    </row>
    <row r="388" spans="1:25" ht="15.75" customHeight="1">
      <c r="A388" s="41">
        <f t="shared" si="9"/>
        <v>43063</v>
      </c>
      <c r="B388" s="42">
        <v>3109.7799999999997</v>
      </c>
      <c r="C388" s="42">
        <v>2960.6</v>
      </c>
      <c r="D388" s="42">
        <v>2974.5</v>
      </c>
      <c r="E388" s="42">
        <v>2984.1299999999997</v>
      </c>
      <c r="F388" s="42">
        <v>2982.11</v>
      </c>
      <c r="G388" s="42">
        <v>2972.92</v>
      </c>
      <c r="H388" s="42">
        <v>3024.7</v>
      </c>
      <c r="I388" s="42">
        <v>3012</v>
      </c>
      <c r="J388" s="42">
        <v>3016.91</v>
      </c>
      <c r="K388" s="42">
        <v>3102.11</v>
      </c>
      <c r="L388" s="42">
        <v>3105.37</v>
      </c>
      <c r="M388" s="42">
        <v>3075.69</v>
      </c>
      <c r="N388" s="42">
        <v>3065.0299999999997</v>
      </c>
      <c r="O388" s="42">
        <v>3064.8799999999997</v>
      </c>
      <c r="P388" s="42">
        <v>3025.73</v>
      </c>
      <c r="Q388" s="42">
        <v>3033.07</v>
      </c>
      <c r="R388" s="42">
        <v>2995.74</v>
      </c>
      <c r="S388" s="42">
        <v>3216.67</v>
      </c>
      <c r="T388" s="42">
        <v>3208.65</v>
      </c>
      <c r="U388" s="42">
        <v>3216.93</v>
      </c>
      <c r="V388" s="42">
        <v>3174.23</v>
      </c>
      <c r="W388" s="42">
        <v>3348.18</v>
      </c>
      <c r="X388" s="42">
        <v>3383.1299999999997</v>
      </c>
      <c r="Y388" s="42">
        <v>3256.39</v>
      </c>
    </row>
    <row r="389" spans="1:25" ht="15.75" customHeight="1">
      <c r="A389" s="41">
        <f t="shared" si="9"/>
        <v>43064</v>
      </c>
      <c r="B389" s="42">
        <v>3140.77</v>
      </c>
      <c r="C389" s="42">
        <v>2985.46</v>
      </c>
      <c r="D389" s="42">
        <v>2982.39</v>
      </c>
      <c r="E389" s="42">
        <v>2991.11</v>
      </c>
      <c r="F389" s="42">
        <v>2982.3799999999997</v>
      </c>
      <c r="G389" s="42">
        <v>2966.69</v>
      </c>
      <c r="H389" s="42">
        <v>3046.0299999999997</v>
      </c>
      <c r="I389" s="42">
        <v>3165.41</v>
      </c>
      <c r="J389" s="42">
        <v>3170.72</v>
      </c>
      <c r="K389" s="42">
        <v>3016.32</v>
      </c>
      <c r="L389" s="42">
        <v>3008.85</v>
      </c>
      <c r="M389" s="42">
        <v>3007.47</v>
      </c>
      <c r="N389" s="42">
        <v>3005.92</v>
      </c>
      <c r="O389" s="42">
        <v>3004.7799999999997</v>
      </c>
      <c r="P389" s="42">
        <v>3017.8399999999997</v>
      </c>
      <c r="Q389" s="42">
        <v>3006</v>
      </c>
      <c r="R389" s="42">
        <v>3030.02</v>
      </c>
      <c r="S389" s="42">
        <v>3241.58</v>
      </c>
      <c r="T389" s="42">
        <v>3263.8799999999997</v>
      </c>
      <c r="U389" s="42">
        <v>3266.61</v>
      </c>
      <c r="V389" s="42">
        <v>3240.71</v>
      </c>
      <c r="W389" s="42">
        <v>3216.42</v>
      </c>
      <c r="X389" s="42">
        <v>3365.81</v>
      </c>
      <c r="Y389" s="42">
        <v>3285.6299999999997</v>
      </c>
    </row>
    <row r="390" spans="1:25" ht="15.75" customHeight="1">
      <c r="A390" s="41">
        <f t="shared" si="9"/>
        <v>43065</v>
      </c>
      <c r="B390" s="42">
        <v>3111</v>
      </c>
      <c r="C390" s="42">
        <v>2975.75</v>
      </c>
      <c r="D390" s="42">
        <v>2981.5299999999997</v>
      </c>
      <c r="E390" s="42">
        <v>3006.42</v>
      </c>
      <c r="F390" s="42">
        <v>3017.12</v>
      </c>
      <c r="G390" s="42">
        <v>2983.7999999999997</v>
      </c>
      <c r="H390" s="42">
        <v>2952.17</v>
      </c>
      <c r="I390" s="42">
        <v>3070.43</v>
      </c>
      <c r="J390" s="42">
        <v>3077.52</v>
      </c>
      <c r="K390" s="42">
        <v>3080.35</v>
      </c>
      <c r="L390" s="42">
        <v>3038.92</v>
      </c>
      <c r="M390" s="42">
        <v>3035.08</v>
      </c>
      <c r="N390" s="42">
        <v>3015.7599999999998</v>
      </c>
      <c r="O390" s="42">
        <v>3009.42</v>
      </c>
      <c r="P390" s="42">
        <v>3007.2599999999998</v>
      </c>
      <c r="Q390" s="42">
        <v>3002.96</v>
      </c>
      <c r="R390" s="42">
        <v>3093.33</v>
      </c>
      <c r="S390" s="42">
        <v>3235.46</v>
      </c>
      <c r="T390" s="42">
        <v>3265.0499999999997</v>
      </c>
      <c r="U390" s="42">
        <v>3280.65</v>
      </c>
      <c r="V390" s="42">
        <v>3284</v>
      </c>
      <c r="W390" s="42">
        <v>3212.72</v>
      </c>
      <c r="X390" s="42">
        <v>3381.54</v>
      </c>
      <c r="Y390" s="42">
        <v>3268.96</v>
      </c>
    </row>
    <row r="391" spans="1:25" ht="15.75" customHeight="1">
      <c r="A391" s="41">
        <f t="shared" si="9"/>
        <v>43066</v>
      </c>
      <c r="B391" s="42">
        <v>3093.27</v>
      </c>
      <c r="C391" s="42">
        <v>2945.72</v>
      </c>
      <c r="D391" s="42">
        <v>2973.04</v>
      </c>
      <c r="E391" s="42">
        <v>3004.7999999999997</v>
      </c>
      <c r="F391" s="42">
        <v>3010.87</v>
      </c>
      <c r="G391" s="42">
        <v>2985.14</v>
      </c>
      <c r="H391" s="42">
        <v>2993.5899999999997</v>
      </c>
      <c r="I391" s="42">
        <v>3017.77</v>
      </c>
      <c r="J391" s="42">
        <v>3015.49</v>
      </c>
      <c r="K391" s="42">
        <v>3171.32</v>
      </c>
      <c r="L391" s="42">
        <v>3149.1</v>
      </c>
      <c r="M391" s="42">
        <v>3028.64</v>
      </c>
      <c r="N391" s="42">
        <v>3058.95</v>
      </c>
      <c r="O391" s="42">
        <v>3064.97</v>
      </c>
      <c r="P391" s="42">
        <v>3071.24</v>
      </c>
      <c r="Q391" s="42">
        <v>3135.2799999999997</v>
      </c>
      <c r="R391" s="42">
        <v>3052.18</v>
      </c>
      <c r="S391" s="42">
        <v>3223.58</v>
      </c>
      <c r="T391" s="42">
        <v>3240.68</v>
      </c>
      <c r="U391" s="42">
        <v>3260.86</v>
      </c>
      <c r="V391" s="42">
        <v>3244.98</v>
      </c>
      <c r="W391" s="42">
        <v>3393.4199999999996</v>
      </c>
      <c r="X391" s="42">
        <v>3398.0099999999998</v>
      </c>
      <c r="Y391" s="42">
        <v>3278.7599999999998</v>
      </c>
    </row>
    <row r="392" spans="1:25" ht="15.75" customHeight="1">
      <c r="A392" s="41">
        <f t="shared" si="9"/>
        <v>43067</v>
      </c>
      <c r="B392" s="42">
        <v>3097.0499999999997</v>
      </c>
      <c r="C392" s="42">
        <v>2970.1</v>
      </c>
      <c r="D392" s="42">
        <v>2992.37</v>
      </c>
      <c r="E392" s="42">
        <v>3024.31</v>
      </c>
      <c r="F392" s="42">
        <v>3031.17</v>
      </c>
      <c r="G392" s="42">
        <v>3003.1</v>
      </c>
      <c r="H392" s="42">
        <v>2977.99</v>
      </c>
      <c r="I392" s="42">
        <v>2999.86</v>
      </c>
      <c r="J392" s="42">
        <v>3003.23</v>
      </c>
      <c r="K392" s="42">
        <v>3148.46</v>
      </c>
      <c r="L392" s="42">
        <v>3128.7599999999998</v>
      </c>
      <c r="M392" s="42">
        <v>3033.82</v>
      </c>
      <c r="N392" s="42">
        <v>3063.85</v>
      </c>
      <c r="O392" s="42">
        <v>3069.98</v>
      </c>
      <c r="P392" s="42">
        <v>3073.94</v>
      </c>
      <c r="Q392" s="42">
        <v>3141.52</v>
      </c>
      <c r="R392" s="42">
        <v>3048.14</v>
      </c>
      <c r="S392" s="42">
        <v>3232.21</v>
      </c>
      <c r="T392" s="42">
        <v>3247.3399999999997</v>
      </c>
      <c r="U392" s="42">
        <v>3259.5</v>
      </c>
      <c r="V392" s="42">
        <v>3238.68</v>
      </c>
      <c r="W392" s="42">
        <v>3391.44</v>
      </c>
      <c r="X392" s="42">
        <v>3401.39</v>
      </c>
      <c r="Y392" s="42">
        <v>3281.66</v>
      </c>
    </row>
    <row r="393" spans="1:25" ht="15.75" customHeight="1">
      <c r="A393" s="41">
        <f t="shared" si="9"/>
        <v>43068</v>
      </c>
      <c r="B393" s="42">
        <v>3044.95</v>
      </c>
      <c r="C393" s="42">
        <v>2994.11</v>
      </c>
      <c r="D393" s="42">
        <v>3014.36</v>
      </c>
      <c r="E393" s="42">
        <v>3029.2799999999997</v>
      </c>
      <c r="F393" s="42">
        <v>3020.33</v>
      </c>
      <c r="G393" s="42">
        <v>2992.97</v>
      </c>
      <c r="H393" s="42">
        <v>2978.15</v>
      </c>
      <c r="I393" s="42">
        <v>2979.5299999999997</v>
      </c>
      <c r="J393" s="42">
        <v>3007.5299999999997</v>
      </c>
      <c r="K393" s="42">
        <v>3144.83</v>
      </c>
      <c r="L393" s="42">
        <v>3117.97</v>
      </c>
      <c r="M393" s="42">
        <v>3133.18</v>
      </c>
      <c r="N393" s="42">
        <v>3155.0299999999997</v>
      </c>
      <c r="O393" s="42">
        <v>3116.45</v>
      </c>
      <c r="P393" s="42">
        <v>3096.95</v>
      </c>
      <c r="Q393" s="42">
        <v>3132.7999999999997</v>
      </c>
      <c r="R393" s="42">
        <v>3040.99</v>
      </c>
      <c r="S393" s="42">
        <v>3239.3399999999997</v>
      </c>
      <c r="T393" s="42">
        <v>3225.0899999999997</v>
      </c>
      <c r="U393" s="42">
        <v>3235.3399999999997</v>
      </c>
      <c r="V393" s="42">
        <v>3276.5099999999998</v>
      </c>
      <c r="W393" s="42">
        <v>3361.41</v>
      </c>
      <c r="X393" s="42">
        <v>3383.69</v>
      </c>
      <c r="Y393" s="42">
        <v>3271.58</v>
      </c>
    </row>
    <row r="394" spans="1:25" ht="15.75" customHeight="1">
      <c r="A394" s="41">
        <f t="shared" si="9"/>
        <v>43069</v>
      </c>
      <c r="B394" s="42">
        <v>3047.5</v>
      </c>
      <c r="C394" s="42">
        <v>2973.98</v>
      </c>
      <c r="D394" s="42">
        <v>2990.75</v>
      </c>
      <c r="E394" s="42">
        <v>3008.36</v>
      </c>
      <c r="F394" s="42">
        <v>3010.8399999999997</v>
      </c>
      <c r="G394" s="42">
        <v>2972.5899999999997</v>
      </c>
      <c r="H394" s="42">
        <v>2981.58</v>
      </c>
      <c r="I394" s="42">
        <v>2975.11</v>
      </c>
      <c r="J394" s="42">
        <v>3008.7799999999997</v>
      </c>
      <c r="K394" s="42">
        <v>3113.48</v>
      </c>
      <c r="L394" s="42">
        <v>3098.1299999999997</v>
      </c>
      <c r="M394" s="42">
        <v>3114.25</v>
      </c>
      <c r="N394" s="42">
        <v>3118.04</v>
      </c>
      <c r="O394" s="42">
        <v>3108.72</v>
      </c>
      <c r="P394" s="42">
        <v>3088.92</v>
      </c>
      <c r="Q394" s="42">
        <v>3117.32</v>
      </c>
      <c r="R394" s="42">
        <v>3031.81</v>
      </c>
      <c r="S394" s="42">
        <v>3221.77</v>
      </c>
      <c r="T394" s="42">
        <v>3220.7599999999998</v>
      </c>
      <c r="U394" s="42">
        <v>3199.15</v>
      </c>
      <c r="V394" s="42">
        <v>3183.89</v>
      </c>
      <c r="W394" s="42">
        <v>3351.12</v>
      </c>
      <c r="X394" s="42">
        <v>3330.94</v>
      </c>
      <c r="Y394" s="42">
        <v>3241.5299999999997</v>
      </c>
    </row>
    <row r="395" spans="1:25" ht="15.75" customHeight="1">
      <c r="A395" s="41">
        <f t="shared" si="9"/>
        <v>43070</v>
      </c>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89" t="s">
        <v>82</v>
      </c>
      <c r="B398" s="92" t="s">
        <v>83</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ustomHeight="1">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ustomHeight="1">
      <c r="A400" s="90"/>
      <c r="B400" s="98" t="s">
        <v>84</v>
      </c>
      <c r="C400" s="98" t="s">
        <v>85</v>
      </c>
      <c r="D400" s="98" t="s">
        <v>86</v>
      </c>
      <c r="E400" s="98" t="s">
        <v>87</v>
      </c>
      <c r="F400" s="98" t="s">
        <v>88</v>
      </c>
      <c r="G400" s="98" t="s">
        <v>89</v>
      </c>
      <c r="H400" s="98" t="s">
        <v>90</v>
      </c>
      <c r="I400" s="98" t="s">
        <v>91</v>
      </c>
      <c r="J400" s="98" t="s">
        <v>92</v>
      </c>
      <c r="K400" s="98" t="s">
        <v>93</v>
      </c>
      <c r="L400" s="98" t="s">
        <v>94</v>
      </c>
      <c r="M400" s="98" t="s">
        <v>95</v>
      </c>
      <c r="N400" s="98" t="s">
        <v>96</v>
      </c>
      <c r="O400" s="98" t="s">
        <v>97</v>
      </c>
      <c r="P400" s="98" t="s">
        <v>98</v>
      </c>
      <c r="Q400" s="98" t="s">
        <v>99</v>
      </c>
      <c r="R400" s="98" t="s">
        <v>100</v>
      </c>
      <c r="S400" s="98" t="s">
        <v>101</v>
      </c>
      <c r="T400" s="98" t="s">
        <v>102</v>
      </c>
      <c r="U400" s="98" t="s">
        <v>103</v>
      </c>
      <c r="V400" s="98" t="s">
        <v>104</v>
      </c>
      <c r="W400" s="98" t="s">
        <v>105</v>
      </c>
      <c r="X400" s="98" t="s">
        <v>106</v>
      </c>
      <c r="Y400" s="98" t="s">
        <v>107</v>
      </c>
    </row>
    <row r="401" spans="1:25" ht="15.75" customHeight="1">
      <c r="A401" s="91"/>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row>
    <row r="402" spans="1:25" ht="15.75" customHeight="1">
      <c r="A402" s="41">
        <f>A365</f>
        <v>43040</v>
      </c>
      <c r="B402" s="42">
        <v>3248.9</v>
      </c>
      <c r="C402" s="42">
        <v>3286.6</v>
      </c>
      <c r="D402" s="42">
        <v>3317.42</v>
      </c>
      <c r="E402" s="42">
        <v>3345.86</v>
      </c>
      <c r="F402" s="42">
        <v>3349.9</v>
      </c>
      <c r="G402" s="42">
        <v>3314.48</v>
      </c>
      <c r="H402" s="42">
        <v>3291.96</v>
      </c>
      <c r="I402" s="42">
        <v>3312.66</v>
      </c>
      <c r="J402" s="42">
        <v>3303.21</v>
      </c>
      <c r="K402" s="42">
        <v>3452.1</v>
      </c>
      <c r="L402" s="42">
        <v>3430.43</v>
      </c>
      <c r="M402" s="42">
        <v>3317.9</v>
      </c>
      <c r="N402" s="42">
        <v>3273.6</v>
      </c>
      <c r="O402" s="42">
        <v>3273.06</v>
      </c>
      <c r="P402" s="42">
        <v>3282.72</v>
      </c>
      <c r="Q402" s="42">
        <v>3303.97</v>
      </c>
      <c r="R402" s="42">
        <v>3350.77</v>
      </c>
      <c r="S402" s="42">
        <v>3372.84</v>
      </c>
      <c r="T402" s="42">
        <v>3424.82</v>
      </c>
      <c r="U402" s="42">
        <v>3435.4</v>
      </c>
      <c r="V402" s="42">
        <v>3414.93</v>
      </c>
      <c r="W402" s="42">
        <v>3595.3</v>
      </c>
      <c r="X402" s="42">
        <v>3585.08</v>
      </c>
      <c r="Y402" s="42">
        <v>3449.59</v>
      </c>
    </row>
    <row r="403" spans="1:25" ht="15.75" customHeight="1">
      <c r="A403" s="41">
        <f>A402+1</f>
        <v>43041</v>
      </c>
      <c r="B403" s="42">
        <v>3264.84</v>
      </c>
      <c r="C403" s="42">
        <v>3295.2400000000002</v>
      </c>
      <c r="D403" s="42">
        <v>3329.88</v>
      </c>
      <c r="E403" s="42">
        <v>3354.25</v>
      </c>
      <c r="F403" s="42">
        <v>3365.48</v>
      </c>
      <c r="G403" s="42">
        <v>3313.32</v>
      </c>
      <c r="H403" s="42">
        <v>3286.62</v>
      </c>
      <c r="I403" s="42">
        <v>3301.42</v>
      </c>
      <c r="J403" s="42">
        <v>3294.42</v>
      </c>
      <c r="K403" s="42">
        <v>3493.86</v>
      </c>
      <c r="L403" s="42">
        <v>3468.02</v>
      </c>
      <c r="M403" s="42">
        <v>3273.57</v>
      </c>
      <c r="N403" s="42">
        <v>3280.92</v>
      </c>
      <c r="O403" s="42">
        <v>3294.84</v>
      </c>
      <c r="P403" s="42">
        <v>3294.93</v>
      </c>
      <c r="Q403" s="42">
        <v>3295.69</v>
      </c>
      <c r="R403" s="42">
        <v>3461.91</v>
      </c>
      <c r="S403" s="42">
        <v>3277.12</v>
      </c>
      <c r="T403" s="42">
        <v>3379.1</v>
      </c>
      <c r="U403" s="42">
        <v>3372.2400000000002</v>
      </c>
      <c r="V403" s="42">
        <v>3359.71</v>
      </c>
      <c r="W403" s="42">
        <v>3564.63</v>
      </c>
      <c r="X403" s="42">
        <v>3579.14</v>
      </c>
      <c r="Y403" s="42">
        <v>3436.46</v>
      </c>
    </row>
    <row r="404" spans="1:25" ht="15.75" customHeight="1">
      <c r="A404" s="41">
        <f aca="true" t="shared" si="10" ref="A404:A432">A403+1</f>
        <v>43042</v>
      </c>
      <c r="B404" s="42">
        <v>3280.25</v>
      </c>
      <c r="C404" s="42">
        <v>3317.2000000000003</v>
      </c>
      <c r="D404" s="42">
        <v>3363.7599999999998</v>
      </c>
      <c r="E404" s="42">
        <v>3405.68</v>
      </c>
      <c r="F404" s="42">
        <v>3451.69</v>
      </c>
      <c r="G404" s="42">
        <v>3395.37</v>
      </c>
      <c r="H404" s="42">
        <v>3371.37</v>
      </c>
      <c r="I404" s="42">
        <v>3425.13</v>
      </c>
      <c r="J404" s="42">
        <v>3339.05</v>
      </c>
      <c r="K404" s="42">
        <v>3519.55</v>
      </c>
      <c r="L404" s="42">
        <v>3507.9900000000002</v>
      </c>
      <c r="M404" s="42">
        <v>3332.72</v>
      </c>
      <c r="N404" s="42">
        <v>3329.7599999999998</v>
      </c>
      <c r="O404" s="42">
        <v>3325.7000000000003</v>
      </c>
      <c r="P404" s="42">
        <v>3320.27</v>
      </c>
      <c r="Q404" s="42">
        <v>3281.18</v>
      </c>
      <c r="R404" s="42">
        <v>3365.97</v>
      </c>
      <c r="S404" s="42">
        <v>3364.53</v>
      </c>
      <c r="T404" s="42">
        <v>3391.96</v>
      </c>
      <c r="U404" s="42">
        <v>3387.43</v>
      </c>
      <c r="V404" s="42">
        <v>3350.85</v>
      </c>
      <c r="W404" s="42">
        <v>3546.3</v>
      </c>
      <c r="X404" s="42">
        <v>3578.63</v>
      </c>
      <c r="Y404" s="42">
        <v>3419.65</v>
      </c>
    </row>
    <row r="405" spans="1:25" ht="15.75" customHeight="1">
      <c r="A405" s="41">
        <f t="shared" si="10"/>
        <v>43043</v>
      </c>
      <c r="B405" s="42">
        <v>3290.54</v>
      </c>
      <c r="C405" s="42">
        <v>3308.22</v>
      </c>
      <c r="D405" s="42">
        <v>3369.71</v>
      </c>
      <c r="E405" s="42">
        <v>3413.4</v>
      </c>
      <c r="F405" s="42">
        <v>3415.78</v>
      </c>
      <c r="G405" s="42">
        <v>3373.81</v>
      </c>
      <c r="H405" s="42">
        <v>3378.9500000000003</v>
      </c>
      <c r="I405" s="42">
        <v>3380.15</v>
      </c>
      <c r="J405" s="42">
        <v>3318.31</v>
      </c>
      <c r="K405" s="42">
        <v>3490.82</v>
      </c>
      <c r="L405" s="42">
        <v>3470.5</v>
      </c>
      <c r="M405" s="42">
        <v>3489.09</v>
      </c>
      <c r="N405" s="42">
        <v>3507.43</v>
      </c>
      <c r="O405" s="42">
        <v>3512.52</v>
      </c>
      <c r="P405" s="42">
        <v>3547.37</v>
      </c>
      <c r="Q405" s="42">
        <v>3528.63</v>
      </c>
      <c r="R405" s="42">
        <v>3469.59</v>
      </c>
      <c r="S405" s="42">
        <v>3332.17</v>
      </c>
      <c r="T405" s="42">
        <v>3424.22</v>
      </c>
      <c r="U405" s="42">
        <v>3410.9500000000003</v>
      </c>
      <c r="V405" s="42">
        <v>3402.0099999999998</v>
      </c>
      <c r="W405" s="42">
        <v>3348.75</v>
      </c>
      <c r="X405" s="42">
        <v>3551.6</v>
      </c>
      <c r="Y405" s="42">
        <v>3351.1</v>
      </c>
    </row>
    <row r="406" spans="1:25" ht="15.75" customHeight="1">
      <c r="A406" s="41">
        <f t="shared" si="10"/>
        <v>43044</v>
      </c>
      <c r="B406" s="42">
        <v>3262.66</v>
      </c>
      <c r="C406" s="42">
        <v>3305.73</v>
      </c>
      <c r="D406" s="42">
        <v>3357.5</v>
      </c>
      <c r="E406" s="42">
        <v>3388.68</v>
      </c>
      <c r="F406" s="42">
        <v>3390.69</v>
      </c>
      <c r="G406" s="42">
        <v>3351.73</v>
      </c>
      <c r="H406" s="42">
        <v>3341.39</v>
      </c>
      <c r="I406" s="42">
        <v>3319.85</v>
      </c>
      <c r="J406" s="42">
        <v>3303.4900000000002</v>
      </c>
      <c r="K406" s="42">
        <v>3471.54</v>
      </c>
      <c r="L406" s="42">
        <v>3439.93</v>
      </c>
      <c r="M406" s="42">
        <v>3439.81</v>
      </c>
      <c r="N406" s="42">
        <v>3462.29</v>
      </c>
      <c r="O406" s="42">
        <v>3474.42</v>
      </c>
      <c r="P406" s="42">
        <v>3489.23</v>
      </c>
      <c r="Q406" s="42">
        <v>3449.81</v>
      </c>
      <c r="R406" s="42">
        <v>3370.2400000000002</v>
      </c>
      <c r="S406" s="42">
        <v>3359.22</v>
      </c>
      <c r="T406" s="42">
        <v>3422.11</v>
      </c>
      <c r="U406" s="42">
        <v>3408.89</v>
      </c>
      <c r="V406" s="42">
        <v>3381.88</v>
      </c>
      <c r="W406" s="42">
        <v>3327.52</v>
      </c>
      <c r="X406" s="42">
        <v>3533.57</v>
      </c>
      <c r="Y406" s="42">
        <v>3400.61</v>
      </c>
    </row>
    <row r="407" spans="1:25" ht="15.75" customHeight="1">
      <c r="A407" s="41">
        <f t="shared" si="10"/>
        <v>43045</v>
      </c>
      <c r="B407" s="42">
        <v>3259.79</v>
      </c>
      <c r="C407" s="42">
        <v>3305.56</v>
      </c>
      <c r="D407" s="42">
        <v>3355.86</v>
      </c>
      <c r="E407" s="42">
        <v>3387.52</v>
      </c>
      <c r="F407" s="42">
        <v>3389.63</v>
      </c>
      <c r="G407" s="42">
        <v>3339.17</v>
      </c>
      <c r="H407" s="42">
        <v>3329.7400000000002</v>
      </c>
      <c r="I407" s="42">
        <v>3300.72</v>
      </c>
      <c r="J407" s="42">
        <v>3304.02</v>
      </c>
      <c r="K407" s="42">
        <v>3464.86</v>
      </c>
      <c r="L407" s="42">
        <v>3432.86</v>
      </c>
      <c r="M407" s="42">
        <v>3431.34</v>
      </c>
      <c r="N407" s="42">
        <v>3454.32</v>
      </c>
      <c r="O407" s="42">
        <v>3466.83</v>
      </c>
      <c r="P407" s="42">
        <v>3480.64</v>
      </c>
      <c r="Q407" s="42">
        <v>3442.71</v>
      </c>
      <c r="R407" s="42">
        <v>3369.67</v>
      </c>
      <c r="S407" s="42">
        <v>3375.04</v>
      </c>
      <c r="T407" s="42">
        <v>3428.11</v>
      </c>
      <c r="U407" s="42">
        <v>3407.48</v>
      </c>
      <c r="V407" s="42">
        <v>3380.72</v>
      </c>
      <c r="W407" s="42">
        <v>3328.86</v>
      </c>
      <c r="X407" s="42">
        <v>3532.41</v>
      </c>
      <c r="Y407" s="42">
        <v>3401.68</v>
      </c>
    </row>
    <row r="408" spans="1:25" ht="15.75" customHeight="1">
      <c r="A408" s="41">
        <f t="shared" si="10"/>
        <v>43046</v>
      </c>
      <c r="B408" s="42">
        <v>3254.52</v>
      </c>
      <c r="C408" s="42">
        <v>3286.16</v>
      </c>
      <c r="D408" s="42">
        <v>3335.19</v>
      </c>
      <c r="E408" s="42">
        <v>3363.88</v>
      </c>
      <c r="F408" s="42">
        <v>3366.84</v>
      </c>
      <c r="G408" s="42">
        <v>3321.14</v>
      </c>
      <c r="H408" s="42">
        <v>3316.84</v>
      </c>
      <c r="I408" s="42">
        <v>3414.48</v>
      </c>
      <c r="J408" s="42">
        <v>3361.07</v>
      </c>
      <c r="K408" s="42">
        <v>3529.85</v>
      </c>
      <c r="L408" s="42">
        <v>3511.28</v>
      </c>
      <c r="M408" s="42">
        <v>3306.16</v>
      </c>
      <c r="N408" s="42">
        <v>3306.69</v>
      </c>
      <c r="O408" s="42">
        <v>3305.75</v>
      </c>
      <c r="P408" s="42">
        <v>3313.58</v>
      </c>
      <c r="Q408" s="42">
        <v>3304.72</v>
      </c>
      <c r="R408" s="42">
        <v>3413.7000000000003</v>
      </c>
      <c r="S408" s="42">
        <v>3336.64</v>
      </c>
      <c r="T408" s="42">
        <v>3378.9900000000002</v>
      </c>
      <c r="U408" s="42">
        <v>3363.6</v>
      </c>
      <c r="V408" s="42">
        <v>3333.98</v>
      </c>
      <c r="W408" s="42">
        <v>3515.31</v>
      </c>
      <c r="X408" s="42">
        <v>3526.66</v>
      </c>
      <c r="Y408" s="42">
        <v>3407.25</v>
      </c>
    </row>
    <row r="409" spans="1:25" ht="15.75" customHeight="1">
      <c r="A409" s="41">
        <f t="shared" si="10"/>
        <v>43047</v>
      </c>
      <c r="B409" s="42">
        <v>3253.91</v>
      </c>
      <c r="C409" s="42">
        <v>3286.08</v>
      </c>
      <c r="D409" s="42">
        <v>3336.17</v>
      </c>
      <c r="E409" s="42">
        <v>3385.64</v>
      </c>
      <c r="F409" s="42">
        <v>3387.83</v>
      </c>
      <c r="G409" s="42">
        <v>3341.48</v>
      </c>
      <c r="H409" s="42">
        <v>3335.13</v>
      </c>
      <c r="I409" s="42">
        <v>3415.53</v>
      </c>
      <c r="J409" s="42">
        <v>3362.94</v>
      </c>
      <c r="K409" s="42">
        <v>3532.39</v>
      </c>
      <c r="L409" s="42">
        <v>3514.81</v>
      </c>
      <c r="M409" s="42">
        <v>3309.08</v>
      </c>
      <c r="N409" s="42">
        <v>3313.82</v>
      </c>
      <c r="O409" s="42">
        <v>3312.46</v>
      </c>
      <c r="P409" s="42">
        <v>3318.62</v>
      </c>
      <c r="Q409" s="42">
        <v>3308.58</v>
      </c>
      <c r="R409" s="42">
        <v>3421.06</v>
      </c>
      <c r="S409" s="42">
        <v>3330.39</v>
      </c>
      <c r="T409" s="42">
        <v>3378.63</v>
      </c>
      <c r="U409" s="42">
        <v>3363.77</v>
      </c>
      <c r="V409" s="42">
        <v>3337.61</v>
      </c>
      <c r="W409" s="42">
        <v>3521.3</v>
      </c>
      <c r="X409" s="42">
        <v>3550.7599999999998</v>
      </c>
      <c r="Y409" s="42">
        <v>3417.33</v>
      </c>
    </row>
    <row r="410" spans="1:25" ht="15.75" customHeight="1">
      <c r="A410" s="41">
        <f t="shared" si="10"/>
        <v>43048</v>
      </c>
      <c r="B410" s="42">
        <v>3303.81</v>
      </c>
      <c r="C410" s="42">
        <v>3293.2599999999998</v>
      </c>
      <c r="D410" s="42">
        <v>3331.15</v>
      </c>
      <c r="E410" s="42">
        <v>3353.77</v>
      </c>
      <c r="F410" s="42">
        <v>3360.27</v>
      </c>
      <c r="G410" s="42">
        <v>3310.22</v>
      </c>
      <c r="H410" s="42">
        <v>3290.13</v>
      </c>
      <c r="I410" s="42">
        <v>3371.7400000000002</v>
      </c>
      <c r="J410" s="42">
        <v>3312.2000000000003</v>
      </c>
      <c r="K410" s="42">
        <v>3487.15</v>
      </c>
      <c r="L410" s="42">
        <v>3462.82</v>
      </c>
      <c r="M410" s="42">
        <v>3274.62</v>
      </c>
      <c r="N410" s="42">
        <v>3280.09</v>
      </c>
      <c r="O410" s="42">
        <v>3285.85</v>
      </c>
      <c r="P410" s="42">
        <v>3269.28</v>
      </c>
      <c r="Q410" s="42">
        <v>3328.69</v>
      </c>
      <c r="R410" s="42">
        <v>3294.79</v>
      </c>
      <c r="S410" s="42">
        <v>3493.12</v>
      </c>
      <c r="T410" s="42">
        <v>3483.55</v>
      </c>
      <c r="U410" s="42">
        <v>3468.11</v>
      </c>
      <c r="V410" s="42">
        <v>3447.88</v>
      </c>
      <c r="W410" s="42">
        <v>3614.55</v>
      </c>
      <c r="X410" s="42">
        <v>3643.65</v>
      </c>
      <c r="Y410" s="42">
        <v>3490.79</v>
      </c>
    </row>
    <row r="411" spans="1:25" ht="15.75" customHeight="1">
      <c r="A411" s="41">
        <f t="shared" si="10"/>
        <v>43049</v>
      </c>
      <c r="B411" s="42">
        <v>3308.15</v>
      </c>
      <c r="C411" s="42">
        <v>3295.35</v>
      </c>
      <c r="D411" s="42">
        <v>3332.55</v>
      </c>
      <c r="E411" s="42">
        <v>3355.57</v>
      </c>
      <c r="F411" s="42">
        <v>3361.84</v>
      </c>
      <c r="G411" s="42">
        <v>3312.68</v>
      </c>
      <c r="H411" s="42">
        <v>3299.53</v>
      </c>
      <c r="I411" s="42">
        <v>3379.82</v>
      </c>
      <c r="J411" s="42">
        <v>3316.28</v>
      </c>
      <c r="K411" s="42">
        <v>3503.56</v>
      </c>
      <c r="L411" s="42">
        <v>3479.69</v>
      </c>
      <c r="M411" s="42">
        <v>3300.61</v>
      </c>
      <c r="N411" s="42">
        <v>3311.67</v>
      </c>
      <c r="O411" s="42">
        <v>3317.39</v>
      </c>
      <c r="P411" s="42">
        <v>3302.48</v>
      </c>
      <c r="Q411" s="42">
        <v>3367.73</v>
      </c>
      <c r="R411" s="42">
        <v>3305.64</v>
      </c>
      <c r="S411" s="42">
        <v>3584.15</v>
      </c>
      <c r="T411" s="42">
        <v>3576.22</v>
      </c>
      <c r="U411" s="42">
        <v>3555.48</v>
      </c>
      <c r="V411" s="42">
        <v>3522.4500000000003</v>
      </c>
      <c r="W411" s="42">
        <v>3744.6600000000003</v>
      </c>
      <c r="X411" s="42">
        <v>3721.07</v>
      </c>
      <c r="Y411" s="42">
        <v>3498.7000000000003</v>
      </c>
    </row>
    <row r="412" spans="1:25" ht="15.75" customHeight="1">
      <c r="A412" s="41">
        <f t="shared" si="10"/>
        <v>43050</v>
      </c>
      <c r="B412" s="42">
        <v>3281.4500000000003</v>
      </c>
      <c r="C412" s="42">
        <v>3313.21</v>
      </c>
      <c r="D412" s="42">
        <v>3363.84</v>
      </c>
      <c r="E412" s="42">
        <v>3386.33</v>
      </c>
      <c r="F412" s="42">
        <v>3393.02</v>
      </c>
      <c r="G412" s="42">
        <v>3331.59</v>
      </c>
      <c r="H412" s="42">
        <v>3294.5099999999998</v>
      </c>
      <c r="I412" s="42">
        <v>3305.5</v>
      </c>
      <c r="J412" s="42">
        <v>3329.67</v>
      </c>
      <c r="K412" s="42">
        <v>3452.78</v>
      </c>
      <c r="L412" s="42">
        <v>3414.05</v>
      </c>
      <c r="M412" s="42">
        <v>3417.27</v>
      </c>
      <c r="N412" s="42">
        <v>3392.28</v>
      </c>
      <c r="O412" s="42">
        <v>3383.4</v>
      </c>
      <c r="P412" s="42">
        <v>3382.68</v>
      </c>
      <c r="Q412" s="42">
        <v>3337.08</v>
      </c>
      <c r="R412" s="42">
        <v>3286.29</v>
      </c>
      <c r="S412" s="42">
        <v>3458.2599999999998</v>
      </c>
      <c r="T412" s="42">
        <v>3455.36</v>
      </c>
      <c r="U412" s="42">
        <v>3445.21</v>
      </c>
      <c r="V412" s="42">
        <v>3415.9500000000003</v>
      </c>
      <c r="W412" s="42">
        <v>3428.81</v>
      </c>
      <c r="X412" s="42">
        <v>3654.9900000000002</v>
      </c>
      <c r="Y412" s="42">
        <v>3458.5</v>
      </c>
    </row>
    <row r="413" spans="1:25" ht="15.75" customHeight="1">
      <c r="A413" s="41">
        <f t="shared" si="10"/>
        <v>43051</v>
      </c>
      <c r="B413" s="42">
        <v>3313.4900000000002</v>
      </c>
      <c r="C413" s="42">
        <v>3299.5</v>
      </c>
      <c r="D413" s="42">
        <v>3356.11</v>
      </c>
      <c r="E413" s="42">
        <v>3386.73</v>
      </c>
      <c r="F413" s="42">
        <v>3388.71</v>
      </c>
      <c r="G413" s="42">
        <v>3324.02</v>
      </c>
      <c r="H413" s="42">
        <v>3302.29</v>
      </c>
      <c r="I413" s="42">
        <v>3291.07</v>
      </c>
      <c r="J413" s="42">
        <v>3268.35</v>
      </c>
      <c r="K413" s="42">
        <v>3429.52</v>
      </c>
      <c r="L413" s="42">
        <v>3411.4500000000003</v>
      </c>
      <c r="M413" s="42">
        <v>3401.25</v>
      </c>
      <c r="N413" s="42">
        <v>3433.23</v>
      </c>
      <c r="O413" s="42">
        <v>3440.35</v>
      </c>
      <c r="P413" s="42">
        <v>3461.66</v>
      </c>
      <c r="Q413" s="42">
        <v>3438.46</v>
      </c>
      <c r="R413" s="42">
        <v>3361.32</v>
      </c>
      <c r="S413" s="42">
        <v>3453.67</v>
      </c>
      <c r="T413" s="42">
        <v>3483.9900000000002</v>
      </c>
      <c r="U413" s="42">
        <v>3466.55</v>
      </c>
      <c r="V413" s="42">
        <v>3433.42</v>
      </c>
      <c r="W413" s="42">
        <v>3398.39</v>
      </c>
      <c r="X413" s="42">
        <v>3587.18</v>
      </c>
      <c r="Y413" s="42">
        <v>3442.17</v>
      </c>
    </row>
    <row r="414" spans="1:25" ht="15.75" customHeight="1">
      <c r="A414" s="41">
        <f t="shared" si="10"/>
        <v>43052</v>
      </c>
      <c r="B414" s="42">
        <v>3278.52</v>
      </c>
      <c r="C414" s="42">
        <v>3292.09</v>
      </c>
      <c r="D414" s="42">
        <v>3326.7400000000002</v>
      </c>
      <c r="E414" s="42">
        <v>3349.86</v>
      </c>
      <c r="F414" s="42">
        <v>3357.5</v>
      </c>
      <c r="G414" s="42">
        <v>3307.91</v>
      </c>
      <c r="H414" s="42">
        <v>3289.86</v>
      </c>
      <c r="I414" s="42">
        <v>3301.98</v>
      </c>
      <c r="J414" s="42">
        <v>3304.34</v>
      </c>
      <c r="K414" s="42">
        <v>3512.75</v>
      </c>
      <c r="L414" s="42">
        <v>3493.71</v>
      </c>
      <c r="M414" s="42">
        <v>3301.97</v>
      </c>
      <c r="N414" s="42">
        <v>3306.91</v>
      </c>
      <c r="O414" s="42">
        <v>3309.36</v>
      </c>
      <c r="P414" s="42">
        <v>3325.83</v>
      </c>
      <c r="Q414" s="42">
        <v>3300.73</v>
      </c>
      <c r="R414" s="42">
        <v>3434.6</v>
      </c>
      <c r="S414" s="42">
        <v>3398.21</v>
      </c>
      <c r="T414" s="42">
        <v>3424.52</v>
      </c>
      <c r="U414" s="42">
        <v>3404.62</v>
      </c>
      <c r="V414" s="42">
        <v>3372.7000000000003</v>
      </c>
      <c r="W414" s="42">
        <v>3576.12</v>
      </c>
      <c r="X414" s="42">
        <v>3573.23</v>
      </c>
      <c r="Y414" s="42">
        <v>3414.35</v>
      </c>
    </row>
    <row r="415" spans="1:25" ht="15.75" customHeight="1">
      <c r="A415" s="41">
        <f t="shared" si="10"/>
        <v>43053</v>
      </c>
      <c r="B415" s="42">
        <v>3268.38</v>
      </c>
      <c r="C415" s="42">
        <v>3287.9900000000002</v>
      </c>
      <c r="D415" s="42">
        <v>3330.09</v>
      </c>
      <c r="E415" s="42">
        <v>3353.79</v>
      </c>
      <c r="F415" s="42">
        <v>3364.9</v>
      </c>
      <c r="G415" s="42">
        <v>3308.16</v>
      </c>
      <c r="H415" s="42">
        <v>3289.28</v>
      </c>
      <c r="I415" s="42">
        <v>3301.59</v>
      </c>
      <c r="J415" s="42">
        <v>3304.7000000000003</v>
      </c>
      <c r="K415" s="42">
        <v>3512.21</v>
      </c>
      <c r="L415" s="42">
        <v>3491.53</v>
      </c>
      <c r="M415" s="42">
        <v>3300.09</v>
      </c>
      <c r="N415" s="42">
        <v>3304.29</v>
      </c>
      <c r="O415" s="42">
        <v>3307.16</v>
      </c>
      <c r="P415" s="42">
        <v>3323.98</v>
      </c>
      <c r="Q415" s="42">
        <v>3303.04</v>
      </c>
      <c r="R415" s="42">
        <v>3438.7000000000003</v>
      </c>
      <c r="S415" s="42">
        <v>3387.34</v>
      </c>
      <c r="T415" s="42">
        <v>3410.96</v>
      </c>
      <c r="U415" s="42">
        <v>3391.35</v>
      </c>
      <c r="V415" s="42">
        <v>3360.72</v>
      </c>
      <c r="W415" s="42">
        <v>3554.2000000000003</v>
      </c>
      <c r="X415" s="42">
        <v>3576.96</v>
      </c>
      <c r="Y415" s="42">
        <v>3410.71</v>
      </c>
    </row>
    <row r="416" spans="1:25" ht="15.75" customHeight="1">
      <c r="A416" s="41">
        <f t="shared" si="10"/>
        <v>43054</v>
      </c>
      <c r="B416" s="42">
        <v>3261.05</v>
      </c>
      <c r="C416" s="42">
        <v>3284.18</v>
      </c>
      <c r="D416" s="42">
        <v>3331.55</v>
      </c>
      <c r="E416" s="42">
        <v>3350.7000000000003</v>
      </c>
      <c r="F416" s="42">
        <v>3361.09</v>
      </c>
      <c r="G416" s="42">
        <v>3309.94</v>
      </c>
      <c r="H416" s="42">
        <v>3287.29</v>
      </c>
      <c r="I416" s="42">
        <v>3302.16</v>
      </c>
      <c r="J416" s="42">
        <v>3364.36</v>
      </c>
      <c r="K416" s="42">
        <v>3580.42</v>
      </c>
      <c r="L416" s="42">
        <v>3567.19</v>
      </c>
      <c r="M416" s="42">
        <v>3353.3</v>
      </c>
      <c r="N416" s="42">
        <v>3358.22</v>
      </c>
      <c r="O416" s="42">
        <v>3363.44</v>
      </c>
      <c r="P416" s="42">
        <v>3374.09</v>
      </c>
      <c r="Q416" s="42">
        <v>3361.87</v>
      </c>
      <c r="R416" s="42">
        <v>3428.83</v>
      </c>
      <c r="S416" s="42">
        <v>3394.31</v>
      </c>
      <c r="T416" s="42">
        <v>3420.15</v>
      </c>
      <c r="U416" s="42">
        <v>3406.57</v>
      </c>
      <c r="V416" s="42">
        <v>3372.71</v>
      </c>
      <c r="W416" s="42">
        <v>4134.2699999999995</v>
      </c>
      <c r="X416" s="42">
        <v>3569.96</v>
      </c>
      <c r="Y416" s="42">
        <v>3467.53</v>
      </c>
    </row>
    <row r="417" spans="1:25" ht="15.75" customHeight="1">
      <c r="A417" s="41">
        <f t="shared" si="10"/>
        <v>43055</v>
      </c>
      <c r="B417" s="42">
        <v>3295.23</v>
      </c>
      <c r="C417" s="42">
        <v>3275.98</v>
      </c>
      <c r="D417" s="42">
        <v>3317.15</v>
      </c>
      <c r="E417" s="42">
        <v>3344.54</v>
      </c>
      <c r="F417" s="42">
        <v>3347.2400000000002</v>
      </c>
      <c r="G417" s="42">
        <v>3302.54</v>
      </c>
      <c r="H417" s="42">
        <v>3270.92</v>
      </c>
      <c r="I417" s="42">
        <v>3296.46</v>
      </c>
      <c r="J417" s="42">
        <v>3359.84</v>
      </c>
      <c r="K417" s="42">
        <v>3544.77</v>
      </c>
      <c r="L417" s="42">
        <v>3556.88</v>
      </c>
      <c r="M417" s="42">
        <v>3350.82</v>
      </c>
      <c r="N417" s="42">
        <v>3353.38</v>
      </c>
      <c r="O417" s="42">
        <v>3368.32</v>
      </c>
      <c r="P417" s="42">
        <v>3350.4500000000003</v>
      </c>
      <c r="Q417" s="42">
        <v>3353.2400000000002</v>
      </c>
      <c r="R417" s="42">
        <v>3352.39</v>
      </c>
      <c r="S417" s="42">
        <v>3851.94</v>
      </c>
      <c r="T417" s="42">
        <v>3819.63</v>
      </c>
      <c r="U417" s="42">
        <v>3849.3399999999997</v>
      </c>
      <c r="V417" s="42">
        <v>3774.78</v>
      </c>
      <c r="W417" s="42">
        <v>4238.829999999999</v>
      </c>
      <c r="X417" s="42">
        <v>3638.28</v>
      </c>
      <c r="Y417" s="42">
        <v>3518.39</v>
      </c>
    </row>
    <row r="418" spans="1:25" ht="15.75" customHeight="1">
      <c r="A418" s="41">
        <f t="shared" si="10"/>
        <v>43056</v>
      </c>
      <c r="B418" s="42">
        <v>3281.69</v>
      </c>
      <c r="C418" s="42">
        <v>3279.37</v>
      </c>
      <c r="D418" s="42">
        <v>3324.37</v>
      </c>
      <c r="E418" s="42">
        <v>3352.16</v>
      </c>
      <c r="F418" s="42">
        <v>3359.62</v>
      </c>
      <c r="G418" s="42">
        <v>3311.32</v>
      </c>
      <c r="H418" s="42">
        <v>3283.82</v>
      </c>
      <c r="I418" s="42">
        <v>3306.14</v>
      </c>
      <c r="J418" s="42">
        <v>3308.83</v>
      </c>
      <c r="K418" s="42">
        <v>3500.65</v>
      </c>
      <c r="L418" s="42">
        <v>3516.1</v>
      </c>
      <c r="M418" s="42">
        <v>3313.21</v>
      </c>
      <c r="N418" s="42">
        <v>3313.08</v>
      </c>
      <c r="O418" s="42">
        <v>3335.72</v>
      </c>
      <c r="P418" s="42">
        <v>3312.3</v>
      </c>
      <c r="Q418" s="42">
        <v>3312.23</v>
      </c>
      <c r="R418" s="42">
        <v>3387.38</v>
      </c>
      <c r="S418" s="42">
        <v>3444.68</v>
      </c>
      <c r="T418" s="42">
        <v>3467.16</v>
      </c>
      <c r="U418" s="42">
        <v>3465.44</v>
      </c>
      <c r="V418" s="42">
        <v>3433.09</v>
      </c>
      <c r="W418" s="42">
        <v>3599.33</v>
      </c>
      <c r="X418" s="42">
        <v>3628.17</v>
      </c>
      <c r="Y418" s="42">
        <v>3464.06</v>
      </c>
    </row>
    <row r="419" spans="1:25" ht="15.75" customHeight="1">
      <c r="A419" s="41">
        <f t="shared" si="10"/>
        <v>43057</v>
      </c>
      <c r="B419" s="42">
        <v>3346.69</v>
      </c>
      <c r="C419" s="42">
        <v>3289.61</v>
      </c>
      <c r="D419" s="42">
        <v>3310.46</v>
      </c>
      <c r="E419" s="42">
        <v>3344.23</v>
      </c>
      <c r="F419" s="42">
        <v>3333.66</v>
      </c>
      <c r="G419" s="42">
        <v>3289.12</v>
      </c>
      <c r="H419" s="42">
        <v>3259.97</v>
      </c>
      <c r="I419" s="42">
        <v>3361.4500000000003</v>
      </c>
      <c r="J419" s="42">
        <v>3386.3</v>
      </c>
      <c r="K419" s="42">
        <v>3395.81</v>
      </c>
      <c r="L419" s="42">
        <v>3412.66</v>
      </c>
      <c r="M419" s="42">
        <v>3426</v>
      </c>
      <c r="N419" s="42">
        <v>3414.17</v>
      </c>
      <c r="O419" s="42">
        <v>3437.4</v>
      </c>
      <c r="P419" s="42">
        <v>3456.39</v>
      </c>
      <c r="Q419" s="42">
        <v>3445.43</v>
      </c>
      <c r="R419" s="42">
        <v>3335.17</v>
      </c>
      <c r="S419" s="42">
        <v>3472.16</v>
      </c>
      <c r="T419" s="42">
        <v>3488.11</v>
      </c>
      <c r="U419" s="42">
        <v>3497.36</v>
      </c>
      <c r="V419" s="42">
        <v>3482.93</v>
      </c>
      <c r="W419" s="42">
        <v>3450.65</v>
      </c>
      <c r="X419" s="42">
        <v>3837.75</v>
      </c>
      <c r="Y419" s="42">
        <v>3479.46</v>
      </c>
    </row>
    <row r="420" spans="1:25" ht="15.75" customHeight="1">
      <c r="A420" s="41">
        <f t="shared" si="10"/>
        <v>43058</v>
      </c>
      <c r="B420" s="42">
        <v>3320.44</v>
      </c>
      <c r="C420" s="42">
        <v>3285.88</v>
      </c>
      <c r="D420" s="42">
        <v>3320.73</v>
      </c>
      <c r="E420" s="42">
        <v>3348.56</v>
      </c>
      <c r="F420" s="42">
        <v>3340.5</v>
      </c>
      <c r="G420" s="42">
        <v>3294.32</v>
      </c>
      <c r="H420" s="42">
        <v>3260.39</v>
      </c>
      <c r="I420" s="42">
        <v>3297.29</v>
      </c>
      <c r="J420" s="42">
        <v>3346.87</v>
      </c>
      <c r="K420" s="42">
        <v>3392.14</v>
      </c>
      <c r="L420" s="42">
        <v>3404.53</v>
      </c>
      <c r="M420" s="42">
        <v>3422.38</v>
      </c>
      <c r="N420" s="42">
        <v>3415.94</v>
      </c>
      <c r="O420" s="42">
        <v>3436.13</v>
      </c>
      <c r="P420" s="42">
        <v>3453.7400000000002</v>
      </c>
      <c r="Q420" s="42">
        <v>3436.33</v>
      </c>
      <c r="R420" s="42">
        <v>3332.25</v>
      </c>
      <c r="S420" s="42">
        <v>3437.27</v>
      </c>
      <c r="T420" s="42">
        <v>3467.17</v>
      </c>
      <c r="U420" s="42">
        <v>3474.4</v>
      </c>
      <c r="V420" s="42">
        <v>3464.8</v>
      </c>
      <c r="W420" s="42">
        <v>3416.64</v>
      </c>
      <c r="X420" s="42">
        <v>3629.9900000000002</v>
      </c>
      <c r="Y420" s="42">
        <v>3465.33</v>
      </c>
    </row>
    <row r="421" spans="1:25" ht="15.75" customHeight="1">
      <c r="A421" s="41">
        <f t="shared" si="10"/>
        <v>43059</v>
      </c>
      <c r="B421" s="42">
        <v>3287.93</v>
      </c>
      <c r="C421" s="42">
        <v>3283.18</v>
      </c>
      <c r="D421" s="42">
        <v>3328.7400000000002</v>
      </c>
      <c r="E421" s="42">
        <v>3357.09</v>
      </c>
      <c r="F421" s="42">
        <v>3354.85</v>
      </c>
      <c r="G421" s="42">
        <v>3314.65</v>
      </c>
      <c r="H421" s="42">
        <v>3289.44</v>
      </c>
      <c r="I421" s="42">
        <v>3301.68</v>
      </c>
      <c r="J421" s="42">
        <v>3296.53</v>
      </c>
      <c r="K421" s="42">
        <v>3471.44</v>
      </c>
      <c r="L421" s="42">
        <v>3486.18</v>
      </c>
      <c r="M421" s="42">
        <v>3303.29</v>
      </c>
      <c r="N421" s="42">
        <v>3294.28</v>
      </c>
      <c r="O421" s="42">
        <v>3310.22</v>
      </c>
      <c r="P421" s="42">
        <v>3322.52</v>
      </c>
      <c r="Q421" s="42">
        <v>3311.0099999999998</v>
      </c>
      <c r="R421" s="42">
        <v>3408.9900000000002</v>
      </c>
      <c r="S421" s="42">
        <v>3360.77</v>
      </c>
      <c r="T421" s="42">
        <v>3396.34</v>
      </c>
      <c r="U421" s="42">
        <v>3401.83</v>
      </c>
      <c r="V421" s="42">
        <v>3387.37</v>
      </c>
      <c r="W421" s="42">
        <v>3574.53</v>
      </c>
      <c r="X421" s="42">
        <v>3595.29</v>
      </c>
      <c r="Y421" s="42">
        <v>3430.9900000000002</v>
      </c>
    </row>
    <row r="422" spans="1:25" ht="15.75" customHeight="1">
      <c r="A422" s="41">
        <f t="shared" si="10"/>
        <v>43060</v>
      </c>
      <c r="B422" s="42">
        <v>3260.58</v>
      </c>
      <c r="C422" s="42">
        <v>3276.52</v>
      </c>
      <c r="D422" s="42">
        <v>3329.41</v>
      </c>
      <c r="E422" s="42">
        <v>3356.83</v>
      </c>
      <c r="F422" s="42">
        <v>3370.67</v>
      </c>
      <c r="G422" s="42">
        <v>3328.35</v>
      </c>
      <c r="H422" s="42">
        <v>3305.17</v>
      </c>
      <c r="I422" s="42">
        <v>3325.54</v>
      </c>
      <c r="J422" s="42">
        <v>3309.77</v>
      </c>
      <c r="K422" s="42">
        <v>3489.65</v>
      </c>
      <c r="L422" s="42">
        <v>3509</v>
      </c>
      <c r="M422" s="42">
        <v>3318.89</v>
      </c>
      <c r="N422" s="42">
        <v>3310.58</v>
      </c>
      <c r="O422" s="42">
        <v>3328.64</v>
      </c>
      <c r="P422" s="42">
        <v>3342.61</v>
      </c>
      <c r="Q422" s="42">
        <v>3333.72</v>
      </c>
      <c r="R422" s="42">
        <v>3432.88</v>
      </c>
      <c r="S422" s="42">
        <v>3356.43</v>
      </c>
      <c r="T422" s="42">
        <v>3391.5</v>
      </c>
      <c r="U422" s="42">
        <v>3397.22</v>
      </c>
      <c r="V422" s="42">
        <v>3382.1</v>
      </c>
      <c r="W422" s="42">
        <v>3550.82</v>
      </c>
      <c r="X422" s="42">
        <v>3575.61</v>
      </c>
      <c r="Y422" s="42">
        <v>3427.31</v>
      </c>
    </row>
    <row r="423" spans="1:25" ht="15.75" customHeight="1">
      <c r="A423" s="41">
        <f t="shared" si="10"/>
        <v>43061</v>
      </c>
      <c r="B423" s="42">
        <v>3416.96</v>
      </c>
      <c r="C423" s="42">
        <v>3258.09</v>
      </c>
      <c r="D423" s="42">
        <v>3274.84</v>
      </c>
      <c r="E423" s="42">
        <v>3271.25</v>
      </c>
      <c r="F423" s="42">
        <v>3283.23</v>
      </c>
      <c r="G423" s="42">
        <v>3275.52</v>
      </c>
      <c r="H423" s="42">
        <v>3272.67</v>
      </c>
      <c r="I423" s="42">
        <v>3295.67</v>
      </c>
      <c r="J423" s="42">
        <v>3282.8</v>
      </c>
      <c r="K423" s="42">
        <v>3469.19</v>
      </c>
      <c r="L423" s="42">
        <v>3451.88</v>
      </c>
      <c r="M423" s="42">
        <v>3334.03</v>
      </c>
      <c r="N423" s="42">
        <v>3322.18</v>
      </c>
      <c r="O423" s="42">
        <v>3322.67</v>
      </c>
      <c r="P423" s="42">
        <v>3293.3</v>
      </c>
      <c r="Q423" s="42">
        <v>3331.5099999999998</v>
      </c>
      <c r="R423" s="42">
        <v>3330.14</v>
      </c>
      <c r="S423" s="42">
        <v>3424.21</v>
      </c>
      <c r="T423" s="42">
        <v>3420.16</v>
      </c>
      <c r="U423" s="42">
        <v>3421.21</v>
      </c>
      <c r="V423" s="42">
        <v>3401.39</v>
      </c>
      <c r="W423" s="42">
        <v>3590.77</v>
      </c>
      <c r="X423" s="42">
        <v>3636.93</v>
      </c>
      <c r="Y423" s="42">
        <v>3517.66</v>
      </c>
    </row>
    <row r="424" spans="1:25" ht="15.75" customHeight="1">
      <c r="A424" s="41">
        <f t="shared" si="10"/>
        <v>43062</v>
      </c>
      <c r="B424" s="42">
        <v>3404.2000000000003</v>
      </c>
      <c r="C424" s="42">
        <v>3277.9500000000003</v>
      </c>
      <c r="D424" s="42">
        <v>3276.22</v>
      </c>
      <c r="E424" s="42">
        <v>3304.06</v>
      </c>
      <c r="F424" s="42">
        <v>3298.3</v>
      </c>
      <c r="G424" s="42">
        <v>3283.32</v>
      </c>
      <c r="H424" s="42">
        <v>3315.48</v>
      </c>
      <c r="I424" s="42">
        <v>3293.66</v>
      </c>
      <c r="J424" s="42">
        <v>3305.86</v>
      </c>
      <c r="K424" s="42">
        <v>3425.94</v>
      </c>
      <c r="L424" s="42">
        <v>3429.91</v>
      </c>
      <c r="M424" s="42">
        <v>3356.12</v>
      </c>
      <c r="N424" s="42">
        <v>3344.59</v>
      </c>
      <c r="O424" s="42">
        <v>3341.11</v>
      </c>
      <c r="P424" s="42">
        <v>3302.96</v>
      </c>
      <c r="Q424" s="42">
        <v>3310.43</v>
      </c>
      <c r="R424" s="42">
        <v>3320.0099999999998</v>
      </c>
      <c r="S424" s="42">
        <v>3486.54</v>
      </c>
      <c r="T424" s="42">
        <v>3470.05</v>
      </c>
      <c r="U424" s="42">
        <v>3475.4500000000003</v>
      </c>
      <c r="V424" s="42">
        <v>3463.62</v>
      </c>
      <c r="W424" s="42">
        <v>3630.9</v>
      </c>
      <c r="X424" s="42">
        <v>3665.72</v>
      </c>
      <c r="Y424" s="42">
        <v>3555.79</v>
      </c>
    </row>
    <row r="425" spans="1:25" ht="15.75" customHeight="1">
      <c r="A425" s="41">
        <f t="shared" si="10"/>
        <v>43063</v>
      </c>
      <c r="B425" s="42">
        <v>3416.91</v>
      </c>
      <c r="C425" s="42">
        <v>3267.73</v>
      </c>
      <c r="D425" s="42">
        <v>3281.63</v>
      </c>
      <c r="E425" s="42">
        <v>3291.2599999999998</v>
      </c>
      <c r="F425" s="42">
        <v>3289.2400000000002</v>
      </c>
      <c r="G425" s="42">
        <v>3280.05</v>
      </c>
      <c r="H425" s="42">
        <v>3331.83</v>
      </c>
      <c r="I425" s="42">
        <v>3319.13</v>
      </c>
      <c r="J425" s="42">
        <v>3324.04</v>
      </c>
      <c r="K425" s="42">
        <v>3409.2400000000002</v>
      </c>
      <c r="L425" s="42">
        <v>3412.5</v>
      </c>
      <c r="M425" s="42">
        <v>3382.82</v>
      </c>
      <c r="N425" s="42">
        <v>3372.16</v>
      </c>
      <c r="O425" s="42">
        <v>3372.0099999999998</v>
      </c>
      <c r="P425" s="42">
        <v>3332.86</v>
      </c>
      <c r="Q425" s="42">
        <v>3340.2000000000003</v>
      </c>
      <c r="R425" s="42">
        <v>3302.87</v>
      </c>
      <c r="S425" s="42">
        <v>3523.8</v>
      </c>
      <c r="T425" s="42">
        <v>3515.78</v>
      </c>
      <c r="U425" s="42">
        <v>3524.06</v>
      </c>
      <c r="V425" s="42">
        <v>3481.36</v>
      </c>
      <c r="W425" s="42">
        <v>3655.31</v>
      </c>
      <c r="X425" s="42">
        <v>3690.2599999999998</v>
      </c>
      <c r="Y425" s="42">
        <v>3563.52</v>
      </c>
    </row>
    <row r="426" spans="1:25" ht="15.75" customHeight="1">
      <c r="A426" s="41">
        <f t="shared" si="10"/>
        <v>43064</v>
      </c>
      <c r="B426" s="42">
        <v>3447.9</v>
      </c>
      <c r="C426" s="42">
        <v>3292.59</v>
      </c>
      <c r="D426" s="42">
        <v>3289.52</v>
      </c>
      <c r="E426" s="42">
        <v>3298.2400000000002</v>
      </c>
      <c r="F426" s="42">
        <v>3289.5099999999998</v>
      </c>
      <c r="G426" s="42">
        <v>3273.82</v>
      </c>
      <c r="H426" s="42">
        <v>3353.16</v>
      </c>
      <c r="I426" s="42">
        <v>3472.54</v>
      </c>
      <c r="J426" s="42">
        <v>3477.85</v>
      </c>
      <c r="K426" s="42">
        <v>3323.4500000000003</v>
      </c>
      <c r="L426" s="42">
        <v>3315.98</v>
      </c>
      <c r="M426" s="42">
        <v>3314.6</v>
      </c>
      <c r="N426" s="42">
        <v>3313.05</v>
      </c>
      <c r="O426" s="42">
        <v>3311.91</v>
      </c>
      <c r="P426" s="42">
        <v>3324.97</v>
      </c>
      <c r="Q426" s="42">
        <v>3313.13</v>
      </c>
      <c r="R426" s="42">
        <v>3337.15</v>
      </c>
      <c r="S426" s="42">
        <v>3548.71</v>
      </c>
      <c r="T426" s="42">
        <v>3571.0099999999998</v>
      </c>
      <c r="U426" s="42">
        <v>3573.7400000000002</v>
      </c>
      <c r="V426" s="42">
        <v>3547.84</v>
      </c>
      <c r="W426" s="42">
        <v>3523.55</v>
      </c>
      <c r="X426" s="42">
        <v>3672.94</v>
      </c>
      <c r="Y426" s="42">
        <v>3592.7599999999998</v>
      </c>
    </row>
    <row r="427" spans="1:25" ht="15.75" customHeight="1">
      <c r="A427" s="41">
        <f t="shared" si="10"/>
        <v>43065</v>
      </c>
      <c r="B427" s="42">
        <v>3418.13</v>
      </c>
      <c r="C427" s="42">
        <v>3282.88</v>
      </c>
      <c r="D427" s="42">
        <v>3288.66</v>
      </c>
      <c r="E427" s="42">
        <v>3313.55</v>
      </c>
      <c r="F427" s="42">
        <v>3324.25</v>
      </c>
      <c r="G427" s="42">
        <v>3290.93</v>
      </c>
      <c r="H427" s="42">
        <v>3259.3</v>
      </c>
      <c r="I427" s="42">
        <v>3377.56</v>
      </c>
      <c r="J427" s="42">
        <v>3384.65</v>
      </c>
      <c r="K427" s="42">
        <v>3387.48</v>
      </c>
      <c r="L427" s="42">
        <v>3346.05</v>
      </c>
      <c r="M427" s="42">
        <v>3342.21</v>
      </c>
      <c r="N427" s="42">
        <v>3322.89</v>
      </c>
      <c r="O427" s="42">
        <v>3316.55</v>
      </c>
      <c r="P427" s="42">
        <v>3314.39</v>
      </c>
      <c r="Q427" s="42">
        <v>3310.09</v>
      </c>
      <c r="R427" s="42">
        <v>3400.46</v>
      </c>
      <c r="S427" s="42">
        <v>3542.59</v>
      </c>
      <c r="T427" s="42">
        <v>3572.18</v>
      </c>
      <c r="U427" s="42">
        <v>3587.78</v>
      </c>
      <c r="V427" s="42">
        <v>3591.13</v>
      </c>
      <c r="W427" s="42">
        <v>3519.85</v>
      </c>
      <c r="X427" s="42">
        <v>3688.67</v>
      </c>
      <c r="Y427" s="42">
        <v>3576.09</v>
      </c>
    </row>
    <row r="428" spans="1:25" ht="15.75" customHeight="1">
      <c r="A428" s="41">
        <f t="shared" si="10"/>
        <v>43066</v>
      </c>
      <c r="B428" s="42">
        <v>3400.4</v>
      </c>
      <c r="C428" s="42">
        <v>3252.85</v>
      </c>
      <c r="D428" s="42">
        <v>3280.17</v>
      </c>
      <c r="E428" s="42">
        <v>3311.93</v>
      </c>
      <c r="F428" s="42">
        <v>3318</v>
      </c>
      <c r="G428" s="42">
        <v>3292.27</v>
      </c>
      <c r="H428" s="42">
        <v>3300.72</v>
      </c>
      <c r="I428" s="42">
        <v>3324.9</v>
      </c>
      <c r="J428" s="42">
        <v>3322.62</v>
      </c>
      <c r="K428" s="42">
        <v>3478.4500000000003</v>
      </c>
      <c r="L428" s="42">
        <v>3456.23</v>
      </c>
      <c r="M428" s="42">
        <v>3335.77</v>
      </c>
      <c r="N428" s="42">
        <v>3366.08</v>
      </c>
      <c r="O428" s="42">
        <v>3372.1</v>
      </c>
      <c r="P428" s="42">
        <v>3378.37</v>
      </c>
      <c r="Q428" s="42">
        <v>3442.41</v>
      </c>
      <c r="R428" s="42">
        <v>3359.31</v>
      </c>
      <c r="S428" s="42">
        <v>3530.71</v>
      </c>
      <c r="T428" s="42">
        <v>3547.81</v>
      </c>
      <c r="U428" s="42">
        <v>3567.9900000000002</v>
      </c>
      <c r="V428" s="42">
        <v>3552.11</v>
      </c>
      <c r="W428" s="42">
        <v>3700.5499999999997</v>
      </c>
      <c r="X428" s="42">
        <v>3705.14</v>
      </c>
      <c r="Y428" s="42">
        <v>3585.89</v>
      </c>
    </row>
    <row r="429" spans="1:25" ht="15.75" customHeight="1">
      <c r="A429" s="41">
        <f t="shared" si="10"/>
        <v>43067</v>
      </c>
      <c r="B429" s="42">
        <v>3404.18</v>
      </c>
      <c r="C429" s="42">
        <v>3277.23</v>
      </c>
      <c r="D429" s="42">
        <v>3299.5</v>
      </c>
      <c r="E429" s="42">
        <v>3331.44</v>
      </c>
      <c r="F429" s="42">
        <v>3338.3</v>
      </c>
      <c r="G429" s="42">
        <v>3310.23</v>
      </c>
      <c r="H429" s="42">
        <v>3285.12</v>
      </c>
      <c r="I429" s="42">
        <v>3306.9900000000002</v>
      </c>
      <c r="J429" s="42">
        <v>3310.36</v>
      </c>
      <c r="K429" s="42">
        <v>3455.59</v>
      </c>
      <c r="L429" s="42">
        <v>3435.89</v>
      </c>
      <c r="M429" s="42">
        <v>3340.9500000000003</v>
      </c>
      <c r="N429" s="42">
        <v>3370.98</v>
      </c>
      <c r="O429" s="42">
        <v>3377.11</v>
      </c>
      <c r="P429" s="42">
        <v>3381.07</v>
      </c>
      <c r="Q429" s="42">
        <v>3448.65</v>
      </c>
      <c r="R429" s="42">
        <v>3355.27</v>
      </c>
      <c r="S429" s="42">
        <v>3539.34</v>
      </c>
      <c r="T429" s="42">
        <v>3554.47</v>
      </c>
      <c r="U429" s="42">
        <v>3566.63</v>
      </c>
      <c r="V429" s="42">
        <v>3545.81</v>
      </c>
      <c r="W429" s="42">
        <v>3698.57</v>
      </c>
      <c r="X429" s="42">
        <v>3708.52</v>
      </c>
      <c r="Y429" s="42">
        <v>3588.79</v>
      </c>
    </row>
    <row r="430" spans="1:25" ht="15.75" customHeight="1">
      <c r="A430" s="41">
        <f t="shared" si="10"/>
        <v>43068</v>
      </c>
      <c r="B430" s="42">
        <v>3352.08</v>
      </c>
      <c r="C430" s="42">
        <v>3301.2400000000002</v>
      </c>
      <c r="D430" s="42">
        <v>3321.4900000000002</v>
      </c>
      <c r="E430" s="42">
        <v>3336.41</v>
      </c>
      <c r="F430" s="42">
        <v>3327.46</v>
      </c>
      <c r="G430" s="42">
        <v>3300.1</v>
      </c>
      <c r="H430" s="42">
        <v>3285.28</v>
      </c>
      <c r="I430" s="42">
        <v>3286.66</v>
      </c>
      <c r="J430" s="42">
        <v>3314.66</v>
      </c>
      <c r="K430" s="42">
        <v>3451.96</v>
      </c>
      <c r="L430" s="42">
        <v>3425.1</v>
      </c>
      <c r="M430" s="42">
        <v>3440.31</v>
      </c>
      <c r="N430" s="42">
        <v>3462.16</v>
      </c>
      <c r="O430" s="42">
        <v>3423.58</v>
      </c>
      <c r="P430" s="42">
        <v>3404.08</v>
      </c>
      <c r="Q430" s="42">
        <v>3439.93</v>
      </c>
      <c r="R430" s="42">
        <v>3348.12</v>
      </c>
      <c r="S430" s="42">
        <v>3546.47</v>
      </c>
      <c r="T430" s="42">
        <v>3532.22</v>
      </c>
      <c r="U430" s="42">
        <v>3542.47</v>
      </c>
      <c r="V430" s="42">
        <v>3583.64</v>
      </c>
      <c r="W430" s="42">
        <v>3668.54</v>
      </c>
      <c r="X430" s="42">
        <v>3690.82</v>
      </c>
      <c r="Y430" s="42">
        <v>3578.71</v>
      </c>
    </row>
    <row r="431" spans="1:25" ht="15.75" customHeight="1">
      <c r="A431" s="41">
        <f t="shared" si="10"/>
        <v>43069</v>
      </c>
      <c r="B431" s="42">
        <v>3354.63</v>
      </c>
      <c r="C431" s="42">
        <v>3281.11</v>
      </c>
      <c r="D431" s="42">
        <v>3297.88</v>
      </c>
      <c r="E431" s="42">
        <v>3315.4900000000002</v>
      </c>
      <c r="F431" s="42">
        <v>3317.97</v>
      </c>
      <c r="G431" s="42">
        <v>3279.72</v>
      </c>
      <c r="H431" s="42">
        <v>3288.71</v>
      </c>
      <c r="I431" s="42">
        <v>3282.2400000000002</v>
      </c>
      <c r="J431" s="42">
        <v>3315.91</v>
      </c>
      <c r="K431" s="42">
        <v>3420.61</v>
      </c>
      <c r="L431" s="42">
        <v>3405.2599999999998</v>
      </c>
      <c r="M431" s="42">
        <v>3421.38</v>
      </c>
      <c r="N431" s="42">
        <v>3425.17</v>
      </c>
      <c r="O431" s="42">
        <v>3415.85</v>
      </c>
      <c r="P431" s="42">
        <v>3396.05</v>
      </c>
      <c r="Q431" s="42">
        <v>3424.4500000000003</v>
      </c>
      <c r="R431" s="42">
        <v>3338.94</v>
      </c>
      <c r="S431" s="42">
        <v>3528.9</v>
      </c>
      <c r="T431" s="42">
        <v>3527.89</v>
      </c>
      <c r="U431" s="42">
        <v>3506.28</v>
      </c>
      <c r="V431" s="42">
        <v>3491.02</v>
      </c>
      <c r="W431" s="42">
        <v>3658.25</v>
      </c>
      <c r="X431" s="42">
        <v>3638.07</v>
      </c>
      <c r="Y431" s="42">
        <v>3548.66</v>
      </c>
    </row>
    <row r="432" spans="1:25" ht="15.75" customHeight="1">
      <c r="A432" s="41">
        <f t="shared" si="10"/>
        <v>43070</v>
      </c>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89" t="s">
        <v>82</v>
      </c>
      <c r="B435" s="92" t="s">
        <v>83</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ustomHeight="1">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ustomHeight="1">
      <c r="A437" s="90"/>
      <c r="B437" s="98" t="s">
        <v>84</v>
      </c>
      <c r="C437" s="98" t="s">
        <v>85</v>
      </c>
      <c r="D437" s="98" t="s">
        <v>86</v>
      </c>
      <c r="E437" s="98" t="s">
        <v>87</v>
      </c>
      <c r="F437" s="98" t="s">
        <v>88</v>
      </c>
      <c r="G437" s="98" t="s">
        <v>89</v>
      </c>
      <c r="H437" s="98" t="s">
        <v>90</v>
      </c>
      <c r="I437" s="98" t="s">
        <v>91</v>
      </c>
      <c r="J437" s="98" t="s">
        <v>92</v>
      </c>
      <c r="K437" s="98" t="s">
        <v>93</v>
      </c>
      <c r="L437" s="98" t="s">
        <v>94</v>
      </c>
      <c r="M437" s="98" t="s">
        <v>95</v>
      </c>
      <c r="N437" s="98" t="s">
        <v>96</v>
      </c>
      <c r="O437" s="98" t="s">
        <v>97</v>
      </c>
      <c r="P437" s="98" t="s">
        <v>98</v>
      </c>
      <c r="Q437" s="98" t="s">
        <v>99</v>
      </c>
      <c r="R437" s="98" t="s">
        <v>100</v>
      </c>
      <c r="S437" s="98" t="s">
        <v>101</v>
      </c>
      <c r="T437" s="98" t="s">
        <v>102</v>
      </c>
      <c r="U437" s="98" t="s">
        <v>103</v>
      </c>
      <c r="V437" s="98" t="s">
        <v>104</v>
      </c>
      <c r="W437" s="98" t="s">
        <v>105</v>
      </c>
      <c r="X437" s="98" t="s">
        <v>106</v>
      </c>
      <c r="Y437" s="98" t="s">
        <v>107</v>
      </c>
    </row>
    <row r="438" spans="1:25" ht="15.75" customHeight="1">
      <c r="A438" s="91"/>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row>
    <row r="439" spans="1:25" ht="15.75" customHeight="1">
      <c r="A439" s="41">
        <f>A402</f>
        <v>43040</v>
      </c>
      <c r="B439" s="42">
        <v>3633.34</v>
      </c>
      <c r="C439" s="42">
        <v>3671.04</v>
      </c>
      <c r="D439" s="42">
        <v>3701.86</v>
      </c>
      <c r="E439" s="42">
        <v>3730.3</v>
      </c>
      <c r="F439" s="42">
        <v>3734.34</v>
      </c>
      <c r="G439" s="42">
        <v>3698.92</v>
      </c>
      <c r="H439" s="42">
        <v>3676.4</v>
      </c>
      <c r="I439" s="42">
        <v>3697.1</v>
      </c>
      <c r="J439" s="42">
        <v>3687.65</v>
      </c>
      <c r="K439" s="42">
        <v>3836.54</v>
      </c>
      <c r="L439" s="42">
        <v>3814.8700000000003</v>
      </c>
      <c r="M439" s="42">
        <v>3702.34</v>
      </c>
      <c r="N439" s="42">
        <v>3658.04</v>
      </c>
      <c r="O439" s="42">
        <v>3657.5</v>
      </c>
      <c r="P439" s="42">
        <v>3667.1600000000003</v>
      </c>
      <c r="Q439" s="42">
        <v>3688.4100000000003</v>
      </c>
      <c r="R439" s="42">
        <v>3735.21</v>
      </c>
      <c r="S439" s="42">
        <v>3757.28</v>
      </c>
      <c r="T439" s="42">
        <v>3809.26</v>
      </c>
      <c r="U439" s="42">
        <v>3819.84</v>
      </c>
      <c r="V439" s="42">
        <v>3799.3700000000003</v>
      </c>
      <c r="W439" s="42">
        <v>3979.7400000000002</v>
      </c>
      <c r="X439" s="42">
        <v>3969.52</v>
      </c>
      <c r="Y439" s="42">
        <v>3834.03</v>
      </c>
    </row>
    <row r="440" spans="1:25" ht="15.75" customHeight="1">
      <c r="A440" s="41">
        <f>A439+1</f>
        <v>43041</v>
      </c>
      <c r="B440" s="42">
        <v>3649.28</v>
      </c>
      <c r="C440" s="42">
        <v>3679.68</v>
      </c>
      <c r="D440" s="42">
        <v>3714.32</v>
      </c>
      <c r="E440" s="42">
        <v>3738.69</v>
      </c>
      <c r="F440" s="42">
        <v>3749.92</v>
      </c>
      <c r="G440" s="42">
        <v>3697.76</v>
      </c>
      <c r="H440" s="42">
        <v>3671.06</v>
      </c>
      <c r="I440" s="42">
        <v>3685.86</v>
      </c>
      <c r="J440" s="42">
        <v>3678.86</v>
      </c>
      <c r="K440" s="42">
        <v>3878.3</v>
      </c>
      <c r="L440" s="42">
        <v>3852.46</v>
      </c>
      <c r="M440" s="42">
        <v>3658.01</v>
      </c>
      <c r="N440" s="42">
        <v>3665.36</v>
      </c>
      <c r="O440" s="42">
        <v>3679.28</v>
      </c>
      <c r="P440" s="42">
        <v>3679.3700000000003</v>
      </c>
      <c r="Q440" s="42">
        <v>3680.13</v>
      </c>
      <c r="R440" s="42">
        <v>3846.35</v>
      </c>
      <c r="S440" s="42">
        <v>3661.56</v>
      </c>
      <c r="T440" s="42">
        <v>3763.54</v>
      </c>
      <c r="U440" s="42">
        <v>3756.68</v>
      </c>
      <c r="V440" s="42">
        <v>3744.15</v>
      </c>
      <c r="W440" s="42">
        <v>3949.07</v>
      </c>
      <c r="X440" s="42">
        <v>3963.58</v>
      </c>
      <c r="Y440" s="42">
        <v>3820.9</v>
      </c>
    </row>
    <row r="441" spans="1:25" ht="15.75" customHeight="1">
      <c r="A441" s="41">
        <f aca="true" t="shared" si="11" ref="A441:A469">A440+1</f>
        <v>43042</v>
      </c>
      <c r="B441" s="42">
        <v>3664.69</v>
      </c>
      <c r="C441" s="42">
        <v>3701.64</v>
      </c>
      <c r="D441" s="42">
        <v>3748.2000000000003</v>
      </c>
      <c r="E441" s="42">
        <v>3790.1200000000003</v>
      </c>
      <c r="F441" s="42">
        <v>3836.13</v>
      </c>
      <c r="G441" s="42">
        <v>3779.81</v>
      </c>
      <c r="H441" s="42">
        <v>3755.81</v>
      </c>
      <c r="I441" s="42">
        <v>3809.57</v>
      </c>
      <c r="J441" s="42">
        <v>3723.4900000000002</v>
      </c>
      <c r="K441" s="42">
        <v>3903.9900000000002</v>
      </c>
      <c r="L441" s="42">
        <v>3892.43</v>
      </c>
      <c r="M441" s="42">
        <v>3717.1600000000003</v>
      </c>
      <c r="N441" s="42">
        <v>3714.2000000000003</v>
      </c>
      <c r="O441" s="42">
        <v>3710.14</v>
      </c>
      <c r="P441" s="42">
        <v>3704.71</v>
      </c>
      <c r="Q441" s="42">
        <v>3665.6200000000003</v>
      </c>
      <c r="R441" s="42">
        <v>3750.4100000000003</v>
      </c>
      <c r="S441" s="42">
        <v>3748.97</v>
      </c>
      <c r="T441" s="42">
        <v>3776.4</v>
      </c>
      <c r="U441" s="42">
        <v>3771.8700000000003</v>
      </c>
      <c r="V441" s="42">
        <v>3735.29</v>
      </c>
      <c r="W441" s="42">
        <v>3930.7400000000002</v>
      </c>
      <c r="X441" s="42">
        <v>3963.07</v>
      </c>
      <c r="Y441" s="42">
        <v>3804.09</v>
      </c>
    </row>
    <row r="442" spans="1:25" ht="15.75" customHeight="1">
      <c r="A442" s="41">
        <f t="shared" si="11"/>
        <v>43043</v>
      </c>
      <c r="B442" s="42">
        <v>3674.98</v>
      </c>
      <c r="C442" s="42">
        <v>3692.6600000000003</v>
      </c>
      <c r="D442" s="42">
        <v>3754.15</v>
      </c>
      <c r="E442" s="42">
        <v>3797.84</v>
      </c>
      <c r="F442" s="42">
        <v>3800.22</v>
      </c>
      <c r="G442" s="42">
        <v>3758.25</v>
      </c>
      <c r="H442" s="42">
        <v>3763.39</v>
      </c>
      <c r="I442" s="42">
        <v>3764.59</v>
      </c>
      <c r="J442" s="42">
        <v>3702.75</v>
      </c>
      <c r="K442" s="42">
        <v>3875.26</v>
      </c>
      <c r="L442" s="42">
        <v>3854.94</v>
      </c>
      <c r="M442" s="42">
        <v>3873.53</v>
      </c>
      <c r="N442" s="42">
        <v>3891.8700000000003</v>
      </c>
      <c r="O442" s="42">
        <v>3896.96</v>
      </c>
      <c r="P442" s="42">
        <v>3931.81</v>
      </c>
      <c r="Q442" s="42">
        <v>3913.07</v>
      </c>
      <c r="R442" s="42">
        <v>3854.03</v>
      </c>
      <c r="S442" s="42">
        <v>3716.61</v>
      </c>
      <c r="T442" s="42">
        <v>3808.6600000000003</v>
      </c>
      <c r="U442" s="42">
        <v>3795.39</v>
      </c>
      <c r="V442" s="42">
        <v>3786.4500000000003</v>
      </c>
      <c r="W442" s="42">
        <v>3733.19</v>
      </c>
      <c r="X442" s="42">
        <v>3936.04</v>
      </c>
      <c r="Y442" s="42">
        <v>3735.54</v>
      </c>
    </row>
    <row r="443" spans="1:25" ht="15.75" customHeight="1">
      <c r="A443" s="41">
        <f t="shared" si="11"/>
        <v>43044</v>
      </c>
      <c r="B443" s="42">
        <v>3647.1</v>
      </c>
      <c r="C443" s="42">
        <v>3690.17</v>
      </c>
      <c r="D443" s="42">
        <v>3741.94</v>
      </c>
      <c r="E443" s="42">
        <v>3773.1200000000003</v>
      </c>
      <c r="F443" s="42">
        <v>3775.13</v>
      </c>
      <c r="G443" s="42">
        <v>3736.17</v>
      </c>
      <c r="H443" s="42">
        <v>3725.83</v>
      </c>
      <c r="I443" s="42">
        <v>3704.29</v>
      </c>
      <c r="J443" s="42">
        <v>3687.93</v>
      </c>
      <c r="K443" s="42">
        <v>3855.98</v>
      </c>
      <c r="L443" s="42">
        <v>3824.3700000000003</v>
      </c>
      <c r="M443" s="42">
        <v>3824.25</v>
      </c>
      <c r="N443" s="42">
        <v>3846.73</v>
      </c>
      <c r="O443" s="42">
        <v>3858.86</v>
      </c>
      <c r="P443" s="42">
        <v>3873.67</v>
      </c>
      <c r="Q443" s="42">
        <v>3834.25</v>
      </c>
      <c r="R443" s="42">
        <v>3754.68</v>
      </c>
      <c r="S443" s="42">
        <v>3743.6600000000003</v>
      </c>
      <c r="T443" s="42">
        <v>3806.55</v>
      </c>
      <c r="U443" s="42">
        <v>3793.33</v>
      </c>
      <c r="V443" s="42">
        <v>3766.32</v>
      </c>
      <c r="W443" s="42">
        <v>3711.96</v>
      </c>
      <c r="X443" s="42">
        <v>3918.01</v>
      </c>
      <c r="Y443" s="42">
        <v>3785.05</v>
      </c>
    </row>
    <row r="444" spans="1:25" ht="15.75" customHeight="1">
      <c r="A444" s="41">
        <f t="shared" si="11"/>
        <v>43045</v>
      </c>
      <c r="B444" s="42">
        <v>3644.23</v>
      </c>
      <c r="C444" s="42">
        <v>3690</v>
      </c>
      <c r="D444" s="42">
        <v>3740.3</v>
      </c>
      <c r="E444" s="42">
        <v>3771.96</v>
      </c>
      <c r="F444" s="42">
        <v>3774.07</v>
      </c>
      <c r="G444" s="42">
        <v>3723.61</v>
      </c>
      <c r="H444" s="42">
        <v>3714.18</v>
      </c>
      <c r="I444" s="42">
        <v>3685.1600000000003</v>
      </c>
      <c r="J444" s="42">
        <v>3688.46</v>
      </c>
      <c r="K444" s="42">
        <v>3849.3</v>
      </c>
      <c r="L444" s="42">
        <v>3817.3</v>
      </c>
      <c r="M444" s="42">
        <v>3815.78</v>
      </c>
      <c r="N444" s="42">
        <v>3838.76</v>
      </c>
      <c r="O444" s="42">
        <v>3851.27</v>
      </c>
      <c r="P444" s="42">
        <v>3865.08</v>
      </c>
      <c r="Q444" s="42">
        <v>3827.15</v>
      </c>
      <c r="R444" s="42">
        <v>3754.11</v>
      </c>
      <c r="S444" s="42">
        <v>3759.48</v>
      </c>
      <c r="T444" s="42">
        <v>3812.55</v>
      </c>
      <c r="U444" s="42">
        <v>3791.92</v>
      </c>
      <c r="V444" s="42">
        <v>3765.1600000000003</v>
      </c>
      <c r="W444" s="42">
        <v>3713.3</v>
      </c>
      <c r="X444" s="42">
        <v>3916.85</v>
      </c>
      <c r="Y444" s="42">
        <v>3786.1200000000003</v>
      </c>
    </row>
    <row r="445" spans="1:25" ht="15.75" customHeight="1">
      <c r="A445" s="41">
        <f t="shared" si="11"/>
        <v>43046</v>
      </c>
      <c r="B445" s="42">
        <v>3638.96</v>
      </c>
      <c r="C445" s="42">
        <v>3670.6</v>
      </c>
      <c r="D445" s="42">
        <v>3719.63</v>
      </c>
      <c r="E445" s="42">
        <v>3748.32</v>
      </c>
      <c r="F445" s="42">
        <v>3751.28</v>
      </c>
      <c r="G445" s="42">
        <v>3705.58</v>
      </c>
      <c r="H445" s="42">
        <v>3701.28</v>
      </c>
      <c r="I445" s="42">
        <v>3798.92</v>
      </c>
      <c r="J445" s="42">
        <v>3745.51</v>
      </c>
      <c r="K445" s="42">
        <v>3914.29</v>
      </c>
      <c r="L445" s="42">
        <v>3895.72</v>
      </c>
      <c r="M445" s="42">
        <v>3690.6</v>
      </c>
      <c r="N445" s="42">
        <v>3691.13</v>
      </c>
      <c r="O445" s="42">
        <v>3690.19</v>
      </c>
      <c r="P445" s="42">
        <v>3698.02</v>
      </c>
      <c r="Q445" s="42">
        <v>3689.1600000000003</v>
      </c>
      <c r="R445" s="42">
        <v>3798.14</v>
      </c>
      <c r="S445" s="42">
        <v>3721.08</v>
      </c>
      <c r="T445" s="42">
        <v>3763.43</v>
      </c>
      <c r="U445" s="42">
        <v>3748.04</v>
      </c>
      <c r="V445" s="42">
        <v>3718.42</v>
      </c>
      <c r="W445" s="42">
        <v>3899.75</v>
      </c>
      <c r="X445" s="42">
        <v>3911.1</v>
      </c>
      <c r="Y445" s="42">
        <v>3791.69</v>
      </c>
    </row>
    <row r="446" spans="1:25" ht="15.75" customHeight="1">
      <c r="A446" s="41">
        <f t="shared" si="11"/>
        <v>43047</v>
      </c>
      <c r="B446" s="42">
        <v>3638.35</v>
      </c>
      <c r="C446" s="42">
        <v>3670.52</v>
      </c>
      <c r="D446" s="42">
        <v>3720.61</v>
      </c>
      <c r="E446" s="42">
        <v>3770.08</v>
      </c>
      <c r="F446" s="42">
        <v>3772.27</v>
      </c>
      <c r="G446" s="42">
        <v>3725.92</v>
      </c>
      <c r="H446" s="42">
        <v>3719.57</v>
      </c>
      <c r="I446" s="42">
        <v>3799.97</v>
      </c>
      <c r="J446" s="42">
        <v>3747.38</v>
      </c>
      <c r="K446" s="42">
        <v>3916.83</v>
      </c>
      <c r="L446" s="42">
        <v>3899.25</v>
      </c>
      <c r="M446" s="42">
        <v>3693.52</v>
      </c>
      <c r="N446" s="42">
        <v>3698.26</v>
      </c>
      <c r="O446" s="42">
        <v>3696.9</v>
      </c>
      <c r="P446" s="42">
        <v>3703.06</v>
      </c>
      <c r="Q446" s="42">
        <v>3693.02</v>
      </c>
      <c r="R446" s="42">
        <v>3805.5</v>
      </c>
      <c r="S446" s="42">
        <v>3714.83</v>
      </c>
      <c r="T446" s="42">
        <v>3763.07</v>
      </c>
      <c r="U446" s="42">
        <v>3748.21</v>
      </c>
      <c r="V446" s="42">
        <v>3722.05</v>
      </c>
      <c r="W446" s="42">
        <v>3905.7400000000002</v>
      </c>
      <c r="X446" s="42">
        <v>3935.2000000000003</v>
      </c>
      <c r="Y446" s="42">
        <v>3801.77</v>
      </c>
    </row>
    <row r="447" spans="1:25" ht="15.75" customHeight="1">
      <c r="A447" s="41">
        <f t="shared" si="11"/>
        <v>43048</v>
      </c>
      <c r="B447" s="42">
        <v>3688.25</v>
      </c>
      <c r="C447" s="42">
        <v>3677.7000000000003</v>
      </c>
      <c r="D447" s="42">
        <v>3715.59</v>
      </c>
      <c r="E447" s="42">
        <v>3738.21</v>
      </c>
      <c r="F447" s="42">
        <v>3744.71</v>
      </c>
      <c r="G447" s="42">
        <v>3694.6600000000003</v>
      </c>
      <c r="H447" s="42">
        <v>3674.57</v>
      </c>
      <c r="I447" s="42">
        <v>3756.18</v>
      </c>
      <c r="J447" s="42">
        <v>3696.64</v>
      </c>
      <c r="K447" s="42">
        <v>3871.59</v>
      </c>
      <c r="L447" s="42">
        <v>3847.26</v>
      </c>
      <c r="M447" s="42">
        <v>3659.06</v>
      </c>
      <c r="N447" s="42">
        <v>3664.53</v>
      </c>
      <c r="O447" s="42">
        <v>3670.29</v>
      </c>
      <c r="P447" s="42">
        <v>3653.72</v>
      </c>
      <c r="Q447" s="42">
        <v>3713.13</v>
      </c>
      <c r="R447" s="42">
        <v>3679.23</v>
      </c>
      <c r="S447" s="42">
        <v>3877.56</v>
      </c>
      <c r="T447" s="42">
        <v>3867.9900000000002</v>
      </c>
      <c r="U447" s="42">
        <v>3852.55</v>
      </c>
      <c r="V447" s="42">
        <v>3832.32</v>
      </c>
      <c r="W447" s="42">
        <v>3998.9900000000002</v>
      </c>
      <c r="X447" s="42">
        <v>4028.09</v>
      </c>
      <c r="Y447" s="42">
        <v>3875.23</v>
      </c>
    </row>
    <row r="448" spans="1:25" ht="15.75" customHeight="1">
      <c r="A448" s="41">
        <f t="shared" si="11"/>
        <v>43049</v>
      </c>
      <c r="B448" s="42">
        <v>3692.59</v>
      </c>
      <c r="C448" s="42">
        <v>3679.79</v>
      </c>
      <c r="D448" s="42">
        <v>3716.9900000000002</v>
      </c>
      <c r="E448" s="42">
        <v>3740.01</v>
      </c>
      <c r="F448" s="42">
        <v>3746.28</v>
      </c>
      <c r="G448" s="42">
        <v>3697.1200000000003</v>
      </c>
      <c r="H448" s="42">
        <v>3683.97</v>
      </c>
      <c r="I448" s="42">
        <v>3764.26</v>
      </c>
      <c r="J448" s="42">
        <v>3700.72</v>
      </c>
      <c r="K448" s="42">
        <v>3888</v>
      </c>
      <c r="L448" s="42">
        <v>3864.13</v>
      </c>
      <c r="M448" s="42">
        <v>3685.05</v>
      </c>
      <c r="N448" s="42">
        <v>3696.11</v>
      </c>
      <c r="O448" s="42">
        <v>3701.83</v>
      </c>
      <c r="P448" s="42">
        <v>3686.92</v>
      </c>
      <c r="Q448" s="42">
        <v>3752.17</v>
      </c>
      <c r="R448" s="42">
        <v>3690.08</v>
      </c>
      <c r="S448" s="42">
        <v>3968.59</v>
      </c>
      <c r="T448" s="42">
        <v>3960.6600000000003</v>
      </c>
      <c r="U448" s="42">
        <v>3939.92</v>
      </c>
      <c r="V448" s="42">
        <v>3906.89</v>
      </c>
      <c r="W448" s="42">
        <v>4129.099999999999</v>
      </c>
      <c r="X448" s="42">
        <v>4105.51</v>
      </c>
      <c r="Y448" s="42">
        <v>3883.14</v>
      </c>
    </row>
    <row r="449" spans="1:25" ht="15.75" customHeight="1">
      <c r="A449" s="41">
        <f t="shared" si="11"/>
        <v>43050</v>
      </c>
      <c r="B449" s="42">
        <v>3665.89</v>
      </c>
      <c r="C449" s="42">
        <v>3697.65</v>
      </c>
      <c r="D449" s="42">
        <v>3748.28</v>
      </c>
      <c r="E449" s="42">
        <v>3770.77</v>
      </c>
      <c r="F449" s="42">
        <v>3777.46</v>
      </c>
      <c r="G449" s="42">
        <v>3716.03</v>
      </c>
      <c r="H449" s="42">
        <v>3678.9500000000003</v>
      </c>
      <c r="I449" s="42">
        <v>3689.94</v>
      </c>
      <c r="J449" s="42">
        <v>3714.11</v>
      </c>
      <c r="K449" s="42">
        <v>3837.22</v>
      </c>
      <c r="L449" s="42">
        <v>3798.4900000000002</v>
      </c>
      <c r="M449" s="42">
        <v>3801.71</v>
      </c>
      <c r="N449" s="42">
        <v>3776.72</v>
      </c>
      <c r="O449" s="42">
        <v>3767.84</v>
      </c>
      <c r="P449" s="42">
        <v>3767.1200000000003</v>
      </c>
      <c r="Q449" s="42">
        <v>3721.52</v>
      </c>
      <c r="R449" s="42">
        <v>3670.73</v>
      </c>
      <c r="S449" s="42">
        <v>3842.7000000000003</v>
      </c>
      <c r="T449" s="42">
        <v>3839.8</v>
      </c>
      <c r="U449" s="42">
        <v>3829.65</v>
      </c>
      <c r="V449" s="42">
        <v>3800.39</v>
      </c>
      <c r="W449" s="42">
        <v>3813.25</v>
      </c>
      <c r="X449" s="42">
        <v>4039.43</v>
      </c>
      <c r="Y449" s="42">
        <v>3842.94</v>
      </c>
    </row>
    <row r="450" spans="1:25" ht="15.75" customHeight="1">
      <c r="A450" s="41">
        <f t="shared" si="11"/>
        <v>43051</v>
      </c>
      <c r="B450" s="42">
        <v>3697.93</v>
      </c>
      <c r="C450" s="42">
        <v>3683.94</v>
      </c>
      <c r="D450" s="42">
        <v>3740.55</v>
      </c>
      <c r="E450" s="42">
        <v>3771.17</v>
      </c>
      <c r="F450" s="42">
        <v>3773.15</v>
      </c>
      <c r="G450" s="42">
        <v>3708.46</v>
      </c>
      <c r="H450" s="42">
        <v>3686.73</v>
      </c>
      <c r="I450" s="42">
        <v>3675.51</v>
      </c>
      <c r="J450" s="42">
        <v>3652.79</v>
      </c>
      <c r="K450" s="42">
        <v>3813.96</v>
      </c>
      <c r="L450" s="42">
        <v>3795.89</v>
      </c>
      <c r="M450" s="42">
        <v>3785.69</v>
      </c>
      <c r="N450" s="42">
        <v>3817.67</v>
      </c>
      <c r="O450" s="42">
        <v>3824.79</v>
      </c>
      <c r="P450" s="42">
        <v>3846.1</v>
      </c>
      <c r="Q450" s="42">
        <v>3822.9</v>
      </c>
      <c r="R450" s="42">
        <v>3745.76</v>
      </c>
      <c r="S450" s="42">
        <v>3838.11</v>
      </c>
      <c r="T450" s="42">
        <v>3868.43</v>
      </c>
      <c r="U450" s="42">
        <v>3850.9900000000002</v>
      </c>
      <c r="V450" s="42">
        <v>3817.86</v>
      </c>
      <c r="W450" s="42">
        <v>3782.83</v>
      </c>
      <c r="X450" s="42">
        <v>3971.6200000000003</v>
      </c>
      <c r="Y450" s="42">
        <v>3826.61</v>
      </c>
    </row>
    <row r="451" spans="1:25" ht="15.75" customHeight="1">
      <c r="A451" s="41">
        <f t="shared" si="11"/>
        <v>43052</v>
      </c>
      <c r="B451" s="42">
        <v>3662.96</v>
      </c>
      <c r="C451" s="42">
        <v>3676.53</v>
      </c>
      <c r="D451" s="42">
        <v>3711.18</v>
      </c>
      <c r="E451" s="42">
        <v>3734.3</v>
      </c>
      <c r="F451" s="42">
        <v>3741.94</v>
      </c>
      <c r="G451" s="42">
        <v>3692.35</v>
      </c>
      <c r="H451" s="42">
        <v>3674.3</v>
      </c>
      <c r="I451" s="42">
        <v>3686.42</v>
      </c>
      <c r="J451" s="42">
        <v>3688.78</v>
      </c>
      <c r="K451" s="42">
        <v>3897.19</v>
      </c>
      <c r="L451" s="42">
        <v>3878.15</v>
      </c>
      <c r="M451" s="42">
        <v>3686.4100000000003</v>
      </c>
      <c r="N451" s="42">
        <v>3691.35</v>
      </c>
      <c r="O451" s="42">
        <v>3693.8</v>
      </c>
      <c r="P451" s="42">
        <v>3710.27</v>
      </c>
      <c r="Q451" s="42">
        <v>3685.17</v>
      </c>
      <c r="R451" s="42">
        <v>3819.04</v>
      </c>
      <c r="S451" s="42">
        <v>3782.65</v>
      </c>
      <c r="T451" s="42">
        <v>3808.96</v>
      </c>
      <c r="U451" s="42">
        <v>3789.06</v>
      </c>
      <c r="V451" s="42">
        <v>3757.14</v>
      </c>
      <c r="W451" s="42">
        <v>3960.56</v>
      </c>
      <c r="X451" s="42">
        <v>3957.67</v>
      </c>
      <c r="Y451" s="42">
        <v>3798.79</v>
      </c>
    </row>
    <row r="452" spans="1:25" ht="15.75" customHeight="1">
      <c r="A452" s="41">
        <f t="shared" si="11"/>
        <v>43053</v>
      </c>
      <c r="B452" s="42">
        <v>3652.82</v>
      </c>
      <c r="C452" s="42">
        <v>3672.43</v>
      </c>
      <c r="D452" s="42">
        <v>3714.53</v>
      </c>
      <c r="E452" s="42">
        <v>3738.23</v>
      </c>
      <c r="F452" s="42">
        <v>3749.34</v>
      </c>
      <c r="G452" s="42">
        <v>3692.6</v>
      </c>
      <c r="H452" s="42">
        <v>3673.72</v>
      </c>
      <c r="I452" s="42">
        <v>3686.03</v>
      </c>
      <c r="J452" s="42">
        <v>3689.14</v>
      </c>
      <c r="K452" s="42">
        <v>3896.65</v>
      </c>
      <c r="L452" s="42">
        <v>3875.97</v>
      </c>
      <c r="M452" s="42">
        <v>3684.53</v>
      </c>
      <c r="N452" s="42">
        <v>3688.73</v>
      </c>
      <c r="O452" s="42">
        <v>3691.6</v>
      </c>
      <c r="P452" s="42">
        <v>3708.42</v>
      </c>
      <c r="Q452" s="42">
        <v>3687.48</v>
      </c>
      <c r="R452" s="42">
        <v>3823.14</v>
      </c>
      <c r="S452" s="42">
        <v>3771.78</v>
      </c>
      <c r="T452" s="42">
        <v>3795.4</v>
      </c>
      <c r="U452" s="42">
        <v>3775.79</v>
      </c>
      <c r="V452" s="42">
        <v>3745.1600000000003</v>
      </c>
      <c r="W452" s="42">
        <v>3938.64</v>
      </c>
      <c r="X452" s="42">
        <v>3961.4</v>
      </c>
      <c r="Y452" s="42">
        <v>3795.15</v>
      </c>
    </row>
    <row r="453" spans="1:25" ht="15.75" customHeight="1">
      <c r="A453" s="41">
        <f t="shared" si="11"/>
        <v>43054</v>
      </c>
      <c r="B453" s="42">
        <v>3645.4900000000002</v>
      </c>
      <c r="C453" s="42">
        <v>3668.6200000000003</v>
      </c>
      <c r="D453" s="42">
        <v>3715.9900000000002</v>
      </c>
      <c r="E453" s="42">
        <v>3735.14</v>
      </c>
      <c r="F453" s="42">
        <v>3745.53</v>
      </c>
      <c r="G453" s="42">
        <v>3694.38</v>
      </c>
      <c r="H453" s="42">
        <v>3671.73</v>
      </c>
      <c r="I453" s="42">
        <v>3686.6</v>
      </c>
      <c r="J453" s="42">
        <v>3748.8</v>
      </c>
      <c r="K453" s="42">
        <v>3964.86</v>
      </c>
      <c r="L453" s="42">
        <v>3951.63</v>
      </c>
      <c r="M453" s="42">
        <v>3737.7400000000002</v>
      </c>
      <c r="N453" s="42">
        <v>3742.6600000000003</v>
      </c>
      <c r="O453" s="42">
        <v>3747.88</v>
      </c>
      <c r="P453" s="42">
        <v>3758.53</v>
      </c>
      <c r="Q453" s="42">
        <v>3746.31</v>
      </c>
      <c r="R453" s="42">
        <v>3813.27</v>
      </c>
      <c r="S453" s="42">
        <v>3778.75</v>
      </c>
      <c r="T453" s="42">
        <v>3804.59</v>
      </c>
      <c r="U453" s="42">
        <v>3791.01</v>
      </c>
      <c r="V453" s="42">
        <v>3757.15</v>
      </c>
      <c r="W453" s="42">
        <v>4518.71</v>
      </c>
      <c r="X453" s="42">
        <v>3954.4</v>
      </c>
      <c r="Y453" s="42">
        <v>3851.97</v>
      </c>
    </row>
    <row r="454" spans="1:25" ht="15.75" customHeight="1">
      <c r="A454" s="41">
        <f t="shared" si="11"/>
        <v>43055</v>
      </c>
      <c r="B454" s="42">
        <v>3679.67</v>
      </c>
      <c r="C454" s="42">
        <v>3660.42</v>
      </c>
      <c r="D454" s="42">
        <v>3701.59</v>
      </c>
      <c r="E454" s="42">
        <v>3728.98</v>
      </c>
      <c r="F454" s="42">
        <v>3731.68</v>
      </c>
      <c r="G454" s="42">
        <v>3686.98</v>
      </c>
      <c r="H454" s="42">
        <v>3655.36</v>
      </c>
      <c r="I454" s="42">
        <v>3680.9</v>
      </c>
      <c r="J454" s="42">
        <v>3744.28</v>
      </c>
      <c r="K454" s="42">
        <v>3929.21</v>
      </c>
      <c r="L454" s="42">
        <v>3941.32</v>
      </c>
      <c r="M454" s="42">
        <v>3735.26</v>
      </c>
      <c r="N454" s="42">
        <v>3737.82</v>
      </c>
      <c r="O454" s="42">
        <v>3752.76</v>
      </c>
      <c r="P454" s="42">
        <v>3734.89</v>
      </c>
      <c r="Q454" s="42">
        <v>3737.68</v>
      </c>
      <c r="R454" s="42">
        <v>3736.83</v>
      </c>
      <c r="S454" s="42">
        <v>4236.38</v>
      </c>
      <c r="T454" s="42">
        <v>4204.07</v>
      </c>
      <c r="U454" s="42">
        <v>4233.78</v>
      </c>
      <c r="V454" s="42">
        <v>4159.219999999999</v>
      </c>
      <c r="W454" s="42">
        <v>4623.2699999999995</v>
      </c>
      <c r="X454" s="42">
        <v>4022.72</v>
      </c>
      <c r="Y454" s="42">
        <v>3902.83</v>
      </c>
    </row>
    <row r="455" spans="1:25" ht="15.75" customHeight="1">
      <c r="A455" s="41">
        <f t="shared" si="11"/>
        <v>43056</v>
      </c>
      <c r="B455" s="42">
        <v>3666.13</v>
      </c>
      <c r="C455" s="42">
        <v>3663.81</v>
      </c>
      <c r="D455" s="42">
        <v>3708.81</v>
      </c>
      <c r="E455" s="42">
        <v>3736.6</v>
      </c>
      <c r="F455" s="42">
        <v>3744.06</v>
      </c>
      <c r="G455" s="42">
        <v>3695.76</v>
      </c>
      <c r="H455" s="42">
        <v>3668.26</v>
      </c>
      <c r="I455" s="42">
        <v>3690.58</v>
      </c>
      <c r="J455" s="42">
        <v>3693.27</v>
      </c>
      <c r="K455" s="42">
        <v>3885.09</v>
      </c>
      <c r="L455" s="42">
        <v>3900.54</v>
      </c>
      <c r="M455" s="42">
        <v>3697.65</v>
      </c>
      <c r="N455" s="42">
        <v>3697.52</v>
      </c>
      <c r="O455" s="42">
        <v>3720.1600000000003</v>
      </c>
      <c r="P455" s="42">
        <v>3696.7400000000002</v>
      </c>
      <c r="Q455" s="42">
        <v>3696.67</v>
      </c>
      <c r="R455" s="42">
        <v>3771.82</v>
      </c>
      <c r="S455" s="42">
        <v>3829.1200000000003</v>
      </c>
      <c r="T455" s="42">
        <v>3851.6</v>
      </c>
      <c r="U455" s="42">
        <v>3849.88</v>
      </c>
      <c r="V455" s="42">
        <v>3817.53</v>
      </c>
      <c r="W455" s="42">
        <v>3983.77</v>
      </c>
      <c r="X455" s="42">
        <v>4012.61</v>
      </c>
      <c r="Y455" s="42">
        <v>3848.5</v>
      </c>
    </row>
    <row r="456" spans="1:25" ht="15.75" customHeight="1">
      <c r="A456" s="41">
        <f t="shared" si="11"/>
        <v>43057</v>
      </c>
      <c r="B456" s="42">
        <v>3731.13</v>
      </c>
      <c r="C456" s="42">
        <v>3674.05</v>
      </c>
      <c r="D456" s="42">
        <v>3694.9</v>
      </c>
      <c r="E456" s="42">
        <v>3728.67</v>
      </c>
      <c r="F456" s="42">
        <v>3718.1</v>
      </c>
      <c r="G456" s="42">
        <v>3673.56</v>
      </c>
      <c r="H456" s="42">
        <v>3644.4100000000003</v>
      </c>
      <c r="I456" s="42">
        <v>3745.89</v>
      </c>
      <c r="J456" s="42">
        <v>3770.7400000000002</v>
      </c>
      <c r="K456" s="42">
        <v>3780.25</v>
      </c>
      <c r="L456" s="42">
        <v>3797.1</v>
      </c>
      <c r="M456" s="42">
        <v>3810.44</v>
      </c>
      <c r="N456" s="42">
        <v>3798.61</v>
      </c>
      <c r="O456" s="42">
        <v>3821.84</v>
      </c>
      <c r="P456" s="42">
        <v>3840.83</v>
      </c>
      <c r="Q456" s="42">
        <v>3829.8700000000003</v>
      </c>
      <c r="R456" s="42">
        <v>3719.61</v>
      </c>
      <c r="S456" s="42">
        <v>3856.6</v>
      </c>
      <c r="T456" s="42">
        <v>3872.55</v>
      </c>
      <c r="U456" s="42">
        <v>3881.8</v>
      </c>
      <c r="V456" s="42">
        <v>3867.3700000000003</v>
      </c>
      <c r="W456" s="42">
        <v>3835.09</v>
      </c>
      <c r="X456" s="42">
        <v>4222.19</v>
      </c>
      <c r="Y456" s="42">
        <v>3863.9</v>
      </c>
    </row>
    <row r="457" spans="1:25" ht="15.75" customHeight="1">
      <c r="A457" s="41">
        <f t="shared" si="11"/>
        <v>43058</v>
      </c>
      <c r="B457" s="42">
        <v>3704.88</v>
      </c>
      <c r="C457" s="42">
        <v>3670.32</v>
      </c>
      <c r="D457" s="42">
        <v>3705.17</v>
      </c>
      <c r="E457" s="42">
        <v>3733</v>
      </c>
      <c r="F457" s="42">
        <v>3724.94</v>
      </c>
      <c r="G457" s="42">
        <v>3678.76</v>
      </c>
      <c r="H457" s="42">
        <v>3644.83</v>
      </c>
      <c r="I457" s="42">
        <v>3681.73</v>
      </c>
      <c r="J457" s="42">
        <v>3731.31</v>
      </c>
      <c r="K457" s="42">
        <v>3776.58</v>
      </c>
      <c r="L457" s="42">
        <v>3788.97</v>
      </c>
      <c r="M457" s="42">
        <v>3806.82</v>
      </c>
      <c r="N457" s="42">
        <v>3800.38</v>
      </c>
      <c r="O457" s="42">
        <v>3820.57</v>
      </c>
      <c r="P457" s="42">
        <v>3838.18</v>
      </c>
      <c r="Q457" s="42">
        <v>3820.77</v>
      </c>
      <c r="R457" s="42">
        <v>3716.69</v>
      </c>
      <c r="S457" s="42">
        <v>3821.71</v>
      </c>
      <c r="T457" s="42">
        <v>3851.61</v>
      </c>
      <c r="U457" s="42">
        <v>3858.84</v>
      </c>
      <c r="V457" s="42">
        <v>3849.2400000000002</v>
      </c>
      <c r="W457" s="42">
        <v>3801.08</v>
      </c>
      <c r="X457" s="42">
        <v>4014.43</v>
      </c>
      <c r="Y457" s="42">
        <v>3849.77</v>
      </c>
    </row>
    <row r="458" spans="1:25" ht="15.75" customHeight="1">
      <c r="A458" s="41">
        <f t="shared" si="11"/>
        <v>43059</v>
      </c>
      <c r="B458" s="42">
        <v>3672.3700000000003</v>
      </c>
      <c r="C458" s="42">
        <v>3667.6200000000003</v>
      </c>
      <c r="D458" s="42">
        <v>3713.18</v>
      </c>
      <c r="E458" s="42">
        <v>3741.53</v>
      </c>
      <c r="F458" s="42">
        <v>3739.29</v>
      </c>
      <c r="G458" s="42">
        <v>3699.09</v>
      </c>
      <c r="H458" s="42">
        <v>3673.88</v>
      </c>
      <c r="I458" s="42">
        <v>3686.1200000000003</v>
      </c>
      <c r="J458" s="42">
        <v>3680.97</v>
      </c>
      <c r="K458" s="42">
        <v>3855.88</v>
      </c>
      <c r="L458" s="42">
        <v>3870.6200000000003</v>
      </c>
      <c r="M458" s="42">
        <v>3687.73</v>
      </c>
      <c r="N458" s="42">
        <v>3678.72</v>
      </c>
      <c r="O458" s="42">
        <v>3694.6600000000003</v>
      </c>
      <c r="P458" s="42">
        <v>3706.96</v>
      </c>
      <c r="Q458" s="42">
        <v>3695.4500000000003</v>
      </c>
      <c r="R458" s="42">
        <v>3793.43</v>
      </c>
      <c r="S458" s="42">
        <v>3745.21</v>
      </c>
      <c r="T458" s="42">
        <v>3780.78</v>
      </c>
      <c r="U458" s="42">
        <v>3786.27</v>
      </c>
      <c r="V458" s="42">
        <v>3771.81</v>
      </c>
      <c r="W458" s="42">
        <v>3958.97</v>
      </c>
      <c r="X458" s="42">
        <v>3979.73</v>
      </c>
      <c r="Y458" s="42">
        <v>3815.43</v>
      </c>
    </row>
    <row r="459" spans="1:25" ht="15.75" customHeight="1">
      <c r="A459" s="41">
        <f t="shared" si="11"/>
        <v>43060</v>
      </c>
      <c r="B459" s="42">
        <v>3645.02</v>
      </c>
      <c r="C459" s="42">
        <v>3660.96</v>
      </c>
      <c r="D459" s="42">
        <v>3713.85</v>
      </c>
      <c r="E459" s="42">
        <v>3741.27</v>
      </c>
      <c r="F459" s="42">
        <v>3755.11</v>
      </c>
      <c r="G459" s="42">
        <v>3712.79</v>
      </c>
      <c r="H459" s="42">
        <v>3689.61</v>
      </c>
      <c r="I459" s="42">
        <v>3709.98</v>
      </c>
      <c r="J459" s="42">
        <v>3694.21</v>
      </c>
      <c r="K459" s="42">
        <v>3874.09</v>
      </c>
      <c r="L459" s="42">
        <v>3893.44</v>
      </c>
      <c r="M459" s="42">
        <v>3703.33</v>
      </c>
      <c r="N459" s="42">
        <v>3695.02</v>
      </c>
      <c r="O459" s="42">
        <v>3713.08</v>
      </c>
      <c r="P459" s="42">
        <v>3727.05</v>
      </c>
      <c r="Q459" s="42">
        <v>3718.1600000000003</v>
      </c>
      <c r="R459" s="42">
        <v>3817.32</v>
      </c>
      <c r="S459" s="42">
        <v>3740.8700000000003</v>
      </c>
      <c r="T459" s="42">
        <v>3775.94</v>
      </c>
      <c r="U459" s="42">
        <v>3781.6600000000003</v>
      </c>
      <c r="V459" s="42">
        <v>3766.54</v>
      </c>
      <c r="W459" s="42">
        <v>3935.26</v>
      </c>
      <c r="X459" s="42">
        <v>3960.05</v>
      </c>
      <c r="Y459" s="42">
        <v>3811.75</v>
      </c>
    </row>
    <row r="460" spans="1:25" ht="15.75" customHeight="1">
      <c r="A460" s="41">
        <f t="shared" si="11"/>
        <v>43061</v>
      </c>
      <c r="B460" s="42">
        <v>3801.4</v>
      </c>
      <c r="C460" s="42">
        <v>3642.53</v>
      </c>
      <c r="D460" s="42">
        <v>3659.28</v>
      </c>
      <c r="E460" s="42">
        <v>3655.69</v>
      </c>
      <c r="F460" s="42">
        <v>3667.67</v>
      </c>
      <c r="G460" s="42">
        <v>3659.96</v>
      </c>
      <c r="H460" s="42">
        <v>3657.11</v>
      </c>
      <c r="I460" s="42">
        <v>3680.11</v>
      </c>
      <c r="J460" s="42">
        <v>3667.2400000000002</v>
      </c>
      <c r="K460" s="42">
        <v>3853.63</v>
      </c>
      <c r="L460" s="42">
        <v>3836.32</v>
      </c>
      <c r="M460" s="42">
        <v>3718.47</v>
      </c>
      <c r="N460" s="42">
        <v>3706.6200000000003</v>
      </c>
      <c r="O460" s="42">
        <v>3707.11</v>
      </c>
      <c r="P460" s="42">
        <v>3677.7400000000002</v>
      </c>
      <c r="Q460" s="42">
        <v>3715.9500000000003</v>
      </c>
      <c r="R460" s="42">
        <v>3714.58</v>
      </c>
      <c r="S460" s="42">
        <v>3808.65</v>
      </c>
      <c r="T460" s="42">
        <v>3804.6</v>
      </c>
      <c r="U460" s="42">
        <v>3805.65</v>
      </c>
      <c r="V460" s="42">
        <v>3785.83</v>
      </c>
      <c r="W460" s="42">
        <v>3975.21</v>
      </c>
      <c r="X460" s="42">
        <v>4021.3700000000003</v>
      </c>
      <c r="Y460" s="42">
        <v>3902.1</v>
      </c>
    </row>
    <row r="461" spans="1:25" ht="15.75" customHeight="1">
      <c r="A461" s="41">
        <f t="shared" si="11"/>
        <v>43062</v>
      </c>
      <c r="B461" s="42">
        <v>3788.64</v>
      </c>
      <c r="C461" s="42">
        <v>3662.39</v>
      </c>
      <c r="D461" s="42">
        <v>3660.6600000000003</v>
      </c>
      <c r="E461" s="42">
        <v>3688.5</v>
      </c>
      <c r="F461" s="42">
        <v>3682.7400000000002</v>
      </c>
      <c r="G461" s="42">
        <v>3667.76</v>
      </c>
      <c r="H461" s="42">
        <v>3699.92</v>
      </c>
      <c r="I461" s="42">
        <v>3678.1</v>
      </c>
      <c r="J461" s="42">
        <v>3690.3</v>
      </c>
      <c r="K461" s="42">
        <v>3810.38</v>
      </c>
      <c r="L461" s="42">
        <v>3814.35</v>
      </c>
      <c r="M461" s="42">
        <v>3740.56</v>
      </c>
      <c r="N461" s="42">
        <v>3729.03</v>
      </c>
      <c r="O461" s="42">
        <v>3725.55</v>
      </c>
      <c r="P461" s="42">
        <v>3687.4</v>
      </c>
      <c r="Q461" s="42">
        <v>3694.8700000000003</v>
      </c>
      <c r="R461" s="42">
        <v>3704.4500000000003</v>
      </c>
      <c r="S461" s="42">
        <v>3870.98</v>
      </c>
      <c r="T461" s="42">
        <v>3854.4900000000002</v>
      </c>
      <c r="U461" s="42">
        <v>3859.89</v>
      </c>
      <c r="V461" s="42">
        <v>3848.06</v>
      </c>
      <c r="W461" s="42">
        <v>4015.34</v>
      </c>
      <c r="X461" s="42">
        <v>4050.1600000000003</v>
      </c>
      <c r="Y461" s="42">
        <v>3940.23</v>
      </c>
    </row>
    <row r="462" spans="1:25" ht="15.75" customHeight="1">
      <c r="A462" s="41">
        <f t="shared" si="11"/>
        <v>43063</v>
      </c>
      <c r="B462" s="42">
        <v>3801.35</v>
      </c>
      <c r="C462" s="42">
        <v>3652.17</v>
      </c>
      <c r="D462" s="42">
        <v>3666.07</v>
      </c>
      <c r="E462" s="42">
        <v>3675.7000000000003</v>
      </c>
      <c r="F462" s="42">
        <v>3673.68</v>
      </c>
      <c r="G462" s="42">
        <v>3664.4900000000002</v>
      </c>
      <c r="H462" s="42">
        <v>3716.27</v>
      </c>
      <c r="I462" s="42">
        <v>3703.57</v>
      </c>
      <c r="J462" s="42">
        <v>3708.48</v>
      </c>
      <c r="K462" s="42">
        <v>3793.68</v>
      </c>
      <c r="L462" s="42">
        <v>3796.94</v>
      </c>
      <c r="M462" s="42">
        <v>3767.26</v>
      </c>
      <c r="N462" s="42">
        <v>3756.6</v>
      </c>
      <c r="O462" s="42">
        <v>3756.4500000000003</v>
      </c>
      <c r="P462" s="42">
        <v>3717.3</v>
      </c>
      <c r="Q462" s="42">
        <v>3724.64</v>
      </c>
      <c r="R462" s="42">
        <v>3687.31</v>
      </c>
      <c r="S462" s="42">
        <v>3908.2400000000002</v>
      </c>
      <c r="T462" s="42">
        <v>3900.22</v>
      </c>
      <c r="U462" s="42">
        <v>3908.5</v>
      </c>
      <c r="V462" s="42">
        <v>3865.8</v>
      </c>
      <c r="W462" s="42">
        <v>4039.75</v>
      </c>
      <c r="X462" s="42">
        <v>4074.7000000000003</v>
      </c>
      <c r="Y462" s="42">
        <v>3947.96</v>
      </c>
    </row>
    <row r="463" spans="1:25" ht="15.75" customHeight="1">
      <c r="A463" s="41">
        <f t="shared" si="11"/>
        <v>43064</v>
      </c>
      <c r="B463" s="42">
        <v>3832.34</v>
      </c>
      <c r="C463" s="42">
        <v>3677.03</v>
      </c>
      <c r="D463" s="42">
        <v>3673.96</v>
      </c>
      <c r="E463" s="42">
        <v>3682.68</v>
      </c>
      <c r="F463" s="42">
        <v>3673.9500000000003</v>
      </c>
      <c r="G463" s="42">
        <v>3658.26</v>
      </c>
      <c r="H463" s="42">
        <v>3737.6</v>
      </c>
      <c r="I463" s="42">
        <v>3856.98</v>
      </c>
      <c r="J463" s="42">
        <v>3862.29</v>
      </c>
      <c r="K463" s="42">
        <v>3707.89</v>
      </c>
      <c r="L463" s="42">
        <v>3700.42</v>
      </c>
      <c r="M463" s="42">
        <v>3699.04</v>
      </c>
      <c r="N463" s="42">
        <v>3697.4900000000002</v>
      </c>
      <c r="O463" s="42">
        <v>3696.35</v>
      </c>
      <c r="P463" s="42">
        <v>3709.4100000000003</v>
      </c>
      <c r="Q463" s="42">
        <v>3697.57</v>
      </c>
      <c r="R463" s="42">
        <v>3721.59</v>
      </c>
      <c r="S463" s="42">
        <v>3933.15</v>
      </c>
      <c r="T463" s="42">
        <v>3955.4500000000003</v>
      </c>
      <c r="U463" s="42">
        <v>3958.18</v>
      </c>
      <c r="V463" s="42">
        <v>3932.28</v>
      </c>
      <c r="W463" s="42">
        <v>3907.9900000000002</v>
      </c>
      <c r="X463" s="42">
        <v>4057.38</v>
      </c>
      <c r="Y463" s="42">
        <v>3977.2000000000003</v>
      </c>
    </row>
    <row r="464" spans="1:25" ht="15.75" customHeight="1">
      <c r="A464" s="41">
        <f t="shared" si="11"/>
        <v>43065</v>
      </c>
      <c r="B464" s="42">
        <v>3802.57</v>
      </c>
      <c r="C464" s="42">
        <v>3667.32</v>
      </c>
      <c r="D464" s="42">
        <v>3673.1</v>
      </c>
      <c r="E464" s="42">
        <v>3697.9900000000002</v>
      </c>
      <c r="F464" s="42">
        <v>3708.69</v>
      </c>
      <c r="G464" s="42">
        <v>3675.3700000000003</v>
      </c>
      <c r="H464" s="42">
        <v>3643.7400000000002</v>
      </c>
      <c r="I464" s="42">
        <v>3762</v>
      </c>
      <c r="J464" s="42">
        <v>3769.09</v>
      </c>
      <c r="K464" s="42">
        <v>3771.92</v>
      </c>
      <c r="L464" s="42">
        <v>3730.4900000000002</v>
      </c>
      <c r="M464" s="42">
        <v>3726.65</v>
      </c>
      <c r="N464" s="42">
        <v>3707.33</v>
      </c>
      <c r="O464" s="42">
        <v>3700.9900000000002</v>
      </c>
      <c r="P464" s="42">
        <v>3698.83</v>
      </c>
      <c r="Q464" s="42">
        <v>3694.53</v>
      </c>
      <c r="R464" s="42">
        <v>3784.9</v>
      </c>
      <c r="S464" s="42">
        <v>3927.03</v>
      </c>
      <c r="T464" s="42">
        <v>3956.6200000000003</v>
      </c>
      <c r="U464" s="42">
        <v>3972.22</v>
      </c>
      <c r="V464" s="42">
        <v>3975.57</v>
      </c>
      <c r="W464" s="42">
        <v>3904.29</v>
      </c>
      <c r="X464" s="42">
        <v>4073.11</v>
      </c>
      <c r="Y464" s="42">
        <v>3960.53</v>
      </c>
    </row>
    <row r="465" spans="1:25" ht="15.75" customHeight="1">
      <c r="A465" s="41">
        <f t="shared" si="11"/>
        <v>43066</v>
      </c>
      <c r="B465" s="42">
        <v>3784.84</v>
      </c>
      <c r="C465" s="42">
        <v>3637.29</v>
      </c>
      <c r="D465" s="42">
        <v>3664.61</v>
      </c>
      <c r="E465" s="42">
        <v>3696.3700000000003</v>
      </c>
      <c r="F465" s="42">
        <v>3702.44</v>
      </c>
      <c r="G465" s="42">
        <v>3676.71</v>
      </c>
      <c r="H465" s="42">
        <v>3685.1600000000003</v>
      </c>
      <c r="I465" s="42">
        <v>3709.34</v>
      </c>
      <c r="J465" s="42">
        <v>3707.06</v>
      </c>
      <c r="K465" s="42">
        <v>3862.89</v>
      </c>
      <c r="L465" s="42">
        <v>3840.67</v>
      </c>
      <c r="M465" s="42">
        <v>3720.21</v>
      </c>
      <c r="N465" s="42">
        <v>3750.52</v>
      </c>
      <c r="O465" s="42">
        <v>3756.54</v>
      </c>
      <c r="P465" s="42">
        <v>3762.81</v>
      </c>
      <c r="Q465" s="42">
        <v>3826.85</v>
      </c>
      <c r="R465" s="42">
        <v>3743.75</v>
      </c>
      <c r="S465" s="42">
        <v>3915.15</v>
      </c>
      <c r="T465" s="42">
        <v>3932.25</v>
      </c>
      <c r="U465" s="42">
        <v>3952.43</v>
      </c>
      <c r="V465" s="42">
        <v>3936.55</v>
      </c>
      <c r="W465" s="42">
        <v>4084.9900000000002</v>
      </c>
      <c r="X465" s="42">
        <v>4089.5800000000004</v>
      </c>
      <c r="Y465" s="42">
        <v>3970.33</v>
      </c>
    </row>
    <row r="466" spans="1:25" ht="15.75" customHeight="1">
      <c r="A466" s="41">
        <f t="shared" si="11"/>
        <v>43067</v>
      </c>
      <c r="B466" s="42">
        <v>3788.6200000000003</v>
      </c>
      <c r="C466" s="42">
        <v>3661.67</v>
      </c>
      <c r="D466" s="42">
        <v>3683.94</v>
      </c>
      <c r="E466" s="42">
        <v>3715.88</v>
      </c>
      <c r="F466" s="42">
        <v>3722.7400000000002</v>
      </c>
      <c r="G466" s="42">
        <v>3694.67</v>
      </c>
      <c r="H466" s="42">
        <v>3669.56</v>
      </c>
      <c r="I466" s="42">
        <v>3691.43</v>
      </c>
      <c r="J466" s="42">
        <v>3694.8</v>
      </c>
      <c r="K466" s="42">
        <v>3840.03</v>
      </c>
      <c r="L466" s="42">
        <v>3820.33</v>
      </c>
      <c r="M466" s="42">
        <v>3725.39</v>
      </c>
      <c r="N466" s="42">
        <v>3755.42</v>
      </c>
      <c r="O466" s="42">
        <v>3761.55</v>
      </c>
      <c r="P466" s="42">
        <v>3765.51</v>
      </c>
      <c r="Q466" s="42">
        <v>3833.09</v>
      </c>
      <c r="R466" s="42">
        <v>3739.71</v>
      </c>
      <c r="S466" s="42">
        <v>3923.78</v>
      </c>
      <c r="T466" s="42">
        <v>3938.9100000000003</v>
      </c>
      <c r="U466" s="42">
        <v>3951.07</v>
      </c>
      <c r="V466" s="42">
        <v>3930.25</v>
      </c>
      <c r="W466" s="42">
        <v>4083.0099999999998</v>
      </c>
      <c r="X466" s="42">
        <v>4092.96</v>
      </c>
      <c r="Y466" s="42">
        <v>3973.23</v>
      </c>
    </row>
    <row r="467" spans="1:25" ht="15.75" customHeight="1">
      <c r="A467" s="41">
        <f t="shared" si="11"/>
        <v>43068</v>
      </c>
      <c r="B467" s="42">
        <v>3736.52</v>
      </c>
      <c r="C467" s="42">
        <v>3685.68</v>
      </c>
      <c r="D467" s="42">
        <v>3705.93</v>
      </c>
      <c r="E467" s="42">
        <v>3720.85</v>
      </c>
      <c r="F467" s="42">
        <v>3711.9</v>
      </c>
      <c r="G467" s="42">
        <v>3684.54</v>
      </c>
      <c r="H467" s="42">
        <v>3669.72</v>
      </c>
      <c r="I467" s="42">
        <v>3671.1</v>
      </c>
      <c r="J467" s="42">
        <v>3699.1</v>
      </c>
      <c r="K467" s="42">
        <v>3836.4</v>
      </c>
      <c r="L467" s="42">
        <v>3809.54</v>
      </c>
      <c r="M467" s="42">
        <v>3824.75</v>
      </c>
      <c r="N467" s="42">
        <v>3846.6</v>
      </c>
      <c r="O467" s="42">
        <v>3808.02</v>
      </c>
      <c r="P467" s="42">
        <v>3788.52</v>
      </c>
      <c r="Q467" s="42">
        <v>3824.3700000000003</v>
      </c>
      <c r="R467" s="42">
        <v>3732.56</v>
      </c>
      <c r="S467" s="42">
        <v>3930.9100000000003</v>
      </c>
      <c r="T467" s="42">
        <v>3916.6600000000003</v>
      </c>
      <c r="U467" s="42">
        <v>3926.9100000000003</v>
      </c>
      <c r="V467" s="42">
        <v>3968.08</v>
      </c>
      <c r="W467" s="42">
        <v>4052.98</v>
      </c>
      <c r="X467" s="42">
        <v>4075.2599999999998</v>
      </c>
      <c r="Y467" s="42">
        <v>3963.15</v>
      </c>
    </row>
    <row r="468" spans="1:25" ht="15.75" customHeight="1">
      <c r="A468" s="41">
        <f t="shared" si="11"/>
        <v>43069</v>
      </c>
      <c r="B468" s="42">
        <v>3739.07</v>
      </c>
      <c r="C468" s="42">
        <v>3665.55</v>
      </c>
      <c r="D468" s="42">
        <v>3682.32</v>
      </c>
      <c r="E468" s="42">
        <v>3699.93</v>
      </c>
      <c r="F468" s="42">
        <v>3702.4100000000003</v>
      </c>
      <c r="G468" s="42">
        <v>3664.1600000000003</v>
      </c>
      <c r="H468" s="42">
        <v>3673.15</v>
      </c>
      <c r="I468" s="42">
        <v>3666.68</v>
      </c>
      <c r="J468" s="42">
        <v>3700.35</v>
      </c>
      <c r="K468" s="42">
        <v>3805.05</v>
      </c>
      <c r="L468" s="42">
        <v>3789.7000000000003</v>
      </c>
      <c r="M468" s="42">
        <v>3805.82</v>
      </c>
      <c r="N468" s="42">
        <v>3809.61</v>
      </c>
      <c r="O468" s="42">
        <v>3800.29</v>
      </c>
      <c r="P468" s="42">
        <v>3780.4900000000002</v>
      </c>
      <c r="Q468" s="42">
        <v>3808.89</v>
      </c>
      <c r="R468" s="42">
        <v>3723.38</v>
      </c>
      <c r="S468" s="42">
        <v>3913.34</v>
      </c>
      <c r="T468" s="42">
        <v>3912.33</v>
      </c>
      <c r="U468" s="42">
        <v>3890.72</v>
      </c>
      <c r="V468" s="42">
        <v>3875.46</v>
      </c>
      <c r="W468" s="42">
        <v>4042.69</v>
      </c>
      <c r="X468" s="42">
        <v>4022.5099999999998</v>
      </c>
      <c r="Y468" s="42">
        <v>3933.1</v>
      </c>
    </row>
    <row r="469" spans="1:25" ht="15.75" customHeight="1">
      <c r="A469" s="41">
        <f t="shared" si="11"/>
        <v>43070</v>
      </c>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128</v>
      </c>
      <c r="H472" s="38"/>
      <c r="I472" s="38"/>
      <c r="J472" s="38"/>
      <c r="K472" s="38"/>
      <c r="L472" s="38"/>
      <c r="M472" s="38"/>
      <c r="N472" s="38"/>
      <c r="O472" s="38"/>
      <c r="P472" s="38"/>
      <c r="Q472" s="38"/>
      <c r="R472" s="38"/>
      <c r="S472" s="38"/>
      <c r="T472" s="38"/>
      <c r="U472" s="38"/>
      <c r="V472" s="38"/>
      <c r="W472" s="38"/>
      <c r="X472" s="38"/>
      <c r="Y472" s="38"/>
    </row>
    <row r="473" spans="1:25" ht="15.75" customHeight="1">
      <c r="A473" s="89" t="s">
        <v>82</v>
      </c>
      <c r="B473" s="92" t="s">
        <v>83</v>
      </c>
      <c r="C473" s="93"/>
      <c r="D473" s="93"/>
      <c r="E473" s="93"/>
      <c r="F473" s="93"/>
      <c r="G473" s="93"/>
      <c r="H473" s="93"/>
      <c r="I473" s="93"/>
      <c r="J473" s="93"/>
      <c r="K473" s="93"/>
      <c r="L473" s="93"/>
      <c r="M473" s="93"/>
      <c r="N473" s="93"/>
      <c r="O473" s="93"/>
      <c r="P473" s="93"/>
      <c r="Q473" s="93"/>
      <c r="R473" s="93"/>
      <c r="S473" s="93"/>
      <c r="T473" s="93"/>
      <c r="U473" s="93"/>
      <c r="V473" s="93"/>
      <c r="W473" s="93"/>
      <c r="X473" s="93"/>
      <c r="Y473" s="94"/>
    </row>
    <row r="474" spans="1:25" ht="15.75" customHeight="1">
      <c r="A474" s="90"/>
      <c r="B474" s="95"/>
      <c r="C474" s="96"/>
      <c r="D474" s="96"/>
      <c r="E474" s="96"/>
      <c r="F474" s="96"/>
      <c r="G474" s="96"/>
      <c r="H474" s="96"/>
      <c r="I474" s="96"/>
      <c r="J474" s="96"/>
      <c r="K474" s="96"/>
      <c r="L474" s="96"/>
      <c r="M474" s="96"/>
      <c r="N474" s="96"/>
      <c r="O474" s="96"/>
      <c r="P474" s="96"/>
      <c r="Q474" s="96"/>
      <c r="R474" s="96"/>
      <c r="S474" s="96"/>
      <c r="T474" s="96"/>
      <c r="U474" s="96"/>
      <c r="V474" s="96"/>
      <c r="W474" s="96"/>
      <c r="X474" s="96"/>
      <c r="Y474" s="97"/>
    </row>
    <row r="475" spans="1:25" ht="15.75" customHeight="1">
      <c r="A475" s="90"/>
      <c r="B475" s="98" t="s">
        <v>84</v>
      </c>
      <c r="C475" s="98" t="s">
        <v>85</v>
      </c>
      <c r="D475" s="98" t="s">
        <v>86</v>
      </c>
      <c r="E475" s="98" t="s">
        <v>87</v>
      </c>
      <c r="F475" s="98" t="s">
        <v>88</v>
      </c>
      <c r="G475" s="98" t="s">
        <v>89</v>
      </c>
      <c r="H475" s="98" t="s">
        <v>90</v>
      </c>
      <c r="I475" s="98" t="s">
        <v>91</v>
      </c>
      <c r="J475" s="98" t="s">
        <v>92</v>
      </c>
      <c r="K475" s="98" t="s">
        <v>93</v>
      </c>
      <c r="L475" s="98" t="s">
        <v>94</v>
      </c>
      <c r="M475" s="98" t="s">
        <v>95</v>
      </c>
      <c r="N475" s="98" t="s">
        <v>96</v>
      </c>
      <c r="O475" s="98" t="s">
        <v>97</v>
      </c>
      <c r="P475" s="98" t="s">
        <v>98</v>
      </c>
      <c r="Q475" s="98" t="s">
        <v>99</v>
      </c>
      <c r="R475" s="98" t="s">
        <v>100</v>
      </c>
      <c r="S475" s="98" t="s">
        <v>101</v>
      </c>
      <c r="T475" s="98" t="s">
        <v>102</v>
      </c>
      <c r="U475" s="98" t="s">
        <v>103</v>
      </c>
      <c r="V475" s="98" t="s">
        <v>104</v>
      </c>
      <c r="W475" s="98" t="s">
        <v>105</v>
      </c>
      <c r="X475" s="98" t="s">
        <v>106</v>
      </c>
      <c r="Y475" s="98" t="s">
        <v>107</v>
      </c>
    </row>
    <row r="476" spans="1:25" ht="15.75" customHeight="1">
      <c r="A476" s="91"/>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row>
    <row r="477" spans="1:25" ht="15.75" customHeight="1">
      <c r="A477" s="41">
        <f>A30</f>
        <v>43040</v>
      </c>
      <c r="B477" s="42">
        <v>2629.16</v>
      </c>
      <c r="C477" s="42">
        <v>2666.8599999999997</v>
      </c>
      <c r="D477" s="42">
        <v>2697.68</v>
      </c>
      <c r="E477" s="42">
        <v>2726.12</v>
      </c>
      <c r="F477" s="42">
        <v>2730.16</v>
      </c>
      <c r="G477" s="42">
        <v>2694.74</v>
      </c>
      <c r="H477" s="42">
        <v>2672.22</v>
      </c>
      <c r="I477" s="42">
        <v>2692.9199999999996</v>
      </c>
      <c r="J477" s="42">
        <v>2683.47</v>
      </c>
      <c r="K477" s="42">
        <v>2832.3599999999997</v>
      </c>
      <c r="L477" s="42">
        <v>2810.69</v>
      </c>
      <c r="M477" s="42">
        <v>2698.16</v>
      </c>
      <c r="N477" s="42">
        <v>2653.8599999999997</v>
      </c>
      <c r="O477" s="42">
        <v>2653.3199999999997</v>
      </c>
      <c r="P477" s="42">
        <v>2662.98</v>
      </c>
      <c r="Q477" s="42">
        <v>2684.23</v>
      </c>
      <c r="R477" s="42">
        <v>2731.0299999999997</v>
      </c>
      <c r="S477" s="42">
        <v>2753.1</v>
      </c>
      <c r="T477" s="42">
        <v>2805.08</v>
      </c>
      <c r="U477" s="42">
        <v>2815.66</v>
      </c>
      <c r="V477" s="42">
        <v>2795.19</v>
      </c>
      <c r="W477" s="42">
        <v>2975.56</v>
      </c>
      <c r="X477" s="42">
        <v>2965.3399999999997</v>
      </c>
      <c r="Y477" s="42">
        <v>2829.85</v>
      </c>
    </row>
    <row r="478" spans="1:25" ht="15.75" customHeight="1">
      <c r="A478" s="41">
        <f>A477+1</f>
        <v>43041</v>
      </c>
      <c r="B478" s="42">
        <v>2645.1</v>
      </c>
      <c r="C478" s="42">
        <v>2675.4999999999995</v>
      </c>
      <c r="D478" s="42">
        <v>2710.14</v>
      </c>
      <c r="E478" s="42">
        <v>2734.5099999999998</v>
      </c>
      <c r="F478" s="42">
        <v>2745.74</v>
      </c>
      <c r="G478" s="42">
        <v>2693.58</v>
      </c>
      <c r="H478" s="42">
        <v>2666.8799999999997</v>
      </c>
      <c r="I478" s="42">
        <v>2681.68</v>
      </c>
      <c r="J478" s="42">
        <v>2674.68</v>
      </c>
      <c r="K478" s="42">
        <v>2874.12</v>
      </c>
      <c r="L478" s="42">
        <v>2848.2799999999997</v>
      </c>
      <c r="M478" s="42">
        <v>2653.83</v>
      </c>
      <c r="N478" s="42">
        <v>2661.18</v>
      </c>
      <c r="O478" s="42">
        <v>2675.1</v>
      </c>
      <c r="P478" s="42">
        <v>2675.19</v>
      </c>
      <c r="Q478" s="42">
        <v>2675.95</v>
      </c>
      <c r="R478" s="42">
        <v>2842.1699999999996</v>
      </c>
      <c r="S478" s="42">
        <v>2657.3799999999997</v>
      </c>
      <c r="T478" s="42">
        <v>2759.3599999999997</v>
      </c>
      <c r="U478" s="42">
        <v>2752.4999999999995</v>
      </c>
      <c r="V478" s="42">
        <v>2739.97</v>
      </c>
      <c r="W478" s="42">
        <v>2944.89</v>
      </c>
      <c r="X478" s="42">
        <v>2959.3999999999996</v>
      </c>
      <c r="Y478" s="42">
        <v>2816.72</v>
      </c>
    </row>
    <row r="479" spans="1:25" ht="15.75" customHeight="1">
      <c r="A479" s="41">
        <f aca="true" t="shared" si="12" ref="A479:A507">A478+1</f>
        <v>43042</v>
      </c>
      <c r="B479" s="42">
        <v>2660.5099999999998</v>
      </c>
      <c r="C479" s="42">
        <v>2697.4599999999996</v>
      </c>
      <c r="D479" s="42">
        <v>2744.02</v>
      </c>
      <c r="E479" s="42">
        <v>2785.94</v>
      </c>
      <c r="F479" s="42">
        <v>2831.95</v>
      </c>
      <c r="G479" s="42">
        <v>2775.6299999999997</v>
      </c>
      <c r="H479" s="42">
        <v>2751.6299999999997</v>
      </c>
      <c r="I479" s="42">
        <v>2805.39</v>
      </c>
      <c r="J479" s="42">
        <v>2719.31</v>
      </c>
      <c r="K479" s="42">
        <v>2899.81</v>
      </c>
      <c r="L479" s="42">
        <v>2888.2499999999995</v>
      </c>
      <c r="M479" s="42">
        <v>2712.98</v>
      </c>
      <c r="N479" s="42">
        <v>2710.02</v>
      </c>
      <c r="O479" s="42">
        <v>2705.9599999999996</v>
      </c>
      <c r="P479" s="42">
        <v>2700.5299999999997</v>
      </c>
      <c r="Q479" s="42">
        <v>2661.44</v>
      </c>
      <c r="R479" s="42">
        <v>2746.23</v>
      </c>
      <c r="S479" s="42">
        <v>2744.7899999999995</v>
      </c>
      <c r="T479" s="42">
        <v>2772.22</v>
      </c>
      <c r="U479" s="42">
        <v>2767.69</v>
      </c>
      <c r="V479" s="42">
        <v>2731.1099999999997</v>
      </c>
      <c r="W479" s="42">
        <v>2926.56</v>
      </c>
      <c r="X479" s="42">
        <v>2958.89</v>
      </c>
      <c r="Y479" s="42">
        <v>2799.91</v>
      </c>
    </row>
    <row r="480" spans="1:25" ht="15.75" customHeight="1">
      <c r="A480" s="41">
        <f t="shared" si="12"/>
        <v>43043</v>
      </c>
      <c r="B480" s="42">
        <v>2670.7999999999997</v>
      </c>
      <c r="C480" s="42">
        <v>2688.48</v>
      </c>
      <c r="D480" s="42">
        <v>2749.97</v>
      </c>
      <c r="E480" s="42">
        <v>2793.66</v>
      </c>
      <c r="F480" s="42">
        <v>2796.0399999999995</v>
      </c>
      <c r="G480" s="42">
        <v>2754.0699999999997</v>
      </c>
      <c r="H480" s="42">
        <v>2759.2099999999996</v>
      </c>
      <c r="I480" s="42">
        <v>2760.41</v>
      </c>
      <c r="J480" s="42">
        <v>2698.5699999999997</v>
      </c>
      <c r="K480" s="42">
        <v>2871.08</v>
      </c>
      <c r="L480" s="42">
        <v>2850.7599999999998</v>
      </c>
      <c r="M480" s="42">
        <v>2869.35</v>
      </c>
      <c r="N480" s="42">
        <v>2887.69</v>
      </c>
      <c r="O480" s="42">
        <v>2892.7799999999997</v>
      </c>
      <c r="P480" s="42">
        <v>2927.6299999999997</v>
      </c>
      <c r="Q480" s="42">
        <v>2908.89</v>
      </c>
      <c r="R480" s="42">
        <v>2849.85</v>
      </c>
      <c r="S480" s="42">
        <v>2712.43</v>
      </c>
      <c r="T480" s="42">
        <v>2804.48</v>
      </c>
      <c r="U480" s="42">
        <v>2791.2099999999996</v>
      </c>
      <c r="V480" s="42">
        <v>2782.27</v>
      </c>
      <c r="W480" s="42">
        <v>2729.0099999999998</v>
      </c>
      <c r="X480" s="42">
        <v>2931.8599999999997</v>
      </c>
      <c r="Y480" s="42">
        <v>2731.3599999999997</v>
      </c>
    </row>
    <row r="481" spans="1:25" ht="15.75" customHeight="1">
      <c r="A481" s="41">
        <f t="shared" si="12"/>
        <v>43044</v>
      </c>
      <c r="B481" s="42">
        <v>2642.9199999999996</v>
      </c>
      <c r="C481" s="42">
        <v>2685.99</v>
      </c>
      <c r="D481" s="42">
        <v>2737.7599999999998</v>
      </c>
      <c r="E481" s="42">
        <v>2768.94</v>
      </c>
      <c r="F481" s="42">
        <v>2770.95</v>
      </c>
      <c r="G481" s="42">
        <v>2731.99</v>
      </c>
      <c r="H481" s="42">
        <v>2721.6499999999996</v>
      </c>
      <c r="I481" s="42">
        <v>2700.1099999999997</v>
      </c>
      <c r="J481" s="42">
        <v>2683.7499999999995</v>
      </c>
      <c r="K481" s="42">
        <v>2851.7999999999997</v>
      </c>
      <c r="L481" s="42">
        <v>2820.19</v>
      </c>
      <c r="M481" s="42">
        <v>2820.0699999999997</v>
      </c>
      <c r="N481" s="42">
        <v>2842.5499999999997</v>
      </c>
      <c r="O481" s="42">
        <v>2854.68</v>
      </c>
      <c r="P481" s="42">
        <v>2869.49</v>
      </c>
      <c r="Q481" s="42">
        <v>2830.0699999999997</v>
      </c>
      <c r="R481" s="42">
        <v>2750.4999999999995</v>
      </c>
      <c r="S481" s="42">
        <v>2739.48</v>
      </c>
      <c r="T481" s="42">
        <v>2802.37</v>
      </c>
      <c r="U481" s="42">
        <v>2789.1499999999996</v>
      </c>
      <c r="V481" s="42">
        <v>2762.14</v>
      </c>
      <c r="W481" s="42">
        <v>2707.7799999999997</v>
      </c>
      <c r="X481" s="42">
        <v>2913.83</v>
      </c>
      <c r="Y481" s="42">
        <v>2780.87</v>
      </c>
    </row>
    <row r="482" spans="1:25" ht="15.75" customHeight="1">
      <c r="A482" s="41">
        <f t="shared" si="12"/>
        <v>43045</v>
      </c>
      <c r="B482" s="42">
        <v>2640.0499999999997</v>
      </c>
      <c r="C482" s="42">
        <v>2685.8199999999997</v>
      </c>
      <c r="D482" s="42">
        <v>2736.12</v>
      </c>
      <c r="E482" s="42">
        <v>2767.7799999999997</v>
      </c>
      <c r="F482" s="42">
        <v>2769.89</v>
      </c>
      <c r="G482" s="42">
        <v>2719.43</v>
      </c>
      <c r="H482" s="42">
        <v>2709.9999999999995</v>
      </c>
      <c r="I482" s="42">
        <v>2680.98</v>
      </c>
      <c r="J482" s="42">
        <v>2684.2799999999997</v>
      </c>
      <c r="K482" s="42">
        <v>2845.12</v>
      </c>
      <c r="L482" s="42">
        <v>2813.12</v>
      </c>
      <c r="M482" s="42">
        <v>2811.6</v>
      </c>
      <c r="N482" s="42">
        <v>2834.58</v>
      </c>
      <c r="O482" s="42">
        <v>2847.0899999999997</v>
      </c>
      <c r="P482" s="42">
        <v>2860.8999999999996</v>
      </c>
      <c r="Q482" s="42">
        <v>2822.97</v>
      </c>
      <c r="R482" s="42">
        <v>2749.93</v>
      </c>
      <c r="S482" s="42">
        <v>2755.2999999999997</v>
      </c>
      <c r="T482" s="42">
        <v>2808.37</v>
      </c>
      <c r="U482" s="42">
        <v>2787.74</v>
      </c>
      <c r="V482" s="42">
        <v>2760.98</v>
      </c>
      <c r="W482" s="42">
        <v>2709.12</v>
      </c>
      <c r="X482" s="42">
        <v>2912.6699999999996</v>
      </c>
      <c r="Y482" s="42">
        <v>2781.94</v>
      </c>
    </row>
    <row r="483" spans="1:25" ht="15.75" customHeight="1">
      <c r="A483" s="41">
        <f t="shared" si="12"/>
        <v>43046</v>
      </c>
      <c r="B483" s="42">
        <v>2634.7799999999997</v>
      </c>
      <c r="C483" s="42">
        <v>2666.4199999999996</v>
      </c>
      <c r="D483" s="42">
        <v>2715.45</v>
      </c>
      <c r="E483" s="42">
        <v>2744.14</v>
      </c>
      <c r="F483" s="42">
        <v>2747.1</v>
      </c>
      <c r="G483" s="42">
        <v>2701.3999999999996</v>
      </c>
      <c r="H483" s="42">
        <v>2697.1</v>
      </c>
      <c r="I483" s="42">
        <v>2794.74</v>
      </c>
      <c r="J483" s="42">
        <v>2741.33</v>
      </c>
      <c r="K483" s="42">
        <v>2910.1099999999997</v>
      </c>
      <c r="L483" s="42">
        <v>2891.5399999999995</v>
      </c>
      <c r="M483" s="42">
        <v>2686.4199999999996</v>
      </c>
      <c r="N483" s="42">
        <v>2686.95</v>
      </c>
      <c r="O483" s="42">
        <v>2686.0099999999998</v>
      </c>
      <c r="P483" s="42">
        <v>2693.8399999999997</v>
      </c>
      <c r="Q483" s="42">
        <v>2684.98</v>
      </c>
      <c r="R483" s="42">
        <v>2793.9599999999996</v>
      </c>
      <c r="S483" s="42">
        <v>2716.8999999999996</v>
      </c>
      <c r="T483" s="42">
        <v>2759.2499999999995</v>
      </c>
      <c r="U483" s="42">
        <v>2743.8599999999997</v>
      </c>
      <c r="V483" s="42">
        <v>2714.24</v>
      </c>
      <c r="W483" s="42">
        <v>2895.5699999999997</v>
      </c>
      <c r="X483" s="42">
        <v>2906.9199999999996</v>
      </c>
      <c r="Y483" s="42">
        <v>2787.5099999999998</v>
      </c>
    </row>
    <row r="484" spans="1:25" ht="15.75" customHeight="1">
      <c r="A484" s="41">
        <f t="shared" si="12"/>
        <v>43047</v>
      </c>
      <c r="B484" s="42">
        <v>2634.1699999999996</v>
      </c>
      <c r="C484" s="42">
        <v>2666.3399999999997</v>
      </c>
      <c r="D484" s="42">
        <v>2716.43</v>
      </c>
      <c r="E484" s="42">
        <v>2765.8999999999996</v>
      </c>
      <c r="F484" s="42">
        <v>2768.0899999999997</v>
      </c>
      <c r="G484" s="42">
        <v>2721.74</v>
      </c>
      <c r="H484" s="42">
        <v>2715.39</v>
      </c>
      <c r="I484" s="42">
        <v>2795.7899999999995</v>
      </c>
      <c r="J484" s="42">
        <v>2743.2</v>
      </c>
      <c r="K484" s="42">
        <v>2912.6499999999996</v>
      </c>
      <c r="L484" s="42">
        <v>2895.0699999999997</v>
      </c>
      <c r="M484" s="42">
        <v>2689.3399999999997</v>
      </c>
      <c r="N484" s="42">
        <v>2694.08</v>
      </c>
      <c r="O484" s="42">
        <v>2692.72</v>
      </c>
      <c r="P484" s="42">
        <v>2698.8799999999997</v>
      </c>
      <c r="Q484" s="42">
        <v>2688.8399999999997</v>
      </c>
      <c r="R484" s="42">
        <v>2801.3199999999997</v>
      </c>
      <c r="S484" s="42">
        <v>2710.6499999999996</v>
      </c>
      <c r="T484" s="42">
        <v>2758.89</v>
      </c>
      <c r="U484" s="42">
        <v>2744.0299999999997</v>
      </c>
      <c r="V484" s="42">
        <v>2717.87</v>
      </c>
      <c r="W484" s="42">
        <v>2901.56</v>
      </c>
      <c r="X484" s="42">
        <v>2931.02</v>
      </c>
      <c r="Y484" s="42">
        <v>2797.5899999999997</v>
      </c>
    </row>
    <row r="485" spans="1:25" ht="15.75" customHeight="1">
      <c r="A485" s="41">
        <f t="shared" si="12"/>
        <v>43048</v>
      </c>
      <c r="B485" s="42">
        <v>2684.0699999999997</v>
      </c>
      <c r="C485" s="42">
        <v>2673.52</v>
      </c>
      <c r="D485" s="42">
        <v>2711.41</v>
      </c>
      <c r="E485" s="42">
        <v>2734.0299999999997</v>
      </c>
      <c r="F485" s="42">
        <v>2740.5299999999997</v>
      </c>
      <c r="G485" s="42">
        <v>2690.48</v>
      </c>
      <c r="H485" s="42">
        <v>2670.39</v>
      </c>
      <c r="I485" s="42">
        <v>2751.9999999999995</v>
      </c>
      <c r="J485" s="42">
        <v>2692.4599999999996</v>
      </c>
      <c r="K485" s="42">
        <v>2867.41</v>
      </c>
      <c r="L485" s="42">
        <v>2843.08</v>
      </c>
      <c r="M485" s="42">
        <v>2654.8799999999997</v>
      </c>
      <c r="N485" s="42">
        <v>2660.35</v>
      </c>
      <c r="O485" s="42">
        <v>2666.1099999999997</v>
      </c>
      <c r="P485" s="42">
        <v>2649.5399999999995</v>
      </c>
      <c r="Q485" s="42">
        <v>2708.95</v>
      </c>
      <c r="R485" s="42">
        <v>2675.0499999999997</v>
      </c>
      <c r="S485" s="42">
        <v>2873.3799999999997</v>
      </c>
      <c r="T485" s="42">
        <v>2863.81</v>
      </c>
      <c r="U485" s="42">
        <v>2848.37</v>
      </c>
      <c r="V485" s="42">
        <v>2828.14</v>
      </c>
      <c r="W485" s="42">
        <v>2994.81</v>
      </c>
      <c r="X485" s="42">
        <v>3023.91</v>
      </c>
      <c r="Y485" s="42">
        <v>2871.0499999999997</v>
      </c>
    </row>
    <row r="486" spans="1:25" ht="15.75" customHeight="1">
      <c r="A486" s="41">
        <f t="shared" si="12"/>
        <v>43049</v>
      </c>
      <c r="B486" s="42">
        <v>2688.41</v>
      </c>
      <c r="C486" s="42">
        <v>2675.6099999999997</v>
      </c>
      <c r="D486" s="42">
        <v>2712.81</v>
      </c>
      <c r="E486" s="42">
        <v>2735.83</v>
      </c>
      <c r="F486" s="42">
        <v>2742.1</v>
      </c>
      <c r="G486" s="42">
        <v>2692.94</v>
      </c>
      <c r="H486" s="42">
        <v>2679.7899999999995</v>
      </c>
      <c r="I486" s="42">
        <v>2760.08</v>
      </c>
      <c r="J486" s="42">
        <v>2696.5399999999995</v>
      </c>
      <c r="K486" s="42">
        <v>2883.8199999999997</v>
      </c>
      <c r="L486" s="42">
        <v>2859.95</v>
      </c>
      <c r="M486" s="42">
        <v>2680.87</v>
      </c>
      <c r="N486" s="42">
        <v>2691.93</v>
      </c>
      <c r="O486" s="42">
        <v>2697.6499999999996</v>
      </c>
      <c r="P486" s="42">
        <v>2682.74</v>
      </c>
      <c r="Q486" s="42">
        <v>2747.99</v>
      </c>
      <c r="R486" s="42">
        <v>2685.8999999999996</v>
      </c>
      <c r="S486" s="42">
        <v>2964.41</v>
      </c>
      <c r="T486" s="42">
        <v>2956.48</v>
      </c>
      <c r="U486" s="42">
        <v>2935.74</v>
      </c>
      <c r="V486" s="42">
        <v>2902.7099999999996</v>
      </c>
      <c r="W486" s="42">
        <v>3124.9199999999996</v>
      </c>
      <c r="X486" s="42">
        <v>3101.3299999999995</v>
      </c>
      <c r="Y486" s="42">
        <v>2878.9599999999996</v>
      </c>
    </row>
    <row r="487" spans="1:25" ht="15.75" customHeight="1">
      <c r="A487" s="41">
        <f t="shared" si="12"/>
        <v>43050</v>
      </c>
      <c r="B487" s="42">
        <v>2661.7099999999996</v>
      </c>
      <c r="C487" s="42">
        <v>2693.47</v>
      </c>
      <c r="D487" s="42">
        <v>2744.1</v>
      </c>
      <c r="E487" s="42">
        <v>2766.5899999999997</v>
      </c>
      <c r="F487" s="42">
        <v>2773.2799999999997</v>
      </c>
      <c r="G487" s="42">
        <v>2711.85</v>
      </c>
      <c r="H487" s="42">
        <v>2674.77</v>
      </c>
      <c r="I487" s="42">
        <v>2685.7599999999998</v>
      </c>
      <c r="J487" s="42">
        <v>2709.93</v>
      </c>
      <c r="K487" s="42">
        <v>2833.0399999999995</v>
      </c>
      <c r="L487" s="42">
        <v>2794.31</v>
      </c>
      <c r="M487" s="42">
        <v>2797.5299999999997</v>
      </c>
      <c r="N487" s="42">
        <v>2772.5399999999995</v>
      </c>
      <c r="O487" s="42">
        <v>2763.66</v>
      </c>
      <c r="P487" s="42">
        <v>2762.94</v>
      </c>
      <c r="Q487" s="42">
        <v>2717.3399999999997</v>
      </c>
      <c r="R487" s="42">
        <v>2666.5499999999997</v>
      </c>
      <c r="S487" s="42">
        <v>2838.52</v>
      </c>
      <c r="T487" s="42">
        <v>2835.62</v>
      </c>
      <c r="U487" s="42">
        <v>2825.47</v>
      </c>
      <c r="V487" s="42">
        <v>2796.2099999999996</v>
      </c>
      <c r="W487" s="42">
        <v>2809.0699999999997</v>
      </c>
      <c r="X487" s="42">
        <v>3035.2499999999995</v>
      </c>
      <c r="Y487" s="42">
        <v>2838.7599999999998</v>
      </c>
    </row>
    <row r="488" spans="1:25" ht="15.75" customHeight="1">
      <c r="A488" s="41">
        <f t="shared" si="12"/>
        <v>43051</v>
      </c>
      <c r="B488" s="42">
        <v>2693.7499999999995</v>
      </c>
      <c r="C488" s="42">
        <v>2679.7599999999998</v>
      </c>
      <c r="D488" s="42">
        <v>2736.37</v>
      </c>
      <c r="E488" s="42">
        <v>2766.99</v>
      </c>
      <c r="F488" s="42">
        <v>2768.97</v>
      </c>
      <c r="G488" s="42">
        <v>2704.2799999999997</v>
      </c>
      <c r="H488" s="42">
        <v>2682.5499999999997</v>
      </c>
      <c r="I488" s="42">
        <v>2671.33</v>
      </c>
      <c r="J488" s="42">
        <v>2648.6099999999997</v>
      </c>
      <c r="K488" s="42">
        <v>2809.7799999999997</v>
      </c>
      <c r="L488" s="42">
        <v>2791.7099999999996</v>
      </c>
      <c r="M488" s="42">
        <v>2781.5099999999998</v>
      </c>
      <c r="N488" s="42">
        <v>2813.49</v>
      </c>
      <c r="O488" s="42">
        <v>2820.6099999999997</v>
      </c>
      <c r="P488" s="42">
        <v>2841.9199999999996</v>
      </c>
      <c r="Q488" s="42">
        <v>2818.72</v>
      </c>
      <c r="R488" s="42">
        <v>2741.58</v>
      </c>
      <c r="S488" s="42">
        <v>2833.93</v>
      </c>
      <c r="T488" s="42">
        <v>2864.2499999999995</v>
      </c>
      <c r="U488" s="42">
        <v>2846.81</v>
      </c>
      <c r="V488" s="42">
        <v>2813.68</v>
      </c>
      <c r="W488" s="42">
        <v>2778.6499999999996</v>
      </c>
      <c r="X488" s="42">
        <v>2967.44</v>
      </c>
      <c r="Y488" s="42">
        <v>2822.43</v>
      </c>
    </row>
    <row r="489" spans="1:25" ht="15.75" customHeight="1">
      <c r="A489" s="41">
        <f t="shared" si="12"/>
        <v>43052</v>
      </c>
      <c r="B489" s="42">
        <v>2658.7799999999997</v>
      </c>
      <c r="C489" s="42">
        <v>2672.35</v>
      </c>
      <c r="D489" s="42">
        <v>2706.9999999999995</v>
      </c>
      <c r="E489" s="42">
        <v>2730.12</v>
      </c>
      <c r="F489" s="42">
        <v>2737.7599999999998</v>
      </c>
      <c r="G489" s="42">
        <v>2688.1699999999996</v>
      </c>
      <c r="H489" s="42">
        <v>2670.12</v>
      </c>
      <c r="I489" s="42">
        <v>2682.24</v>
      </c>
      <c r="J489" s="42">
        <v>2684.6</v>
      </c>
      <c r="K489" s="42">
        <v>2893.0099999999998</v>
      </c>
      <c r="L489" s="42">
        <v>2873.97</v>
      </c>
      <c r="M489" s="42">
        <v>2682.23</v>
      </c>
      <c r="N489" s="42">
        <v>2687.1699999999996</v>
      </c>
      <c r="O489" s="42">
        <v>2689.62</v>
      </c>
      <c r="P489" s="42">
        <v>2706.0899999999997</v>
      </c>
      <c r="Q489" s="42">
        <v>2680.99</v>
      </c>
      <c r="R489" s="42">
        <v>2814.8599999999997</v>
      </c>
      <c r="S489" s="42">
        <v>2778.47</v>
      </c>
      <c r="T489" s="42">
        <v>2804.7799999999997</v>
      </c>
      <c r="U489" s="42">
        <v>2784.8799999999997</v>
      </c>
      <c r="V489" s="42">
        <v>2752.9599999999996</v>
      </c>
      <c r="W489" s="42">
        <v>2956.3799999999997</v>
      </c>
      <c r="X489" s="42">
        <v>2953.49</v>
      </c>
      <c r="Y489" s="42">
        <v>2794.6099999999997</v>
      </c>
    </row>
    <row r="490" spans="1:25" ht="15.75" customHeight="1">
      <c r="A490" s="41">
        <f t="shared" si="12"/>
        <v>43053</v>
      </c>
      <c r="B490" s="42">
        <v>2648.64</v>
      </c>
      <c r="C490" s="42">
        <v>2668.2499999999995</v>
      </c>
      <c r="D490" s="42">
        <v>2710.35</v>
      </c>
      <c r="E490" s="42">
        <v>2734.0499999999997</v>
      </c>
      <c r="F490" s="42">
        <v>2745.16</v>
      </c>
      <c r="G490" s="42">
        <v>2688.4199999999996</v>
      </c>
      <c r="H490" s="42">
        <v>2669.5399999999995</v>
      </c>
      <c r="I490" s="42">
        <v>2681.85</v>
      </c>
      <c r="J490" s="42">
        <v>2684.9599999999996</v>
      </c>
      <c r="K490" s="42">
        <v>2892.47</v>
      </c>
      <c r="L490" s="42">
        <v>2871.7899999999995</v>
      </c>
      <c r="M490" s="42">
        <v>2680.35</v>
      </c>
      <c r="N490" s="42">
        <v>2684.5499999999997</v>
      </c>
      <c r="O490" s="42">
        <v>2687.4199999999996</v>
      </c>
      <c r="P490" s="42">
        <v>2704.24</v>
      </c>
      <c r="Q490" s="42">
        <v>2683.2999999999997</v>
      </c>
      <c r="R490" s="42">
        <v>2818.9599999999996</v>
      </c>
      <c r="S490" s="42">
        <v>2767.6</v>
      </c>
      <c r="T490" s="42">
        <v>2791.22</v>
      </c>
      <c r="U490" s="42">
        <v>2771.6099999999997</v>
      </c>
      <c r="V490" s="42">
        <v>2740.98</v>
      </c>
      <c r="W490" s="42">
        <v>2934.4599999999996</v>
      </c>
      <c r="X490" s="42">
        <v>2957.22</v>
      </c>
      <c r="Y490" s="42">
        <v>2790.97</v>
      </c>
    </row>
    <row r="491" spans="1:25" ht="15.75" customHeight="1">
      <c r="A491" s="41">
        <f t="shared" si="12"/>
        <v>43054</v>
      </c>
      <c r="B491" s="42">
        <v>2641.31</v>
      </c>
      <c r="C491" s="42">
        <v>2664.44</v>
      </c>
      <c r="D491" s="42">
        <v>2711.81</v>
      </c>
      <c r="E491" s="42">
        <v>2730.9599999999996</v>
      </c>
      <c r="F491" s="42">
        <v>2741.35</v>
      </c>
      <c r="G491" s="42">
        <v>2690.2</v>
      </c>
      <c r="H491" s="42">
        <v>2667.5499999999997</v>
      </c>
      <c r="I491" s="42">
        <v>2682.4199999999996</v>
      </c>
      <c r="J491" s="42">
        <v>2744.62</v>
      </c>
      <c r="K491" s="42">
        <v>2960.68</v>
      </c>
      <c r="L491" s="42">
        <v>2947.45</v>
      </c>
      <c r="M491" s="42">
        <v>2733.56</v>
      </c>
      <c r="N491" s="42">
        <v>2738.48</v>
      </c>
      <c r="O491" s="42">
        <v>2743.7</v>
      </c>
      <c r="P491" s="42">
        <v>2754.35</v>
      </c>
      <c r="Q491" s="42">
        <v>2742.1299999999997</v>
      </c>
      <c r="R491" s="42">
        <v>2809.0899999999997</v>
      </c>
      <c r="S491" s="42">
        <v>2774.5699999999997</v>
      </c>
      <c r="T491" s="42">
        <v>2800.41</v>
      </c>
      <c r="U491" s="42">
        <v>2786.83</v>
      </c>
      <c r="V491" s="42">
        <v>2752.97</v>
      </c>
      <c r="W491" s="42">
        <v>3514.5299999999997</v>
      </c>
      <c r="X491" s="42">
        <v>2950.22</v>
      </c>
      <c r="Y491" s="42">
        <v>2847.7899999999995</v>
      </c>
    </row>
    <row r="492" spans="1:25" ht="15.75" customHeight="1">
      <c r="A492" s="41">
        <f t="shared" si="12"/>
        <v>43055</v>
      </c>
      <c r="B492" s="42">
        <v>2675.49</v>
      </c>
      <c r="C492" s="42">
        <v>2656.24</v>
      </c>
      <c r="D492" s="42">
        <v>2697.41</v>
      </c>
      <c r="E492" s="42">
        <v>2724.7999999999997</v>
      </c>
      <c r="F492" s="42">
        <v>2727.4999999999995</v>
      </c>
      <c r="G492" s="42">
        <v>2682.7999999999997</v>
      </c>
      <c r="H492" s="42">
        <v>2651.18</v>
      </c>
      <c r="I492" s="42">
        <v>2676.72</v>
      </c>
      <c r="J492" s="42">
        <v>2740.1</v>
      </c>
      <c r="K492" s="42">
        <v>2925.0299999999997</v>
      </c>
      <c r="L492" s="42">
        <v>2937.14</v>
      </c>
      <c r="M492" s="42">
        <v>2731.08</v>
      </c>
      <c r="N492" s="42">
        <v>2733.64</v>
      </c>
      <c r="O492" s="42">
        <v>2748.58</v>
      </c>
      <c r="P492" s="42">
        <v>2730.7099999999996</v>
      </c>
      <c r="Q492" s="42">
        <v>2733.4999999999995</v>
      </c>
      <c r="R492" s="42">
        <v>2732.6499999999996</v>
      </c>
      <c r="S492" s="42">
        <v>3232.2</v>
      </c>
      <c r="T492" s="42">
        <v>3199.89</v>
      </c>
      <c r="U492" s="42">
        <v>3229.6</v>
      </c>
      <c r="V492" s="42">
        <v>3155.0399999999995</v>
      </c>
      <c r="W492" s="42">
        <v>3619.0899999999997</v>
      </c>
      <c r="X492" s="42">
        <v>3018.5399999999995</v>
      </c>
      <c r="Y492" s="42">
        <v>2898.6499999999996</v>
      </c>
    </row>
    <row r="493" spans="1:25" ht="15.75">
      <c r="A493" s="41">
        <f t="shared" si="12"/>
        <v>43056</v>
      </c>
      <c r="B493" s="42">
        <v>2661.95</v>
      </c>
      <c r="C493" s="42">
        <v>2659.6299999999997</v>
      </c>
      <c r="D493" s="42">
        <v>2704.6299999999997</v>
      </c>
      <c r="E493" s="42">
        <v>2732.4199999999996</v>
      </c>
      <c r="F493" s="42">
        <v>2739.8799999999997</v>
      </c>
      <c r="G493" s="42">
        <v>2691.58</v>
      </c>
      <c r="H493" s="42">
        <v>2664.08</v>
      </c>
      <c r="I493" s="42">
        <v>2686.3999999999996</v>
      </c>
      <c r="J493" s="42">
        <v>2689.0899999999997</v>
      </c>
      <c r="K493" s="42">
        <v>2880.91</v>
      </c>
      <c r="L493" s="42">
        <v>2896.3599999999997</v>
      </c>
      <c r="M493" s="42">
        <v>2693.47</v>
      </c>
      <c r="N493" s="42">
        <v>2693.3399999999997</v>
      </c>
      <c r="O493" s="42">
        <v>2715.98</v>
      </c>
      <c r="P493" s="42">
        <v>2692.56</v>
      </c>
      <c r="Q493" s="42">
        <v>2692.49</v>
      </c>
      <c r="R493" s="42">
        <v>2767.64</v>
      </c>
      <c r="S493" s="42">
        <v>2824.94</v>
      </c>
      <c r="T493" s="42">
        <v>2847.4199999999996</v>
      </c>
      <c r="U493" s="42">
        <v>2845.7</v>
      </c>
      <c r="V493" s="42">
        <v>2813.35</v>
      </c>
      <c r="W493" s="42">
        <v>2979.5899999999997</v>
      </c>
      <c r="X493" s="42">
        <v>3008.43</v>
      </c>
      <c r="Y493" s="42">
        <v>2844.3199999999997</v>
      </c>
    </row>
    <row r="494" spans="1:25" ht="15.75">
      <c r="A494" s="41">
        <f t="shared" si="12"/>
        <v>43057</v>
      </c>
      <c r="B494" s="42">
        <v>2726.95</v>
      </c>
      <c r="C494" s="42">
        <v>2669.87</v>
      </c>
      <c r="D494" s="42">
        <v>2690.72</v>
      </c>
      <c r="E494" s="42">
        <v>2724.49</v>
      </c>
      <c r="F494" s="42">
        <v>2713.9199999999996</v>
      </c>
      <c r="G494" s="42">
        <v>2669.3799999999997</v>
      </c>
      <c r="H494" s="42">
        <v>2640.23</v>
      </c>
      <c r="I494" s="42">
        <v>2741.7099999999996</v>
      </c>
      <c r="J494" s="42">
        <v>2766.56</v>
      </c>
      <c r="K494" s="42">
        <v>2776.0699999999997</v>
      </c>
      <c r="L494" s="42">
        <v>2792.9199999999996</v>
      </c>
      <c r="M494" s="42">
        <v>2806.2599999999998</v>
      </c>
      <c r="N494" s="42">
        <v>2794.43</v>
      </c>
      <c r="O494" s="42">
        <v>2817.66</v>
      </c>
      <c r="P494" s="42">
        <v>2836.6499999999996</v>
      </c>
      <c r="Q494" s="42">
        <v>2825.69</v>
      </c>
      <c r="R494" s="42">
        <v>2715.43</v>
      </c>
      <c r="S494" s="42">
        <v>2852.4199999999996</v>
      </c>
      <c r="T494" s="42">
        <v>2868.37</v>
      </c>
      <c r="U494" s="42">
        <v>2877.62</v>
      </c>
      <c r="V494" s="42">
        <v>2863.19</v>
      </c>
      <c r="W494" s="42">
        <v>2830.91</v>
      </c>
      <c r="X494" s="42">
        <v>3218.0099999999998</v>
      </c>
      <c r="Y494" s="42">
        <v>2859.72</v>
      </c>
    </row>
    <row r="495" spans="1:25" ht="15.75">
      <c r="A495" s="41">
        <f t="shared" si="12"/>
        <v>43058</v>
      </c>
      <c r="B495" s="42">
        <v>2700.7</v>
      </c>
      <c r="C495" s="42">
        <v>2666.14</v>
      </c>
      <c r="D495" s="42">
        <v>2700.99</v>
      </c>
      <c r="E495" s="42">
        <v>2728.8199999999997</v>
      </c>
      <c r="F495" s="42">
        <v>2720.7599999999998</v>
      </c>
      <c r="G495" s="42">
        <v>2674.58</v>
      </c>
      <c r="H495" s="42">
        <v>2640.6499999999996</v>
      </c>
      <c r="I495" s="42">
        <v>2677.5499999999997</v>
      </c>
      <c r="J495" s="42">
        <v>2727.1299999999997</v>
      </c>
      <c r="K495" s="42">
        <v>2772.3999999999996</v>
      </c>
      <c r="L495" s="42">
        <v>2784.7899999999995</v>
      </c>
      <c r="M495" s="42">
        <v>2802.64</v>
      </c>
      <c r="N495" s="42">
        <v>2796.2</v>
      </c>
      <c r="O495" s="42">
        <v>2816.39</v>
      </c>
      <c r="P495" s="42">
        <v>2833.9999999999995</v>
      </c>
      <c r="Q495" s="42">
        <v>2816.5899999999997</v>
      </c>
      <c r="R495" s="42">
        <v>2712.5099999999998</v>
      </c>
      <c r="S495" s="42">
        <v>2817.5299999999997</v>
      </c>
      <c r="T495" s="42">
        <v>2847.43</v>
      </c>
      <c r="U495" s="42">
        <v>2854.66</v>
      </c>
      <c r="V495" s="42">
        <v>2845.06</v>
      </c>
      <c r="W495" s="42">
        <v>2796.8999999999996</v>
      </c>
      <c r="X495" s="42">
        <v>3010.2499999999995</v>
      </c>
      <c r="Y495" s="42">
        <v>2845.5899999999997</v>
      </c>
    </row>
    <row r="496" spans="1:25" ht="15.75">
      <c r="A496" s="41">
        <f t="shared" si="12"/>
        <v>43059</v>
      </c>
      <c r="B496" s="42">
        <v>2668.19</v>
      </c>
      <c r="C496" s="42">
        <v>2663.44</v>
      </c>
      <c r="D496" s="42">
        <v>2708.9999999999995</v>
      </c>
      <c r="E496" s="42">
        <v>2737.35</v>
      </c>
      <c r="F496" s="42">
        <v>2735.1099999999997</v>
      </c>
      <c r="G496" s="42">
        <v>2694.91</v>
      </c>
      <c r="H496" s="42">
        <v>2669.7</v>
      </c>
      <c r="I496" s="42">
        <v>2681.94</v>
      </c>
      <c r="J496" s="42">
        <v>2676.7899999999995</v>
      </c>
      <c r="K496" s="42">
        <v>2851.7</v>
      </c>
      <c r="L496" s="42">
        <v>2866.44</v>
      </c>
      <c r="M496" s="42">
        <v>2683.5499999999997</v>
      </c>
      <c r="N496" s="42">
        <v>2674.5399999999995</v>
      </c>
      <c r="O496" s="42">
        <v>2690.48</v>
      </c>
      <c r="P496" s="42">
        <v>2702.7799999999997</v>
      </c>
      <c r="Q496" s="42">
        <v>2691.27</v>
      </c>
      <c r="R496" s="42">
        <v>2789.2499999999995</v>
      </c>
      <c r="S496" s="42">
        <v>2741.0299999999997</v>
      </c>
      <c r="T496" s="42">
        <v>2776.6</v>
      </c>
      <c r="U496" s="42">
        <v>2782.0899999999997</v>
      </c>
      <c r="V496" s="42">
        <v>2767.6299999999997</v>
      </c>
      <c r="W496" s="42">
        <v>2954.7899999999995</v>
      </c>
      <c r="X496" s="42">
        <v>2975.5499999999997</v>
      </c>
      <c r="Y496" s="42">
        <v>2811.2499999999995</v>
      </c>
    </row>
    <row r="497" spans="1:25" ht="15.75">
      <c r="A497" s="41">
        <f t="shared" si="12"/>
        <v>43060</v>
      </c>
      <c r="B497" s="42">
        <v>2640.8399999999997</v>
      </c>
      <c r="C497" s="42">
        <v>2656.7799999999997</v>
      </c>
      <c r="D497" s="42">
        <v>2709.6699999999996</v>
      </c>
      <c r="E497" s="42">
        <v>2737.0899999999997</v>
      </c>
      <c r="F497" s="42">
        <v>2750.93</v>
      </c>
      <c r="G497" s="42">
        <v>2708.6099999999997</v>
      </c>
      <c r="H497" s="42">
        <v>2685.43</v>
      </c>
      <c r="I497" s="42">
        <v>2705.7999999999997</v>
      </c>
      <c r="J497" s="42">
        <v>2690.0299999999997</v>
      </c>
      <c r="K497" s="42">
        <v>2869.91</v>
      </c>
      <c r="L497" s="42">
        <v>2889.2599999999998</v>
      </c>
      <c r="M497" s="42">
        <v>2699.1499999999996</v>
      </c>
      <c r="N497" s="42">
        <v>2690.8399999999997</v>
      </c>
      <c r="O497" s="42">
        <v>2708.8999999999996</v>
      </c>
      <c r="P497" s="42">
        <v>2722.87</v>
      </c>
      <c r="Q497" s="42">
        <v>2713.98</v>
      </c>
      <c r="R497" s="42">
        <v>2813.14</v>
      </c>
      <c r="S497" s="42">
        <v>2736.69</v>
      </c>
      <c r="T497" s="42">
        <v>2771.7599999999998</v>
      </c>
      <c r="U497" s="42">
        <v>2777.48</v>
      </c>
      <c r="V497" s="42">
        <v>2762.3599999999997</v>
      </c>
      <c r="W497" s="42">
        <v>2931.08</v>
      </c>
      <c r="X497" s="42">
        <v>2955.87</v>
      </c>
      <c r="Y497" s="42">
        <v>2807.5699999999997</v>
      </c>
    </row>
    <row r="498" spans="1:25" ht="15.75">
      <c r="A498" s="41">
        <f t="shared" si="12"/>
        <v>43061</v>
      </c>
      <c r="B498" s="42">
        <v>2797.22</v>
      </c>
      <c r="C498" s="42">
        <v>2638.35</v>
      </c>
      <c r="D498" s="42">
        <v>2655.1</v>
      </c>
      <c r="E498" s="42">
        <v>2651.5099999999998</v>
      </c>
      <c r="F498" s="42">
        <v>2663.49</v>
      </c>
      <c r="G498" s="42">
        <v>2655.7799999999997</v>
      </c>
      <c r="H498" s="42">
        <v>2652.93</v>
      </c>
      <c r="I498" s="42">
        <v>2675.93</v>
      </c>
      <c r="J498" s="42">
        <v>2663.06</v>
      </c>
      <c r="K498" s="42">
        <v>2849.45</v>
      </c>
      <c r="L498" s="42">
        <v>2832.14</v>
      </c>
      <c r="M498" s="42">
        <v>2714.2899999999995</v>
      </c>
      <c r="N498" s="42">
        <v>2702.44</v>
      </c>
      <c r="O498" s="42">
        <v>2702.93</v>
      </c>
      <c r="P498" s="42">
        <v>2673.56</v>
      </c>
      <c r="Q498" s="42">
        <v>2711.77</v>
      </c>
      <c r="R498" s="42">
        <v>2710.3999999999996</v>
      </c>
      <c r="S498" s="42">
        <v>2804.47</v>
      </c>
      <c r="T498" s="42">
        <v>2800.4199999999996</v>
      </c>
      <c r="U498" s="42">
        <v>2801.47</v>
      </c>
      <c r="V498" s="42">
        <v>2781.6499999999996</v>
      </c>
      <c r="W498" s="42">
        <v>2971.0299999999997</v>
      </c>
      <c r="X498" s="42">
        <v>3017.19</v>
      </c>
      <c r="Y498" s="42">
        <v>2897.9199999999996</v>
      </c>
    </row>
    <row r="499" spans="1:25" ht="15.75">
      <c r="A499" s="41">
        <f t="shared" si="12"/>
        <v>43062</v>
      </c>
      <c r="B499" s="42">
        <v>2784.4599999999996</v>
      </c>
      <c r="C499" s="42">
        <v>2658.2099999999996</v>
      </c>
      <c r="D499" s="42">
        <v>2656.48</v>
      </c>
      <c r="E499" s="42">
        <v>2684.3199999999997</v>
      </c>
      <c r="F499" s="42">
        <v>2678.56</v>
      </c>
      <c r="G499" s="42">
        <v>2663.58</v>
      </c>
      <c r="H499" s="42">
        <v>2695.74</v>
      </c>
      <c r="I499" s="42">
        <v>2673.9199999999996</v>
      </c>
      <c r="J499" s="42">
        <v>2686.12</v>
      </c>
      <c r="K499" s="42">
        <v>2806.2</v>
      </c>
      <c r="L499" s="42">
        <v>2810.1699999999996</v>
      </c>
      <c r="M499" s="42">
        <v>2736.3799999999997</v>
      </c>
      <c r="N499" s="42">
        <v>2724.85</v>
      </c>
      <c r="O499" s="42">
        <v>2721.37</v>
      </c>
      <c r="P499" s="42">
        <v>2683.22</v>
      </c>
      <c r="Q499" s="42">
        <v>2690.69</v>
      </c>
      <c r="R499" s="42">
        <v>2700.27</v>
      </c>
      <c r="S499" s="42">
        <v>2866.7999999999997</v>
      </c>
      <c r="T499" s="42">
        <v>2850.31</v>
      </c>
      <c r="U499" s="42">
        <v>2855.7099999999996</v>
      </c>
      <c r="V499" s="42">
        <v>2843.8799999999997</v>
      </c>
      <c r="W499" s="42">
        <v>3011.16</v>
      </c>
      <c r="X499" s="42">
        <v>3045.98</v>
      </c>
      <c r="Y499" s="42">
        <v>2936.0499999999997</v>
      </c>
    </row>
    <row r="500" spans="1:25" ht="15.75">
      <c r="A500" s="41">
        <f t="shared" si="12"/>
        <v>43063</v>
      </c>
      <c r="B500" s="42">
        <v>2797.1699999999996</v>
      </c>
      <c r="C500" s="42">
        <v>2647.99</v>
      </c>
      <c r="D500" s="42">
        <v>2661.89</v>
      </c>
      <c r="E500" s="42">
        <v>2671.52</v>
      </c>
      <c r="F500" s="42">
        <v>2669.4999999999995</v>
      </c>
      <c r="G500" s="42">
        <v>2660.31</v>
      </c>
      <c r="H500" s="42">
        <v>2712.0899999999997</v>
      </c>
      <c r="I500" s="42">
        <v>2699.39</v>
      </c>
      <c r="J500" s="42">
        <v>2704.2999999999997</v>
      </c>
      <c r="K500" s="42">
        <v>2789.4999999999995</v>
      </c>
      <c r="L500" s="42">
        <v>2792.7599999999998</v>
      </c>
      <c r="M500" s="42">
        <v>2763.08</v>
      </c>
      <c r="N500" s="42">
        <v>2752.4199999999996</v>
      </c>
      <c r="O500" s="42">
        <v>2752.27</v>
      </c>
      <c r="P500" s="42">
        <v>2713.12</v>
      </c>
      <c r="Q500" s="42">
        <v>2720.4599999999996</v>
      </c>
      <c r="R500" s="42">
        <v>2683.1299999999997</v>
      </c>
      <c r="S500" s="42">
        <v>2904.06</v>
      </c>
      <c r="T500" s="42">
        <v>2896.0399999999995</v>
      </c>
      <c r="U500" s="42">
        <v>2904.3199999999997</v>
      </c>
      <c r="V500" s="42">
        <v>2861.62</v>
      </c>
      <c r="W500" s="42">
        <v>3035.5699999999997</v>
      </c>
      <c r="X500" s="42">
        <v>3070.52</v>
      </c>
      <c r="Y500" s="42">
        <v>2943.7799999999997</v>
      </c>
    </row>
    <row r="501" spans="1:25" ht="15.75">
      <c r="A501" s="41">
        <f t="shared" si="12"/>
        <v>43064</v>
      </c>
      <c r="B501" s="42">
        <v>2828.16</v>
      </c>
      <c r="C501" s="42">
        <v>2672.85</v>
      </c>
      <c r="D501" s="42">
        <v>2669.7799999999997</v>
      </c>
      <c r="E501" s="42">
        <v>2678.4999999999995</v>
      </c>
      <c r="F501" s="42">
        <v>2669.77</v>
      </c>
      <c r="G501" s="42">
        <v>2654.08</v>
      </c>
      <c r="H501" s="42">
        <v>2733.4199999999996</v>
      </c>
      <c r="I501" s="42">
        <v>2852.7999999999997</v>
      </c>
      <c r="J501" s="42">
        <v>2858.1099999999997</v>
      </c>
      <c r="K501" s="42">
        <v>2703.7099999999996</v>
      </c>
      <c r="L501" s="42">
        <v>2696.24</v>
      </c>
      <c r="M501" s="42">
        <v>2694.8599999999997</v>
      </c>
      <c r="N501" s="42">
        <v>2693.31</v>
      </c>
      <c r="O501" s="42">
        <v>2692.1699999999996</v>
      </c>
      <c r="P501" s="42">
        <v>2705.23</v>
      </c>
      <c r="Q501" s="42">
        <v>2693.39</v>
      </c>
      <c r="R501" s="42">
        <v>2717.41</v>
      </c>
      <c r="S501" s="42">
        <v>2928.97</v>
      </c>
      <c r="T501" s="42">
        <v>2951.27</v>
      </c>
      <c r="U501" s="42">
        <v>2953.9999999999995</v>
      </c>
      <c r="V501" s="42">
        <v>2928.1</v>
      </c>
      <c r="W501" s="42">
        <v>2903.81</v>
      </c>
      <c r="X501" s="42">
        <v>3053.2</v>
      </c>
      <c r="Y501" s="42">
        <v>2973.02</v>
      </c>
    </row>
    <row r="502" spans="1:25" ht="15.75">
      <c r="A502" s="41">
        <f t="shared" si="12"/>
        <v>43065</v>
      </c>
      <c r="B502" s="42">
        <v>2798.39</v>
      </c>
      <c r="C502" s="42">
        <v>2663.14</v>
      </c>
      <c r="D502" s="42">
        <v>2668.9199999999996</v>
      </c>
      <c r="E502" s="42">
        <v>2693.81</v>
      </c>
      <c r="F502" s="42">
        <v>2704.5099999999998</v>
      </c>
      <c r="G502" s="42">
        <v>2671.19</v>
      </c>
      <c r="H502" s="42">
        <v>2639.56</v>
      </c>
      <c r="I502" s="42">
        <v>2757.8199999999997</v>
      </c>
      <c r="J502" s="42">
        <v>2764.91</v>
      </c>
      <c r="K502" s="42">
        <v>2767.74</v>
      </c>
      <c r="L502" s="42">
        <v>2726.31</v>
      </c>
      <c r="M502" s="42">
        <v>2722.47</v>
      </c>
      <c r="N502" s="42">
        <v>2703.1499999999996</v>
      </c>
      <c r="O502" s="42">
        <v>2696.81</v>
      </c>
      <c r="P502" s="42">
        <v>2694.6499999999996</v>
      </c>
      <c r="Q502" s="42">
        <v>2690.35</v>
      </c>
      <c r="R502" s="42">
        <v>2780.72</v>
      </c>
      <c r="S502" s="42">
        <v>2922.85</v>
      </c>
      <c r="T502" s="42">
        <v>2952.44</v>
      </c>
      <c r="U502" s="42">
        <v>2968.0399999999995</v>
      </c>
      <c r="V502" s="42">
        <v>2971.39</v>
      </c>
      <c r="W502" s="42">
        <v>2900.1099999999997</v>
      </c>
      <c r="X502" s="42">
        <v>3068.93</v>
      </c>
      <c r="Y502" s="42">
        <v>2956.35</v>
      </c>
    </row>
    <row r="503" spans="1:25" ht="15.75">
      <c r="A503" s="41">
        <f t="shared" si="12"/>
        <v>43066</v>
      </c>
      <c r="B503" s="42">
        <v>2780.66</v>
      </c>
      <c r="C503" s="42">
        <v>2633.1099999999997</v>
      </c>
      <c r="D503" s="42">
        <v>2660.43</v>
      </c>
      <c r="E503" s="42">
        <v>2692.19</v>
      </c>
      <c r="F503" s="42">
        <v>2698.2599999999998</v>
      </c>
      <c r="G503" s="42">
        <v>2672.5299999999997</v>
      </c>
      <c r="H503" s="42">
        <v>2680.98</v>
      </c>
      <c r="I503" s="42">
        <v>2705.16</v>
      </c>
      <c r="J503" s="42">
        <v>2702.8799999999997</v>
      </c>
      <c r="K503" s="42">
        <v>2858.7099999999996</v>
      </c>
      <c r="L503" s="42">
        <v>2836.49</v>
      </c>
      <c r="M503" s="42">
        <v>2716.0299999999997</v>
      </c>
      <c r="N503" s="42">
        <v>2746.3399999999997</v>
      </c>
      <c r="O503" s="42">
        <v>2752.3599999999997</v>
      </c>
      <c r="P503" s="42">
        <v>2758.6299999999997</v>
      </c>
      <c r="Q503" s="42">
        <v>2822.6699999999996</v>
      </c>
      <c r="R503" s="42">
        <v>2739.5699999999997</v>
      </c>
      <c r="S503" s="42">
        <v>2910.97</v>
      </c>
      <c r="T503" s="42">
        <v>2928.0699999999997</v>
      </c>
      <c r="U503" s="42">
        <v>2948.2499999999995</v>
      </c>
      <c r="V503" s="42">
        <v>2932.37</v>
      </c>
      <c r="W503" s="42">
        <v>3080.81</v>
      </c>
      <c r="X503" s="42">
        <v>3085.4</v>
      </c>
      <c r="Y503" s="42">
        <v>2966.1499999999996</v>
      </c>
    </row>
    <row r="504" spans="1:25" ht="15.75">
      <c r="A504" s="41">
        <f t="shared" si="12"/>
        <v>43067</v>
      </c>
      <c r="B504" s="42">
        <v>2784.44</v>
      </c>
      <c r="C504" s="42">
        <v>2657.49</v>
      </c>
      <c r="D504" s="42">
        <v>2679.7599999999998</v>
      </c>
      <c r="E504" s="42">
        <v>2711.7</v>
      </c>
      <c r="F504" s="42">
        <v>2718.56</v>
      </c>
      <c r="G504" s="42">
        <v>2690.49</v>
      </c>
      <c r="H504" s="42">
        <v>2665.3799999999997</v>
      </c>
      <c r="I504" s="42">
        <v>2687.2499999999995</v>
      </c>
      <c r="J504" s="42">
        <v>2690.62</v>
      </c>
      <c r="K504" s="42">
        <v>2835.85</v>
      </c>
      <c r="L504" s="42">
        <v>2816.1499999999996</v>
      </c>
      <c r="M504" s="42">
        <v>2721.2099999999996</v>
      </c>
      <c r="N504" s="42">
        <v>2751.24</v>
      </c>
      <c r="O504" s="42">
        <v>2757.37</v>
      </c>
      <c r="P504" s="42">
        <v>2761.33</v>
      </c>
      <c r="Q504" s="42">
        <v>2828.91</v>
      </c>
      <c r="R504" s="42">
        <v>2735.5299999999997</v>
      </c>
      <c r="S504" s="42">
        <v>2919.6</v>
      </c>
      <c r="T504" s="42">
        <v>2934.73</v>
      </c>
      <c r="U504" s="42">
        <v>2946.89</v>
      </c>
      <c r="V504" s="42">
        <v>2926.0699999999997</v>
      </c>
      <c r="W504" s="42">
        <v>3078.8299999999995</v>
      </c>
      <c r="X504" s="42">
        <v>3088.7799999999997</v>
      </c>
      <c r="Y504" s="42">
        <v>2969.0499999999997</v>
      </c>
    </row>
    <row r="505" spans="1:25" ht="15.75">
      <c r="A505" s="41">
        <f t="shared" si="12"/>
        <v>43068</v>
      </c>
      <c r="B505" s="42">
        <v>2732.3399999999997</v>
      </c>
      <c r="C505" s="42">
        <v>2681.4999999999995</v>
      </c>
      <c r="D505" s="42">
        <v>2701.7499999999995</v>
      </c>
      <c r="E505" s="42">
        <v>2716.6699999999996</v>
      </c>
      <c r="F505" s="42">
        <v>2707.72</v>
      </c>
      <c r="G505" s="42">
        <v>2680.3599999999997</v>
      </c>
      <c r="H505" s="42">
        <v>2665.5399999999995</v>
      </c>
      <c r="I505" s="42">
        <v>2666.9199999999996</v>
      </c>
      <c r="J505" s="42">
        <v>2694.9199999999996</v>
      </c>
      <c r="K505" s="42">
        <v>2832.22</v>
      </c>
      <c r="L505" s="42">
        <v>2805.3599999999997</v>
      </c>
      <c r="M505" s="42">
        <v>2820.5699999999997</v>
      </c>
      <c r="N505" s="42">
        <v>2842.4199999999996</v>
      </c>
      <c r="O505" s="42">
        <v>2803.8399999999997</v>
      </c>
      <c r="P505" s="42">
        <v>2784.3399999999997</v>
      </c>
      <c r="Q505" s="42">
        <v>2820.19</v>
      </c>
      <c r="R505" s="42">
        <v>2728.3799999999997</v>
      </c>
      <c r="S505" s="42">
        <v>2926.73</v>
      </c>
      <c r="T505" s="42">
        <v>2912.48</v>
      </c>
      <c r="U505" s="42">
        <v>2922.73</v>
      </c>
      <c r="V505" s="42">
        <v>2963.8999999999996</v>
      </c>
      <c r="W505" s="42">
        <v>3048.7999999999997</v>
      </c>
      <c r="X505" s="42">
        <v>3071.0799999999995</v>
      </c>
      <c r="Y505" s="42">
        <v>2958.97</v>
      </c>
    </row>
    <row r="506" spans="1:25" ht="15.75">
      <c r="A506" s="41">
        <f t="shared" si="12"/>
        <v>43069</v>
      </c>
      <c r="B506" s="42">
        <v>2734.89</v>
      </c>
      <c r="C506" s="42">
        <v>2661.37</v>
      </c>
      <c r="D506" s="42">
        <v>2678.14</v>
      </c>
      <c r="E506" s="42">
        <v>2695.7499999999995</v>
      </c>
      <c r="F506" s="42">
        <v>2698.23</v>
      </c>
      <c r="G506" s="42">
        <v>2659.98</v>
      </c>
      <c r="H506" s="42">
        <v>2668.97</v>
      </c>
      <c r="I506" s="42">
        <v>2662.4999999999995</v>
      </c>
      <c r="J506" s="42">
        <v>2696.1699999999996</v>
      </c>
      <c r="K506" s="42">
        <v>2800.87</v>
      </c>
      <c r="L506" s="42">
        <v>2785.52</v>
      </c>
      <c r="M506" s="42">
        <v>2801.64</v>
      </c>
      <c r="N506" s="42">
        <v>2805.43</v>
      </c>
      <c r="O506" s="42">
        <v>2796.1099999999997</v>
      </c>
      <c r="P506" s="42">
        <v>2776.31</v>
      </c>
      <c r="Q506" s="42">
        <v>2804.7099999999996</v>
      </c>
      <c r="R506" s="42">
        <v>2719.2</v>
      </c>
      <c r="S506" s="42">
        <v>2909.16</v>
      </c>
      <c r="T506" s="42">
        <v>2908.1499999999996</v>
      </c>
      <c r="U506" s="42">
        <v>2886.5399999999995</v>
      </c>
      <c r="V506" s="42">
        <v>2871.2799999999997</v>
      </c>
      <c r="W506" s="42">
        <v>3038.5099999999998</v>
      </c>
      <c r="X506" s="42">
        <v>3018.3299999999995</v>
      </c>
      <c r="Y506" s="42">
        <v>2928.9199999999996</v>
      </c>
    </row>
    <row r="507" spans="1:25" ht="15.75">
      <c r="A507" s="41">
        <f t="shared" si="12"/>
        <v>43070</v>
      </c>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89" t="s">
        <v>82</v>
      </c>
      <c r="B510" s="92" t="s">
        <v>83</v>
      </c>
      <c r="C510" s="93"/>
      <c r="D510" s="93"/>
      <c r="E510" s="93"/>
      <c r="F510" s="93"/>
      <c r="G510" s="93"/>
      <c r="H510" s="93"/>
      <c r="I510" s="93"/>
      <c r="J510" s="93"/>
      <c r="K510" s="93"/>
      <c r="L510" s="93"/>
      <c r="M510" s="93"/>
      <c r="N510" s="93"/>
      <c r="O510" s="93"/>
      <c r="P510" s="93"/>
      <c r="Q510" s="93"/>
      <c r="R510" s="93"/>
      <c r="S510" s="93"/>
      <c r="T510" s="93"/>
      <c r="U510" s="93"/>
      <c r="V510" s="93"/>
      <c r="W510" s="93"/>
      <c r="X510" s="93"/>
      <c r="Y510" s="94"/>
    </row>
    <row r="511" spans="1:25" ht="15.75">
      <c r="A511" s="90"/>
      <c r="B511" s="95"/>
      <c r="C511" s="96"/>
      <c r="D511" s="96"/>
      <c r="E511" s="96"/>
      <c r="F511" s="96"/>
      <c r="G511" s="96"/>
      <c r="H511" s="96"/>
      <c r="I511" s="96"/>
      <c r="J511" s="96"/>
      <c r="K511" s="96"/>
      <c r="L511" s="96"/>
      <c r="M511" s="96"/>
      <c r="N511" s="96"/>
      <c r="O511" s="96"/>
      <c r="P511" s="96"/>
      <c r="Q511" s="96"/>
      <c r="R511" s="96"/>
      <c r="S511" s="96"/>
      <c r="T511" s="96"/>
      <c r="U511" s="96"/>
      <c r="V511" s="96"/>
      <c r="W511" s="96"/>
      <c r="X511" s="96"/>
      <c r="Y511" s="97"/>
    </row>
    <row r="512" spans="1:25" ht="15.75">
      <c r="A512" s="90"/>
      <c r="B512" s="98" t="s">
        <v>84</v>
      </c>
      <c r="C512" s="98" t="s">
        <v>85</v>
      </c>
      <c r="D512" s="98" t="s">
        <v>86</v>
      </c>
      <c r="E512" s="98" t="s">
        <v>87</v>
      </c>
      <c r="F512" s="98" t="s">
        <v>88</v>
      </c>
      <c r="G512" s="98" t="s">
        <v>89</v>
      </c>
      <c r="H512" s="98" t="s">
        <v>90</v>
      </c>
      <c r="I512" s="98" t="s">
        <v>91</v>
      </c>
      <c r="J512" s="98" t="s">
        <v>92</v>
      </c>
      <c r="K512" s="98" t="s">
        <v>93</v>
      </c>
      <c r="L512" s="98" t="s">
        <v>94</v>
      </c>
      <c r="M512" s="98" t="s">
        <v>95</v>
      </c>
      <c r="N512" s="98" t="s">
        <v>96</v>
      </c>
      <c r="O512" s="98" t="s">
        <v>97</v>
      </c>
      <c r="P512" s="98" t="s">
        <v>98</v>
      </c>
      <c r="Q512" s="98" t="s">
        <v>99</v>
      </c>
      <c r="R512" s="98" t="s">
        <v>100</v>
      </c>
      <c r="S512" s="98" t="s">
        <v>101</v>
      </c>
      <c r="T512" s="98" t="s">
        <v>102</v>
      </c>
      <c r="U512" s="98" t="s">
        <v>103</v>
      </c>
      <c r="V512" s="98" t="s">
        <v>104</v>
      </c>
      <c r="W512" s="98" t="s">
        <v>105</v>
      </c>
      <c r="X512" s="98" t="s">
        <v>106</v>
      </c>
      <c r="Y512" s="98" t="s">
        <v>107</v>
      </c>
    </row>
    <row r="513" spans="1:25" ht="15.75">
      <c r="A513" s="91"/>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row>
    <row r="514" spans="1:25" ht="15.75">
      <c r="A514" s="41">
        <f>A477</f>
        <v>43040</v>
      </c>
      <c r="B514" s="42">
        <v>2935.06</v>
      </c>
      <c r="C514" s="42">
        <v>2972.7599999999998</v>
      </c>
      <c r="D514" s="42">
        <v>3003.58</v>
      </c>
      <c r="E514" s="42">
        <v>3032.02</v>
      </c>
      <c r="F514" s="42">
        <v>3036.06</v>
      </c>
      <c r="G514" s="42">
        <v>3000.64</v>
      </c>
      <c r="H514" s="42">
        <v>2978.12</v>
      </c>
      <c r="I514" s="42">
        <v>2998.8199999999997</v>
      </c>
      <c r="J514" s="42">
        <v>2989.37</v>
      </c>
      <c r="K514" s="42">
        <v>3138.2599999999998</v>
      </c>
      <c r="L514" s="42">
        <v>3116.5899999999997</v>
      </c>
      <c r="M514" s="42">
        <v>3004.06</v>
      </c>
      <c r="N514" s="42">
        <v>2959.7599999999998</v>
      </c>
      <c r="O514" s="42">
        <v>2959.22</v>
      </c>
      <c r="P514" s="42">
        <v>2968.8799999999997</v>
      </c>
      <c r="Q514" s="42">
        <v>2990.1299999999997</v>
      </c>
      <c r="R514" s="42">
        <v>3036.93</v>
      </c>
      <c r="S514" s="42">
        <v>3059</v>
      </c>
      <c r="T514" s="42">
        <v>3110.98</v>
      </c>
      <c r="U514" s="42">
        <v>3121.56</v>
      </c>
      <c r="V514" s="42">
        <v>3101.0899999999997</v>
      </c>
      <c r="W514" s="42">
        <v>3281.46</v>
      </c>
      <c r="X514" s="42">
        <v>3271.24</v>
      </c>
      <c r="Y514" s="42">
        <v>3135.75</v>
      </c>
    </row>
    <row r="515" spans="1:25" ht="15.75">
      <c r="A515" s="41">
        <f>A514+1</f>
        <v>43041</v>
      </c>
      <c r="B515" s="42">
        <v>2951</v>
      </c>
      <c r="C515" s="42">
        <v>2981.4</v>
      </c>
      <c r="D515" s="42">
        <v>3016.04</v>
      </c>
      <c r="E515" s="42">
        <v>3040.41</v>
      </c>
      <c r="F515" s="42">
        <v>3051.64</v>
      </c>
      <c r="G515" s="42">
        <v>2999.48</v>
      </c>
      <c r="H515" s="42">
        <v>2972.7799999999997</v>
      </c>
      <c r="I515" s="42">
        <v>2987.58</v>
      </c>
      <c r="J515" s="42">
        <v>2980.58</v>
      </c>
      <c r="K515" s="42">
        <v>3180.02</v>
      </c>
      <c r="L515" s="42">
        <v>3154.18</v>
      </c>
      <c r="M515" s="42">
        <v>2959.73</v>
      </c>
      <c r="N515" s="42">
        <v>2967.08</v>
      </c>
      <c r="O515" s="42">
        <v>2981</v>
      </c>
      <c r="P515" s="42">
        <v>2981.0899999999997</v>
      </c>
      <c r="Q515" s="42">
        <v>2981.85</v>
      </c>
      <c r="R515" s="42">
        <v>3148.0699999999997</v>
      </c>
      <c r="S515" s="42">
        <v>2963.2799999999997</v>
      </c>
      <c r="T515" s="42">
        <v>3065.2599999999998</v>
      </c>
      <c r="U515" s="42">
        <v>3058.4</v>
      </c>
      <c r="V515" s="42">
        <v>3045.87</v>
      </c>
      <c r="W515" s="42">
        <v>3250.79</v>
      </c>
      <c r="X515" s="42">
        <v>3265.2999999999997</v>
      </c>
      <c r="Y515" s="42">
        <v>3122.62</v>
      </c>
    </row>
    <row r="516" spans="1:25" ht="15.75">
      <c r="A516" s="41">
        <f aca="true" t="shared" si="13" ref="A516:A544">A515+1</f>
        <v>43042</v>
      </c>
      <c r="B516" s="42">
        <v>2966.41</v>
      </c>
      <c r="C516" s="42">
        <v>3003.36</v>
      </c>
      <c r="D516" s="42">
        <v>3049.9199999999996</v>
      </c>
      <c r="E516" s="42">
        <v>3091.8399999999997</v>
      </c>
      <c r="F516" s="42">
        <v>3137.85</v>
      </c>
      <c r="G516" s="42">
        <v>3081.5299999999997</v>
      </c>
      <c r="H516" s="42">
        <v>3057.5299999999997</v>
      </c>
      <c r="I516" s="42">
        <v>3111.29</v>
      </c>
      <c r="J516" s="42">
        <v>3025.21</v>
      </c>
      <c r="K516" s="42">
        <v>3205.71</v>
      </c>
      <c r="L516" s="42">
        <v>3194.15</v>
      </c>
      <c r="M516" s="42">
        <v>3018.8799999999997</v>
      </c>
      <c r="N516" s="42">
        <v>3015.9199999999996</v>
      </c>
      <c r="O516" s="42">
        <v>3011.86</v>
      </c>
      <c r="P516" s="42">
        <v>3006.43</v>
      </c>
      <c r="Q516" s="42">
        <v>2967.3399999999997</v>
      </c>
      <c r="R516" s="42">
        <v>3052.1299999999997</v>
      </c>
      <c r="S516" s="42">
        <v>3050.69</v>
      </c>
      <c r="T516" s="42">
        <v>3078.12</v>
      </c>
      <c r="U516" s="42">
        <v>3073.5899999999997</v>
      </c>
      <c r="V516" s="42">
        <v>3037.0099999999998</v>
      </c>
      <c r="W516" s="42">
        <v>3232.46</v>
      </c>
      <c r="X516" s="42">
        <v>3264.79</v>
      </c>
      <c r="Y516" s="42">
        <v>3105.81</v>
      </c>
    </row>
    <row r="517" spans="1:25" ht="15.75">
      <c r="A517" s="41">
        <f t="shared" si="13"/>
        <v>43043</v>
      </c>
      <c r="B517" s="42">
        <v>2976.7</v>
      </c>
      <c r="C517" s="42">
        <v>2994.3799999999997</v>
      </c>
      <c r="D517" s="42">
        <v>3055.87</v>
      </c>
      <c r="E517" s="42">
        <v>3099.56</v>
      </c>
      <c r="F517" s="42">
        <v>3101.94</v>
      </c>
      <c r="G517" s="42">
        <v>3059.97</v>
      </c>
      <c r="H517" s="42">
        <v>3065.11</v>
      </c>
      <c r="I517" s="42">
        <v>3066.31</v>
      </c>
      <c r="J517" s="42">
        <v>3004.47</v>
      </c>
      <c r="K517" s="42">
        <v>3176.98</v>
      </c>
      <c r="L517" s="42">
        <v>3156.66</v>
      </c>
      <c r="M517" s="42">
        <v>3175.25</v>
      </c>
      <c r="N517" s="42">
        <v>3193.5899999999997</v>
      </c>
      <c r="O517" s="42">
        <v>3198.68</v>
      </c>
      <c r="P517" s="42">
        <v>3233.5299999999997</v>
      </c>
      <c r="Q517" s="42">
        <v>3214.79</v>
      </c>
      <c r="R517" s="42">
        <v>3155.75</v>
      </c>
      <c r="S517" s="42">
        <v>3018.33</v>
      </c>
      <c r="T517" s="42">
        <v>3110.3799999999997</v>
      </c>
      <c r="U517" s="42">
        <v>3097.11</v>
      </c>
      <c r="V517" s="42">
        <v>3088.1699999999996</v>
      </c>
      <c r="W517" s="42">
        <v>3034.91</v>
      </c>
      <c r="X517" s="42">
        <v>3237.7599999999998</v>
      </c>
      <c r="Y517" s="42">
        <v>3037.2599999999998</v>
      </c>
    </row>
    <row r="518" spans="1:25" ht="15.75">
      <c r="A518" s="41">
        <f t="shared" si="13"/>
        <v>43044</v>
      </c>
      <c r="B518" s="42">
        <v>2948.8199999999997</v>
      </c>
      <c r="C518" s="42">
        <v>2991.89</v>
      </c>
      <c r="D518" s="42">
        <v>3043.66</v>
      </c>
      <c r="E518" s="42">
        <v>3074.8399999999997</v>
      </c>
      <c r="F518" s="42">
        <v>3076.85</v>
      </c>
      <c r="G518" s="42">
        <v>3037.89</v>
      </c>
      <c r="H518" s="42">
        <v>3027.5499999999997</v>
      </c>
      <c r="I518" s="42">
        <v>3006.0099999999998</v>
      </c>
      <c r="J518" s="42">
        <v>2989.65</v>
      </c>
      <c r="K518" s="42">
        <v>3157.7</v>
      </c>
      <c r="L518" s="42">
        <v>3126.0899999999997</v>
      </c>
      <c r="M518" s="42">
        <v>3125.97</v>
      </c>
      <c r="N518" s="42">
        <v>3148.45</v>
      </c>
      <c r="O518" s="42">
        <v>3160.58</v>
      </c>
      <c r="P518" s="42">
        <v>3175.39</v>
      </c>
      <c r="Q518" s="42">
        <v>3135.97</v>
      </c>
      <c r="R518" s="42">
        <v>3056.4</v>
      </c>
      <c r="S518" s="42">
        <v>3045.3799999999997</v>
      </c>
      <c r="T518" s="42">
        <v>3108.27</v>
      </c>
      <c r="U518" s="42">
        <v>3095.0499999999997</v>
      </c>
      <c r="V518" s="42">
        <v>3068.04</v>
      </c>
      <c r="W518" s="42">
        <v>3013.68</v>
      </c>
      <c r="X518" s="42">
        <v>3219.73</v>
      </c>
      <c r="Y518" s="42">
        <v>3086.77</v>
      </c>
    </row>
    <row r="519" spans="1:25" ht="15.75">
      <c r="A519" s="41">
        <f t="shared" si="13"/>
        <v>43045</v>
      </c>
      <c r="B519" s="42">
        <v>2945.95</v>
      </c>
      <c r="C519" s="42">
        <v>2991.72</v>
      </c>
      <c r="D519" s="42">
        <v>3042.02</v>
      </c>
      <c r="E519" s="42">
        <v>3073.68</v>
      </c>
      <c r="F519" s="42">
        <v>3075.79</v>
      </c>
      <c r="G519" s="42">
        <v>3025.33</v>
      </c>
      <c r="H519" s="42">
        <v>3015.9</v>
      </c>
      <c r="I519" s="42">
        <v>2986.8799999999997</v>
      </c>
      <c r="J519" s="42">
        <v>2990.18</v>
      </c>
      <c r="K519" s="42">
        <v>3151.02</v>
      </c>
      <c r="L519" s="42">
        <v>3119.02</v>
      </c>
      <c r="M519" s="42">
        <v>3117.5</v>
      </c>
      <c r="N519" s="42">
        <v>3140.48</v>
      </c>
      <c r="O519" s="42">
        <v>3152.99</v>
      </c>
      <c r="P519" s="42">
        <v>3166.7999999999997</v>
      </c>
      <c r="Q519" s="42">
        <v>3128.87</v>
      </c>
      <c r="R519" s="42">
        <v>3055.83</v>
      </c>
      <c r="S519" s="42">
        <v>3061.2</v>
      </c>
      <c r="T519" s="42">
        <v>3114.27</v>
      </c>
      <c r="U519" s="42">
        <v>3093.64</v>
      </c>
      <c r="V519" s="42">
        <v>3066.8799999999997</v>
      </c>
      <c r="W519" s="42">
        <v>3015.02</v>
      </c>
      <c r="X519" s="42">
        <v>3218.5699999999997</v>
      </c>
      <c r="Y519" s="42">
        <v>3087.8399999999997</v>
      </c>
    </row>
    <row r="520" spans="1:25" ht="15.75">
      <c r="A520" s="41">
        <f t="shared" si="13"/>
        <v>43046</v>
      </c>
      <c r="B520" s="42">
        <v>2940.68</v>
      </c>
      <c r="C520" s="42">
        <v>2972.3199999999997</v>
      </c>
      <c r="D520" s="42">
        <v>3021.35</v>
      </c>
      <c r="E520" s="42">
        <v>3050.04</v>
      </c>
      <c r="F520" s="42">
        <v>3053</v>
      </c>
      <c r="G520" s="42">
        <v>3007.2999999999997</v>
      </c>
      <c r="H520" s="42">
        <v>3003</v>
      </c>
      <c r="I520" s="42">
        <v>3100.64</v>
      </c>
      <c r="J520" s="42">
        <v>3047.23</v>
      </c>
      <c r="K520" s="42">
        <v>3216.0099999999998</v>
      </c>
      <c r="L520" s="42">
        <v>3197.44</v>
      </c>
      <c r="M520" s="42">
        <v>2992.3199999999997</v>
      </c>
      <c r="N520" s="42">
        <v>2992.85</v>
      </c>
      <c r="O520" s="42">
        <v>2991.91</v>
      </c>
      <c r="P520" s="42">
        <v>2999.74</v>
      </c>
      <c r="Q520" s="42">
        <v>2990.8799999999997</v>
      </c>
      <c r="R520" s="42">
        <v>3099.86</v>
      </c>
      <c r="S520" s="42">
        <v>3022.7999999999997</v>
      </c>
      <c r="T520" s="42">
        <v>3065.15</v>
      </c>
      <c r="U520" s="42">
        <v>3049.7599999999998</v>
      </c>
      <c r="V520" s="42">
        <v>3020.14</v>
      </c>
      <c r="W520" s="42">
        <v>3201.47</v>
      </c>
      <c r="X520" s="42">
        <v>3212.8199999999997</v>
      </c>
      <c r="Y520" s="42">
        <v>3093.41</v>
      </c>
    </row>
    <row r="521" spans="1:25" ht="15.75">
      <c r="A521" s="41">
        <f t="shared" si="13"/>
        <v>43047</v>
      </c>
      <c r="B521" s="42">
        <v>2940.0699999999997</v>
      </c>
      <c r="C521" s="42">
        <v>2972.24</v>
      </c>
      <c r="D521" s="42">
        <v>3022.33</v>
      </c>
      <c r="E521" s="42">
        <v>3071.7999999999997</v>
      </c>
      <c r="F521" s="42">
        <v>3073.99</v>
      </c>
      <c r="G521" s="42">
        <v>3027.64</v>
      </c>
      <c r="H521" s="42">
        <v>3021.29</v>
      </c>
      <c r="I521" s="42">
        <v>3101.69</v>
      </c>
      <c r="J521" s="42">
        <v>3049.1</v>
      </c>
      <c r="K521" s="42">
        <v>3218.5499999999997</v>
      </c>
      <c r="L521" s="42">
        <v>3200.97</v>
      </c>
      <c r="M521" s="42">
        <v>2995.24</v>
      </c>
      <c r="N521" s="42">
        <v>2999.98</v>
      </c>
      <c r="O521" s="42">
        <v>2998.62</v>
      </c>
      <c r="P521" s="42">
        <v>3004.7799999999997</v>
      </c>
      <c r="Q521" s="42">
        <v>2994.74</v>
      </c>
      <c r="R521" s="42">
        <v>3107.22</v>
      </c>
      <c r="S521" s="42">
        <v>3016.5499999999997</v>
      </c>
      <c r="T521" s="42">
        <v>3064.79</v>
      </c>
      <c r="U521" s="42">
        <v>3049.93</v>
      </c>
      <c r="V521" s="42">
        <v>3023.77</v>
      </c>
      <c r="W521" s="42">
        <v>3207.46</v>
      </c>
      <c r="X521" s="42">
        <v>3236.9199999999996</v>
      </c>
      <c r="Y521" s="42">
        <v>3103.49</v>
      </c>
    </row>
    <row r="522" spans="1:25" ht="15.75">
      <c r="A522" s="41">
        <f t="shared" si="13"/>
        <v>43048</v>
      </c>
      <c r="B522" s="42">
        <v>2989.97</v>
      </c>
      <c r="C522" s="42">
        <v>2979.4199999999996</v>
      </c>
      <c r="D522" s="42">
        <v>3017.31</v>
      </c>
      <c r="E522" s="42">
        <v>3039.93</v>
      </c>
      <c r="F522" s="42">
        <v>3046.43</v>
      </c>
      <c r="G522" s="42">
        <v>2996.3799999999997</v>
      </c>
      <c r="H522" s="42">
        <v>2976.29</v>
      </c>
      <c r="I522" s="42">
        <v>3057.9</v>
      </c>
      <c r="J522" s="42">
        <v>2998.36</v>
      </c>
      <c r="K522" s="42">
        <v>3173.31</v>
      </c>
      <c r="L522" s="42">
        <v>3148.98</v>
      </c>
      <c r="M522" s="42">
        <v>2960.7799999999997</v>
      </c>
      <c r="N522" s="42">
        <v>2966.25</v>
      </c>
      <c r="O522" s="42">
        <v>2972.0099999999998</v>
      </c>
      <c r="P522" s="42">
        <v>2955.44</v>
      </c>
      <c r="Q522" s="42">
        <v>3014.85</v>
      </c>
      <c r="R522" s="42">
        <v>2980.95</v>
      </c>
      <c r="S522" s="42">
        <v>3179.2799999999997</v>
      </c>
      <c r="T522" s="42">
        <v>3169.71</v>
      </c>
      <c r="U522" s="42">
        <v>3154.27</v>
      </c>
      <c r="V522" s="42">
        <v>3134.04</v>
      </c>
      <c r="W522" s="42">
        <v>3300.71</v>
      </c>
      <c r="X522" s="42">
        <v>3329.81</v>
      </c>
      <c r="Y522" s="42">
        <v>3176.95</v>
      </c>
    </row>
    <row r="523" spans="1:25" ht="15.75">
      <c r="A523" s="41">
        <f t="shared" si="13"/>
        <v>43049</v>
      </c>
      <c r="B523" s="42">
        <v>2994.31</v>
      </c>
      <c r="C523" s="42">
        <v>2981.5099999999998</v>
      </c>
      <c r="D523" s="42">
        <v>3018.71</v>
      </c>
      <c r="E523" s="42">
        <v>3041.73</v>
      </c>
      <c r="F523" s="42">
        <v>3048</v>
      </c>
      <c r="G523" s="42">
        <v>2998.8399999999997</v>
      </c>
      <c r="H523" s="42">
        <v>2985.69</v>
      </c>
      <c r="I523" s="42">
        <v>3065.98</v>
      </c>
      <c r="J523" s="42">
        <v>3002.44</v>
      </c>
      <c r="K523" s="42">
        <v>3189.72</v>
      </c>
      <c r="L523" s="42">
        <v>3165.85</v>
      </c>
      <c r="M523" s="42">
        <v>2986.77</v>
      </c>
      <c r="N523" s="42">
        <v>2997.83</v>
      </c>
      <c r="O523" s="42">
        <v>3003.5499999999997</v>
      </c>
      <c r="P523" s="42">
        <v>2988.64</v>
      </c>
      <c r="Q523" s="42">
        <v>3053.89</v>
      </c>
      <c r="R523" s="42">
        <v>2991.7999999999997</v>
      </c>
      <c r="S523" s="42">
        <v>3270.31</v>
      </c>
      <c r="T523" s="42">
        <v>3262.3799999999997</v>
      </c>
      <c r="U523" s="42">
        <v>3241.64</v>
      </c>
      <c r="V523" s="42">
        <v>3208.61</v>
      </c>
      <c r="W523" s="42">
        <v>3430.82</v>
      </c>
      <c r="X523" s="42">
        <v>3407.23</v>
      </c>
      <c r="Y523" s="42">
        <v>3184.86</v>
      </c>
    </row>
    <row r="524" spans="1:25" ht="15.75">
      <c r="A524" s="41">
        <f t="shared" si="13"/>
        <v>43050</v>
      </c>
      <c r="B524" s="42">
        <v>2967.61</v>
      </c>
      <c r="C524" s="42">
        <v>2999.37</v>
      </c>
      <c r="D524" s="42">
        <v>3050</v>
      </c>
      <c r="E524" s="42">
        <v>3072.49</v>
      </c>
      <c r="F524" s="42">
        <v>3079.18</v>
      </c>
      <c r="G524" s="42">
        <v>3017.75</v>
      </c>
      <c r="H524" s="42">
        <v>2980.6699999999996</v>
      </c>
      <c r="I524" s="42">
        <v>2991.66</v>
      </c>
      <c r="J524" s="42">
        <v>3015.83</v>
      </c>
      <c r="K524" s="42">
        <v>3138.94</v>
      </c>
      <c r="L524" s="42">
        <v>3100.21</v>
      </c>
      <c r="M524" s="42">
        <v>3103.43</v>
      </c>
      <c r="N524" s="42">
        <v>3078.44</v>
      </c>
      <c r="O524" s="42">
        <v>3069.56</v>
      </c>
      <c r="P524" s="42">
        <v>3068.8399999999997</v>
      </c>
      <c r="Q524" s="42">
        <v>3023.24</v>
      </c>
      <c r="R524" s="42">
        <v>2972.45</v>
      </c>
      <c r="S524" s="42">
        <v>3144.4199999999996</v>
      </c>
      <c r="T524" s="42">
        <v>3141.52</v>
      </c>
      <c r="U524" s="42">
        <v>3131.37</v>
      </c>
      <c r="V524" s="42">
        <v>3102.11</v>
      </c>
      <c r="W524" s="42">
        <v>3114.97</v>
      </c>
      <c r="X524" s="42">
        <v>3341.15</v>
      </c>
      <c r="Y524" s="42">
        <v>3144.66</v>
      </c>
    </row>
    <row r="525" spans="1:25" ht="15.75">
      <c r="A525" s="41">
        <f t="shared" si="13"/>
        <v>43051</v>
      </c>
      <c r="B525" s="42">
        <v>2999.65</v>
      </c>
      <c r="C525" s="42">
        <v>2985.66</v>
      </c>
      <c r="D525" s="42">
        <v>3042.27</v>
      </c>
      <c r="E525" s="42">
        <v>3072.89</v>
      </c>
      <c r="F525" s="42">
        <v>3074.87</v>
      </c>
      <c r="G525" s="42">
        <v>3010.18</v>
      </c>
      <c r="H525" s="42">
        <v>2988.45</v>
      </c>
      <c r="I525" s="42">
        <v>2977.23</v>
      </c>
      <c r="J525" s="42">
        <v>2954.5099999999998</v>
      </c>
      <c r="K525" s="42">
        <v>3115.68</v>
      </c>
      <c r="L525" s="42">
        <v>3097.61</v>
      </c>
      <c r="M525" s="42">
        <v>3087.41</v>
      </c>
      <c r="N525" s="42">
        <v>3119.39</v>
      </c>
      <c r="O525" s="42">
        <v>3126.5099999999998</v>
      </c>
      <c r="P525" s="42">
        <v>3147.8199999999997</v>
      </c>
      <c r="Q525" s="42">
        <v>3124.62</v>
      </c>
      <c r="R525" s="42">
        <v>3047.48</v>
      </c>
      <c r="S525" s="42">
        <v>3139.83</v>
      </c>
      <c r="T525" s="42">
        <v>3170.15</v>
      </c>
      <c r="U525" s="42">
        <v>3152.71</v>
      </c>
      <c r="V525" s="42">
        <v>3119.58</v>
      </c>
      <c r="W525" s="42">
        <v>3084.5499999999997</v>
      </c>
      <c r="X525" s="42">
        <v>3273.3399999999997</v>
      </c>
      <c r="Y525" s="42">
        <v>3128.33</v>
      </c>
    </row>
    <row r="526" spans="1:25" ht="15.75">
      <c r="A526" s="41">
        <f t="shared" si="13"/>
        <v>43052</v>
      </c>
      <c r="B526" s="42">
        <v>2964.68</v>
      </c>
      <c r="C526" s="42">
        <v>2978.25</v>
      </c>
      <c r="D526" s="42">
        <v>3012.9</v>
      </c>
      <c r="E526" s="42">
        <v>3036.02</v>
      </c>
      <c r="F526" s="42">
        <v>3043.66</v>
      </c>
      <c r="G526" s="42">
        <v>2994.0699999999997</v>
      </c>
      <c r="H526" s="42">
        <v>2976.02</v>
      </c>
      <c r="I526" s="42">
        <v>2988.14</v>
      </c>
      <c r="J526" s="42">
        <v>2990.5</v>
      </c>
      <c r="K526" s="42">
        <v>3198.91</v>
      </c>
      <c r="L526" s="42">
        <v>3179.87</v>
      </c>
      <c r="M526" s="42">
        <v>2988.1299999999997</v>
      </c>
      <c r="N526" s="42">
        <v>2993.0699999999997</v>
      </c>
      <c r="O526" s="42">
        <v>2995.52</v>
      </c>
      <c r="P526" s="42">
        <v>3011.99</v>
      </c>
      <c r="Q526" s="42">
        <v>2986.89</v>
      </c>
      <c r="R526" s="42">
        <v>3120.7599999999998</v>
      </c>
      <c r="S526" s="42">
        <v>3084.37</v>
      </c>
      <c r="T526" s="42">
        <v>3110.68</v>
      </c>
      <c r="U526" s="42">
        <v>3090.7799999999997</v>
      </c>
      <c r="V526" s="42">
        <v>3058.86</v>
      </c>
      <c r="W526" s="42">
        <v>3262.2799999999997</v>
      </c>
      <c r="X526" s="42">
        <v>3259.39</v>
      </c>
      <c r="Y526" s="42">
        <v>3100.5099999999998</v>
      </c>
    </row>
    <row r="527" spans="1:25" ht="15.75">
      <c r="A527" s="41">
        <f t="shared" si="13"/>
        <v>43053</v>
      </c>
      <c r="B527" s="42">
        <v>2954.54</v>
      </c>
      <c r="C527" s="42">
        <v>2974.15</v>
      </c>
      <c r="D527" s="42">
        <v>3016.25</v>
      </c>
      <c r="E527" s="42">
        <v>3039.95</v>
      </c>
      <c r="F527" s="42">
        <v>3051.06</v>
      </c>
      <c r="G527" s="42">
        <v>2994.3199999999997</v>
      </c>
      <c r="H527" s="42">
        <v>2975.44</v>
      </c>
      <c r="I527" s="42">
        <v>2987.75</v>
      </c>
      <c r="J527" s="42">
        <v>2990.86</v>
      </c>
      <c r="K527" s="42">
        <v>3198.37</v>
      </c>
      <c r="L527" s="42">
        <v>3177.69</v>
      </c>
      <c r="M527" s="42">
        <v>2986.25</v>
      </c>
      <c r="N527" s="42">
        <v>2990.45</v>
      </c>
      <c r="O527" s="42">
        <v>2993.3199999999997</v>
      </c>
      <c r="P527" s="42">
        <v>3010.14</v>
      </c>
      <c r="Q527" s="42">
        <v>2989.2</v>
      </c>
      <c r="R527" s="42">
        <v>3124.86</v>
      </c>
      <c r="S527" s="42">
        <v>3073.5</v>
      </c>
      <c r="T527" s="42">
        <v>3097.12</v>
      </c>
      <c r="U527" s="42">
        <v>3077.5099999999998</v>
      </c>
      <c r="V527" s="42">
        <v>3046.8799999999997</v>
      </c>
      <c r="W527" s="42">
        <v>3240.36</v>
      </c>
      <c r="X527" s="42">
        <v>3263.12</v>
      </c>
      <c r="Y527" s="42">
        <v>3096.87</v>
      </c>
    </row>
    <row r="528" spans="1:25" ht="15.75">
      <c r="A528" s="41">
        <f t="shared" si="13"/>
        <v>43054</v>
      </c>
      <c r="B528" s="42">
        <v>2947.21</v>
      </c>
      <c r="C528" s="42">
        <v>2970.3399999999997</v>
      </c>
      <c r="D528" s="42">
        <v>3017.71</v>
      </c>
      <c r="E528" s="42">
        <v>3036.86</v>
      </c>
      <c r="F528" s="42">
        <v>3047.25</v>
      </c>
      <c r="G528" s="42">
        <v>2996.1</v>
      </c>
      <c r="H528" s="42">
        <v>2973.45</v>
      </c>
      <c r="I528" s="42">
        <v>2988.3199999999997</v>
      </c>
      <c r="J528" s="42">
        <v>3050.52</v>
      </c>
      <c r="K528" s="42">
        <v>3266.58</v>
      </c>
      <c r="L528" s="42">
        <v>3253.35</v>
      </c>
      <c r="M528" s="42">
        <v>3039.46</v>
      </c>
      <c r="N528" s="42">
        <v>3044.3799999999997</v>
      </c>
      <c r="O528" s="42">
        <v>3049.6</v>
      </c>
      <c r="P528" s="42">
        <v>3060.25</v>
      </c>
      <c r="Q528" s="42">
        <v>3048.0299999999997</v>
      </c>
      <c r="R528" s="42">
        <v>3114.99</v>
      </c>
      <c r="S528" s="42">
        <v>3080.47</v>
      </c>
      <c r="T528" s="42">
        <v>3106.31</v>
      </c>
      <c r="U528" s="42">
        <v>3092.73</v>
      </c>
      <c r="V528" s="42">
        <v>3058.87</v>
      </c>
      <c r="W528" s="42">
        <v>3820.43</v>
      </c>
      <c r="X528" s="42">
        <v>3256.12</v>
      </c>
      <c r="Y528" s="42">
        <v>3153.69</v>
      </c>
    </row>
    <row r="529" spans="1:25" ht="15.75">
      <c r="A529" s="41">
        <f t="shared" si="13"/>
        <v>43055</v>
      </c>
      <c r="B529" s="42">
        <v>2981.39</v>
      </c>
      <c r="C529" s="42">
        <v>2962.14</v>
      </c>
      <c r="D529" s="42">
        <v>3003.31</v>
      </c>
      <c r="E529" s="42">
        <v>3030.7</v>
      </c>
      <c r="F529" s="42">
        <v>3033.4</v>
      </c>
      <c r="G529" s="42">
        <v>2988.7</v>
      </c>
      <c r="H529" s="42">
        <v>2957.08</v>
      </c>
      <c r="I529" s="42">
        <v>2982.62</v>
      </c>
      <c r="J529" s="42">
        <v>3046</v>
      </c>
      <c r="K529" s="42">
        <v>3230.93</v>
      </c>
      <c r="L529" s="42">
        <v>3243.04</v>
      </c>
      <c r="M529" s="42">
        <v>3036.98</v>
      </c>
      <c r="N529" s="42">
        <v>3039.54</v>
      </c>
      <c r="O529" s="42">
        <v>3054.48</v>
      </c>
      <c r="P529" s="42">
        <v>3036.61</v>
      </c>
      <c r="Q529" s="42">
        <v>3039.4</v>
      </c>
      <c r="R529" s="42">
        <v>3038.5499999999997</v>
      </c>
      <c r="S529" s="42">
        <v>3538.1</v>
      </c>
      <c r="T529" s="42">
        <v>3505.79</v>
      </c>
      <c r="U529" s="42">
        <v>3535.4999999999995</v>
      </c>
      <c r="V529" s="42">
        <v>3460.94</v>
      </c>
      <c r="W529" s="42">
        <v>3924.99</v>
      </c>
      <c r="X529" s="42">
        <v>3324.44</v>
      </c>
      <c r="Y529" s="42">
        <v>3204.5499999999997</v>
      </c>
    </row>
    <row r="530" spans="1:25" ht="15.75">
      <c r="A530" s="41">
        <f t="shared" si="13"/>
        <v>43056</v>
      </c>
      <c r="B530" s="42">
        <v>2967.85</v>
      </c>
      <c r="C530" s="42">
        <v>2965.5299999999997</v>
      </c>
      <c r="D530" s="42">
        <v>3010.5299999999997</v>
      </c>
      <c r="E530" s="42">
        <v>3038.3199999999997</v>
      </c>
      <c r="F530" s="42">
        <v>3045.7799999999997</v>
      </c>
      <c r="G530" s="42">
        <v>2997.48</v>
      </c>
      <c r="H530" s="42">
        <v>2969.98</v>
      </c>
      <c r="I530" s="42">
        <v>2992.2999999999997</v>
      </c>
      <c r="J530" s="42">
        <v>2994.99</v>
      </c>
      <c r="K530" s="42">
        <v>3186.81</v>
      </c>
      <c r="L530" s="42">
        <v>3202.2599999999998</v>
      </c>
      <c r="M530" s="42">
        <v>2999.37</v>
      </c>
      <c r="N530" s="42">
        <v>2999.24</v>
      </c>
      <c r="O530" s="42">
        <v>3021.8799999999997</v>
      </c>
      <c r="P530" s="42">
        <v>2998.46</v>
      </c>
      <c r="Q530" s="42">
        <v>2998.39</v>
      </c>
      <c r="R530" s="42">
        <v>3073.54</v>
      </c>
      <c r="S530" s="42">
        <v>3130.8399999999997</v>
      </c>
      <c r="T530" s="42">
        <v>3153.3199999999997</v>
      </c>
      <c r="U530" s="42">
        <v>3151.6</v>
      </c>
      <c r="V530" s="42">
        <v>3119.25</v>
      </c>
      <c r="W530" s="42">
        <v>3285.49</v>
      </c>
      <c r="X530" s="42">
        <v>3314.33</v>
      </c>
      <c r="Y530" s="42">
        <v>3150.22</v>
      </c>
    </row>
    <row r="531" spans="1:25" ht="15.75">
      <c r="A531" s="41">
        <f t="shared" si="13"/>
        <v>43057</v>
      </c>
      <c r="B531" s="42">
        <v>3032.85</v>
      </c>
      <c r="C531" s="42">
        <v>2975.77</v>
      </c>
      <c r="D531" s="42">
        <v>2996.62</v>
      </c>
      <c r="E531" s="42">
        <v>3030.39</v>
      </c>
      <c r="F531" s="42">
        <v>3019.8199999999997</v>
      </c>
      <c r="G531" s="42">
        <v>2975.2799999999997</v>
      </c>
      <c r="H531" s="42">
        <v>2946.1299999999997</v>
      </c>
      <c r="I531" s="42">
        <v>3047.61</v>
      </c>
      <c r="J531" s="42">
        <v>3072.46</v>
      </c>
      <c r="K531" s="42">
        <v>3081.97</v>
      </c>
      <c r="L531" s="42">
        <v>3098.8199999999997</v>
      </c>
      <c r="M531" s="42">
        <v>3112.16</v>
      </c>
      <c r="N531" s="42">
        <v>3100.33</v>
      </c>
      <c r="O531" s="42">
        <v>3123.56</v>
      </c>
      <c r="P531" s="42">
        <v>3142.5499999999997</v>
      </c>
      <c r="Q531" s="42">
        <v>3131.5899999999997</v>
      </c>
      <c r="R531" s="42">
        <v>3021.33</v>
      </c>
      <c r="S531" s="42">
        <v>3158.3199999999997</v>
      </c>
      <c r="T531" s="42">
        <v>3174.27</v>
      </c>
      <c r="U531" s="42">
        <v>3183.52</v>
      </c>
      <c r="V531" s="42">
        <v>3169.0899999999997</v>
      </c>
      <c r="W531" s="42">
        <v>3136.81</v>
      </c>
      <c r="X531" s="42">
        <v>3523.91</v>
      </c>
      <c r="Y531" s="42">
        <v>3165.62</v>
      </c>
    </row>
    <row r="532" spans="1:25" ht="15.75">
      <c r="A532" s="41">
        <f t="shared" si="13"/>
        <v>43058</v>
      </c>
      <c r="B532" s="42">
        <v>3006.6</v>
      </c>
      <c r="C532" s="42">
        <v>2972.04</v>
      </c>
      <c r="D532" s="42">
        <v>3006.89</v>
      </c>
      <c r="E532" s="42">
        <v>3034.72</v>
      </c>
      <c r="F532" s="42">
        <v>3026.66</v>
      </c>
      <c r="G532" s="42">
        <v>2980.48</v>
      </c>
      <c r="H532" s="42">
        <v>2946.5499999999997</v>
      </c>
      <c r="I532" s="42">
        <v>2983.45</v>
      </c>
      <c r="J532" s="42">
        <v>3033.0299999999997</v>
      </c>
      <c r="K532" s="42">
        <v>3078.2999999999997</v>
      </c>
      <c r="L532" s="42">
        <v>3090.69</v>
      </c>
      <c r="M532" s="42">
        <v>3108.54</v>
      </c>
      <c r="N532" s="42">
        <v>3102.1</v>
      </c>
      <c r="O532" s="42">
        <v>3122.29</v>
      </c>
      <c r="P532" s="42">
        <v>3139.9</v>
      </c>
      <c r="Q532" s="42">
        <v>3122.49</v>
      </c>
      <c r="R532" s="42">
        <v>3018.41</v>
      </c>
      <c r="S532" s="42">
        <v>3123.43</v>
      </c>
      <c r="T532" s="42">
        <v>3153.33</v>
      </c>
      <c r="U532" s="42">
        <v>3160.56</v>
      </c>
      <c r="V532" s="42">
        <v>3150.96</v>
      </c>
      <c r="W532" s="42">
        <v>3102.7999999999997</v>
      </c>
      <c r="X532" s="42">
        <v>3316.15</v>
      </c>
      <c r="Y532" s="42">
        <v>3151.49</v>
      </c>
    </row>
    <row r="533" spans="1:25" ht="15.75">
      <c r="A533" s="41">
        <f t="shared" si="13"/>
        <v>43059</v>
      </c>
      <c r="B533" s="42">
        <v>2974.0899999999997</v>
      </c>
      <c r="C533" s="42">
        <v>2969.3399999999997</v>
      </c>
      <c r="D533" s="42">
        <v>3014.9</v>
      </c>
      <c r="E533" s="42">
        <v>3043.25</v>
      </c>
      <c r="F533" s="42">
        <v>3041.0099999999998</v>
      </c>
      <c r="G533" s="42">
        <v>3000.81</v>
      </c>
      <c r="H533" s="42">
        <v>2975.6</v>
      </c>
      <c r="I533" s="42">
        <v>2987.8399999999997</v>
      </c>
      <c r="J533" s="42">
        <v>2982.69</v>
      </c>
      <c r="K533" s="42">
        <v>3157.6</v>
      </c>
      <c r="L533" s="42">
        <v>3172.3399999999997</v>
      </c>
      <c r="M533" s="42">
        <v>2989.45</v>
      </c>
      <c r="N533" s="42">
        <v>2980.44</v>
      </c>
      <c r="O533" s="42">
        <v>2996.3799999999997</v>
      </c>
      <c r="P533" s="42">
        <v>3008.68</v>
      </c>
      <c r="Q533" s="42">
        <v>2997.1699999999996</v>
      </c>
      <c r="R533" s="42">
        <v>3095.15</v>
      </c>
      <c r="S533" s="42">
        <v>3046.93</v>
      </c>
      <c r="T533" s="42">
        <v>3082.5</v>
      </c>
      <c r="U533" s="42">
        <v>3087.99</v>
      </c>
      <c r="V533" s="42">
        <v>3073.5299999999997</v>
      </c>
      <c r="W533" s="42">
        <v>3260.69</v>
      </c>
      <c r="X533" s="42">
        <v>3281.45</v>
      </c>
      <c r="Y533" s="42">
        <v>3117.15</v>
      </c>
    </row>
    <row r="534" spans="1:25" ht="15.75">
      <c r="A534" s="41">
        <f t="shared" si="13"/>
        <v>43060</v>
      </c>
      <c r="B534" s="42">
        <v>2946.74</v>
      </c>
      <c r="C534" s="42">
        <v>2962.68</v>
      </c>
      <c r="D534" s="42">
        <v>3015.5699999999997</v>
      </c>
      <c r="E534" s="42">
        <v>3042.99</v>
      </c>
      <c r="F534" s="42">
        <v>3056.83</v>
      </c>
      <c r="G534" s="42">
        <v>3014.5099999999998</v>
      </c>
      <c r="H534" s="42">
        <v>2991.33</v>
      </c>
      <c r="I534" s="42">
        <v>3011.7</v>
      </c>
      <c r="J534" s="42">
        <v>2995.93</v>
      </c>
      <c r="K534" s="42">
        <v>3175.81</v>
      </c>
      <c r="L534" s="42">
        <v>3195.16</v>
      </c>
      <c r="M534" s="42">
        <v>3005.0499999999997</v>
      </c>
      <c r="N534" s="42">
        <v>2996.74</v>
      </c>
      <c r="O534" s="42">
        <v>3014.7999999999997</v>
      </c>
      <c r="P534" s="42">
        <v>3028.77</v>
      </c>
      <c r="Q534" s="42">
        <v>3019.8799999999997</v>
      </c>
      <c r="R534" s="42">
        <v>3119.04</v>
      </c>
      <c r="S534" s="42">
        <v>3042.5899999999997</v>
      </c>
      <c r="T534" s="42">
        <v>3077.66</v>
      </c>
      <c r="U534" s="42">
        <v>3083.3799999999997</v>
      </c>
      <c r="V534" s="42">
        <v>3068.2599999999998</v>
      </c>
      <c r="W534" s="42">
        <v>3236.98</v>
      </c>
      <c r="X534" s="42">
        <v>3261.77</v>
      </c>
      <c r="Y534" s="42">
        <v>3113.47</v>
      </c>
    </row>
    <row r="535" spans="1:25" ht="15.75">
      <c r="A535" s="41">
        <f t="shared" si="13"/>
        <v>43061</v>
      </c>
      <c r="B535" s="42">
        <v>3103.12</v>
      </c>
      <c r="C535" s="42">
        <v>2944.25</v>
      </c>
      <c r="D535" s="42">
        <v>2961</v>
      </c>
      <c r="E535" s="42">
        <v>2957.41</v>
      </c>
      <c r="F535" s="42">
        <v>2969.39</v>
      </c>
      <c r="G535" s="42">
        <v>2961.68</v>
      </c>
      <c r="H535" s="42">
        <v>2958.83</v>
      </c>
      <c r="I535" s="42">
        <v>2981.83</v>
      </c>
      <c r="J535" s="42">
        <v>2968.96</v>
      </c>
      <c r="K535" s="42">
        <v>3155.35</v>
      </c>
      <c r="L535" s="42">
        <v>3138.04</v>
      </c>
      <c r="M535" s="42">
        <v>3020.19</v>
      </c>
      <c r="N535" s="42">
        <v>3008.3399999999997</v>
      </c>
      <c r="O535" s="42">
        <v>3008.83</v>
      </c>
      <c r="P535" s="42">
        <v>2979.46</v>
      </c>
      <c r="Q535" s="42">
        <v>3017.6699999999996</v>
      </c>
      <c r="R535" s="42">
        <v>3016.2999999999997</v>
      </c>
      <c r="S535" s="42">
        <v>3110.37</v>
      </c>
      <c r="T535" s="42">
        <v>3106.3199999999997</v>
      </c>
      <c r="U535" s="42">
        <v>3107.37</v>
      </c>
      <c r="V535" s="42">
        <v>3087.5499999999997</v>
      </c>
      <c r="W535" s="42">
        <v>3276.93</v>
      </c>
      <c r="X535" s="42">
        <v>3323.0899999999997</v>
      </c>
      <c r="Y535" s="42">
        <v>3203.8199999999997</v>
      </c>
    </row>
    <row r="536" spans="1:25" ht="15.75">
      <c r="A536" s="41">
        <f t="shared" si="13"/>
        <v>43062</v>
      </c>
      <c r="B536" s="42">
        <v>3090.36</v>
      </c>
      <c r="C536" s="42">
        <v>2964.11</v>
      </c>
      <c r="D536" s="42">
        <v>2962.3799999999997</v>
      </c>
      <c r="E536" s="42">
        <v>2990.22</v>
      </c>
      <c r="F536" s="42">
        <v>2984.46</v>
      </c>
      <c r="G536" s="42">
        <v>2969.48</v>
      </c>
      <c r="H536" s="42">
        <v>3001.64</v>
      </c>
      <c r="I536" s="42">
        <v>2979.8199999999997</v>
      </c>
      <c r="J536" s="42">
        <v>2992.02</v>
      </c>
      <c r="K536" s="42">
        <v>3112.1</v>
      </c>
      <c r="L536" s="42">
        <v>3116.0699999999997</v>
      </c>
      <c r="M536" s="42">
        <v>3042.2799999999997</v>
      </c>
      <c r="N536" s="42">
        <v>3030.75</v>
      </c>
      <c r="O536" s="42">
        <v>3027.27</v>
      </c>
      <c r="P536" s="42">
        <v>2989.12</v>
      </c>
      <c r="Q536" s="42">
        <v>2996.5899999999997</v>
      </c>
      <c r="R536" s="42">
        <v>3006.1699999999996</v>
      </c>
      <c r="S536" s="42">
        <v>3172.7</v>
      </c>
      <c r="T536" s="42">
        <v>3156.21</v>
      </c>
      <c r="U536" s="42">
        <v>3161.61</v>
      </c>
      <c r="V536" s="42">
        <v>3149.7799999999997</v>
      </c>
      <c r="W536" s="42">
        <v>3317.06</v>
      </c>
      <c r="X536" s="42">
        <v>3351.8799999999997</v>
      </c>
      <c r="Y536" s="42">
        <v>3241.95</v>
      </c>
    </row>
    <row r="537" spans="1:25" ht="15.75">
      <c r="A537" s="41">
        <f t="shared" si="13"/>
        <v>43063</v>
      </c>
      <c r="B537" s="42">
        <v>3103.0699999999997</v>
      </c>
      <c r="C537" s="42">
        <v>2953.89</v>
      </c>
      <c r="D537" s="42">
        <v>2967.79</v>
      </c>
      <c r="E537" s="42">
        <v>2977.4199999999996</v>
      </c>
      <c r="F537" s="42">
        <v>2975.4</v>
      </c>
      <c r="G537" s="42">
        <v>2966.21</v>
      </c>
      <c r="H537" s="42">
        <v>3017.99</v>
      </c>
      <c r="I537" s="42">
        <v>3005.29</v>
      </c>
      <c r="J537" s="42">
        <v>3010.2</v>
      </c>
      <c r="K537" s="42">
        <v>3095.4</v>
      </c>
      <c r="L537" s="42">
        <v>3098.66</v>
      </c>
      <c r="M537" s="42">
        <v>3068.98</v>
      </c>
      <c r="N537" s="42">
        <v>3058.3199999999997</v>
      </c>
      <c r="O537" s="42">
        <v>3058.1699999999996</v>
      </c>
      <c r="P537" s="42">
        <v>3019.02</v>
      </c>
      <c r="Q537" s="42">
        <v>3026.36</v>
      </c>
      <c r="R537" s="42">
        <v>2989.0299999999997</v>
      </c>
      <c r="S537" s="42">
        <v>3209.96</v>
      </c>
      <c r="T537" s="42">
        <v>3201.94</v>
      </c>
      <c r="U537" s="42">
        <v>3210.22</v>
      </c>
      <c r="V537" s="42">
        <v>3167.52</v>
      </c>
      <c r="W537" s="42">
        <v>3341.47</v>
      </c>
      <c r="X537" s="42">
        <v>3376.4199999999996</v>
      </c>
      <c r="Y537" s="42">
        <v>3249.68</v>
      </c>
    </row>
    <row r="538" spans="1:25" ht="15.75">
      <c r="A538" s="41">
        <f t="shared" si="13"/>
        <v>43064</v>
      </c>
      <c r="B538" s="42">
        <v>3134.06</v>
      </c>
      <c r="C538" s="42">
        <v>2978.75</v>
      </c>
      <c r="D538" s="42">
        <v>2975.68</v>
      </c>
      <c r="E538" s="42">
        <v>2984.4</v>
      </c>
      <c r="F538" s="42">
        <v>2975.6699999999996</v>
      </c>
      <c r="G538" s="42">
        <v>2959.98</v>
      </c>
      <c r="H538" s="42">
        <v>3039.3199999999997</v>
      </c>
      <c r="I538" s="42">
        <v>3158.7</v>
      </c>
      <c r="J538" s="42">
        <v>3164.0099999999998</v>
      </c>
      <c r="K538" s="42">
        <v>3009.61</v>
      </c>
      <c r="L538" s="42">
        <v>3002.14</v>
      </c>
      <c r="M538" s="42">
        <v>3000.7599999999998</v>
      </c>
      <c r="N538" s="42">
        <v>2999.21</v>
      </c>
      <c r="O538" s="42">
        <v>2998.0699999999997</v>
      </c>
      <c r="P538" s="42">
        <v>3011.1299999999997</v>
      </c>
      <c r="Q538" s="42">
        <v>2999.29</v>
      </c>
      <c r="R538" s="42">
        <v>3023.31</v>
      </c>
      <c r="S538" s="42">
        <v>3234.87</v>
      </c>
      <c r="T538" s="42">
        <v>3257.1699999999996</v>
      </c>
      <c r="U538" s="42">
        <v>3259.9</v>
      </c>
      <c r="V538" s="42">
        <v>3234</v>
      </c>
      <c r="W538" s="42">
        <v>3209.71</v>
      </c>
      <c r="X538" s="42">
        <v>3359.1</v>
      </c>
      <c r="Y538" s="42">
        <v>3278.9199999999996</v>
      </c>
    </row>
    <row r="539" spans="1:25" ht="15.75">
      <c r="A539" s="41">
        <f t="shared" si="13"/>
        <v>43065</v>
      </c>
      <c r="B539" s="42">
        <v>3104.29</v>
      </c>
      <c r="C539" s="42">
        <v>2969.04</v>
      </c>
      <c r="D539" s="42">
        <v>2974.8199999999997</v>
      </c>
      <c r="E539" s="42">
        <v>2999.71</v>
      </c>
      <c r="F539" s="42">
        <v>3010.41</v>
      </c>
      <c r="G539" s="42">
        <v>2977.0899999999997</v>
      </c>
      <c r="H539" s="42">
        <v>2945.46</v>
      </c>
      <c r="I539" s="42">
        <v>3063.72</v>
      </c>
      <c r="J539" s="42">
        <v>3070.81</v>
      </c>
      <c r="K539" s="42">
        <v>3073.64</v>
      </c>
      <c r="L539" s="42">
        <v>3032.21</v>
      </c>
      <c r="M539" s="42">
        <v>3028.37</v>
      </c>
      <c r="N539" s="42">
        <v>3009.0499999999997</v>
      </c>
      <c r="O539" s="42">
        <v>3002.71</v>
      </c>
      <c r="P539" s="42">
        <v>3000.5499999999997</v>
      </c>
      <c r="Q539" s="42">
        <v>2996.25</v>
      </c>
      <c r="R539" s="42">
        <v>3086.62</v>
      </c>
      <c r="S539" s="42">
        <v>3228.75</v>
      </c>
      <c r="T539" s="42">
        <v>3258.3399999999997</v>
      </c>
      <c r="U539" s="42">
        <v>3273.94</v>
      </c>
      <c r="V539" s="42">
        <v>3277.29</v>
      </c>
      <c r="W539" s="42">
        <v>3206.0099999999998</v>
      </c>
      <c r="X539" s="42">
        <v>3374.83</v>
      </c>
      <c r="Y539" s="42">
        <v>3262.25</v>
      </c>
    </row>
    <row r="540" spans="1:25" ht="15.75">
      <c r="A540" s="41">
        <f t="shared" si="13"/>
        <v>43066</v>
      </c>
      <c r="B540" s="42">
        <v>3086.56</v>
      </c>
      <c r="C540" s="42">
        <v>2939.0099999999998</v>
      </c>
      <c r="D540" s="42">
        <v>2966.33</v>
      </c>
      <c r="E540" s="42">
        <v>2998.0899999999997</v>
      </c>
      <c r="F540" s="42">
        <v>3004.16</v>
      </c>
      <c r="G540" s="42">
        <v>2978.43</v>
      </c>
      <c r="H540" s="42">
        <v>2986.8799999999997</v>
      </c>
      <c r="I540" s="42">
        <v>3011.06</v>
      </c>
      <c r="J540" s="42">
        <v>3008.7799999999997</v>
      </c>
      <c r="K540" s="42">
        <v>3164.61</v>
      </c>
      <c r="L540" s="42">
        <v>3142.39</v>
      </c>
      <c r="M540" s="42">
        <v>3021.93</v>
      </c>
      <c r="N540" s="42">
        <v>3052.24</v>
      </c>
      <c r="O540" s="42">
        <v>3058.2599999999998</v>
      </c>
      <c r="P540" s="42">
        <v>3064.5299999999997</v>
      </c>
      <c r="Q540" s="42">
        <v>3128.5699999999997</v>
      </c>
      <c r="R540" s="42">
        <v>3045.47</v>
      </c>
      <c r="S540" s="42">
        <v>3216.87</v>
      </c>
      <c r="T540" s="42">
        <v>3233.97</v>
      </c>
      <c r="U540" s="42">
        <v>3254.15</v>
      </c>
      <c r="V540" s="42">
        <v>3238.27</v>
      </c>
      <c r="W540" s="42">
        <v>3386.7099999999996</v>
      </c>
      <c r="X540" s="42">
        <v>3391.2999999999997</v>
      </c>
      <c r="Y540" s="42">
        <v>3272.0499999999997</v>
      </c>
    </row>
    <row r="541" spans="1:25" ht="15.75">
      <c r="A541" s="41">
        <f t="shared" si="13"/>
        <v>43067</v>
      </c>
      <c r="B541" s="42">
        <v>3090.3399999999997</v>
      </c>
      <c r="C541" s="42">
        <v>2963.39</v>
      </c>
      <c r="D541" s="42">
        <v>2985.66</v>
      </c>
      <c r="E541" s="42">
        <v>3017.6</v>
      </c>
      <c r="F541" s="42">
        <v>3024.46</v>
      </c>
      <c r="G541" s="42">
        <v>2996.39</v>
      </c>
      <c r="H541" s="42">
        <v>2971.2799999999997</v>
      </c>
      <c r="I541" s="42">
        <v>2993.15</v>
      </c>
      <c r="J541" s="42">
        <v>2996.52</v>
      </c>
      <c r="K541" s="42">
        <v>3141.75</v>
      </c>
      <c r="L541" s="42">
        <v>3122.0499999999997</v>
      </c>
      <c r="M541" s="42">
        <v>3027.11</v>
      </c>
      <c r="N541" s="42">
        <v>3057.14</v>
      </c>
      <c r="O541" s="42">
        <v>3063.27</v>
      </c>
      <c r="P541" s="42">
        <v>3067.23</v>
      </c>
      <c r="Q541" s="42">
        <v>3134.81</v>
      </c>
      <c r="R541" s="42">
        <v>3041.43</v>
      </c>
      <c r="S541" s="42">
        <v>3225.5</v>
      </c>
      <c r="T541" s="42">
        <v>3240.6299999999997</v>
      </c>
      <c r="U541" s="42">
        <v>3252.79</v>
      </c>
      <c r="V541" s="42">
        <v>3231.97</v>
      </c>
      <c r="W541" s="42">
        <v>3384.73</v>
      </c>
      <c r="X541" s="42">
        <v>3394.68</v>
      </c>
      <c r="Y541" s="42">
        <v>3274.95</v>
      </c>
    </row>
    <row r="542" spans="1:25" ht="15.75">
      <c r="A542" s="41">
        <f t="shared" si="13"/>
        <v>43068</v>
      </c>
      <c r="B542" s="42">
        <v>3038.24</v>
      </c>
      <c r="C542" s="42">
        <v>2987.4</v>
      </c>
      <c r="D542" s="42">
        <v>3007.65</v>
      </c>
      <c r="E542" s="42">
        <v>3022.5699999999997</v>
      </c>
      <c r="F542" s="42">
        <v>3013.62</v>
      </c>
      <c r="G542" s="42">
        <v>2986.2599999999998</v>
      </c>
      <c r="H542" s="42">
        <v>2971.44</v>
      </c>
      <c r="I542" s="42">
        <v>2972.8199999999997</v>
      </c>
      <c r="J542" s="42">
        <v>3000.8199999999997</v>
      </c>
      <c r="K542" s="42">
        <v>3138.12</v>
      </c>
      <c r="L542" s="42">
        <v>3111.2599999999998</v>
      </c>
      <c r="M542" s="42">
        <v>3126.47</v>
      </c>
      <c r="N542" s="42">
        <v>3148.3199999999997</v>
      </c>
      <c r="O542" s="42">
        <v>3109.74</v>
      </c>
      <c r="P542" s="42">
        <v>3090.24</v>
      </c>
      <c r="Q542" s="42">
        <v>3126.0899999999997</v>
      </c>
      <c r="R542" s="42">
        <v>3034.2799999999997</v>
      </c>
      <c r="S542" s="42">
        <v>3232.6299999999997</v>
      </c>
      <c r="T542" s="42">
        <v>3218.3799999999997</v>
      </c>
      <c r="U542" s="42">
        <v>3228.6299999999997</v>
      </c>
      <c r="V542" s="42">
        <v>3269.7999999999997</v>
      </c>
      <c r="W542" s="42">
        <v>3354.7</v>
      </c>
      <c r="X542" s="42">
        <v>3376.98</v>
      </c>
      <c r="Y542" s="42">
        <v>3264.87</v>
      </c>
    </row>
    <row r="543" spans="1:25" ht="15.75">
      <c r="A543" s="41">
        <f t="shared" si="13"/>
        <v>43069</v>
      </c>
      <c r="B543" s="42">
        <v>3040.79</v>
      </c>
      <c r="C543" s="42">
        <v>2967.27</v>
      </c>
      <c r="D543" s="42">
        <v>2984.04</v>
      </c>
      <c r="E543" s="42">
        <v>3001.65</v>
      </c>
      <c r="F543" s="42">
        <v>3004.1299999999997</v>
      </c>
      <c r="G543" s="42">
        <v>2965.8799999999997</v>
      </c>
      <c r="H543" s="42">
        <v>2974.87</v>
      </c>
      <c r="I543" s="42">
        <v>2968.4</v>
      </c>
      <c r="J543" s="42">
        <v>3002.0699999999997</v>
      </c>
      <c r="K543" s="42">
        <v>3106.77</v>
      </c>
      <c r="L543" s="42">
        <v>3091.4199999999996</v>
      </c>
      <c r="M543" s="42">
        <v>3107.54</v>
      </c>
      <c r="N543" s="42">
        <v>3111.33</v>
      </c>
      <c r="O543" s="42">
        <v>3102.0099999999998</v>
      </c>
      <c r="P543" s="42">
        <v>3082.21</v>
      </c>
      <c r="Q543" s="42">
        <v>3110.61</v>
      </c>
      <c r="R543" s="42">
        <v>3025.1</v>
      </c>
      <c r="S543" s="42">
        <v>3215.06</v>
      </c>
      <c r="T543" s="42">
        <v>3214.0499999999997</v>
      </c>
      <c r="U543" s="42">
        <v>3192.44</v>
      </c>
      <c r="V543" s="42">
        <v>3177.18</v>
      </c>
      <c r="W543" s="42">
        <v>3344.41</v>
      </c>
      <c r="X543" s="42">
        <v>3324.23</v>
      </c>
      <c r="Y543" s="42">
        <v>3234.8199999999997</v>
      </c>
    </row>
    <row r="544" spans="1:25" ht="15.75">
      <c r="A544" s="41">
        <f t="shared" si="13"/>
        <v>43070</v>
      </c>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89" t="s">
        <v>82</v>
      </c>
      <c r="B547" s="92" t="s">
        <v>83</v>
      </c>
      <c r="C547" s="93"/>
      <c r="D547" s="93"/>
      <c r="E547" s="93"/>
      <c r="F547" s="93"/>
      <c r="G547" s="93"/>
      <c r="H547" s="93"/>
      <c r="I547" s="93"/>
      <c r="J547" s="93"/>
      <c r="K547" s="93"/>
      <c r="L547" s="93"/>
      <c r="M547" s="93"/>
      <c r="N547" s="93"/>
      <c r="O547" s="93"/>
      <c r="P547" s="93"/>
      <c r="Q547" s="93"/>
      <c r="R547" s="93"/>
      <c r="S547" s="93"/>
      <c r="T547" s="93"/>
      <c r="U547" s="93"/>
      <c r="V547" s="93"/>
      <c r="W547" s="93"/>
      <c r="X547" s="93"/>
      <c r="Y547" s="94"/>
    </row>
    <row r="548" spans="1:25" ht="15.75">
      <c r="A548" s="90"/>
      <c r="B548" s="95"/>
      <c r="C548" s="96"/>
      <c r="D548" s="96"/>
      <c r="E548" s="96"/>
      <c r="F548" s="96"/>
      <c r="G548" s="96"/>
      <c r="H548" s="96"/>
      <c r="I548" s="96"/>
      <c r="J548" s="96"/>
      <c r="K548" s="96"/>
      <c r="L548" s="96"/>
      <c r="M548" s="96"/>
      <c r="N548" s="96"/>
      <c r="O548" s="96"/>
      <c r="P548" s="96"/>
      <c r="Q548" s="96"/>
      <c r="R548" s="96"/>
      <c r="S548" s="96"/>
      <c r="T548" s="96"/>
      <c r="U548" s="96"/>
      <c r="V548" s="96"/>
      <c r="W548" s="96"/>
      <c r="X548" s="96"/>
      <c r="Y548" s="97"/>
    </row>
    <row r="549" spans="1:25" ht="15.75">
      <c r="A549" s="90"/>
      <c r="B549" s="98" t="s">
        <v>84</v>
      </c>
      <c r="C549" s="98" t="s">
        <v>85</v>
      </c>
      <c r="D549" s="98" t="s">
        <v>86</v>
      </c>
      <c r="E549" s="98" t="s">
        <v>87</v>
      </c>
      <c r="F549" s="98" t="s">
        <v>88</v>
      </c>
      <c r="G549" s="98" t="s">
        <v>89</v>
      </c>
      <c r="H549" s="98" t="s">
        <v>90</v>
      </c>
      <c r="I549" s="98" t="s">
        <v>91</v>
      </c>
      <c r="J549" s="98" t="s">
        <v>92</v>
      </c>
      <c r="K549" s="98" t="s">
        <v>93</v>
      </c>
      <c r="L549" s="98" t="s">
        <v>94</v>
      </c>
      <c r="M549" s="98" t="s">
        <v>95</v>
      </c>
      <c r="N549" s="98" t="s">
        <v>96</v>
      </c>
      <c r="O549" s="98" t="s">
        <v>97</v>
      </c>
      <c r="P549" s="98" t="s">
        <v>98</v>
      </c>
      <c r="Q549" s="98" t="s">
        <v>99</v>
      </c>
      <c r="R549" s="98" t="s">
        <v>100</v>
      </c>
      <c r="S549" s="98" t="s">
        <v>101</v>
      </c>
      <c r="T549" s="98" t="s">
        <v>102</v>
      </c>
      <c r="U549" s="98" t="s">
        <v>103</v>
      </c>
      <c r="V549" s="98" t="s">
        <v>104</v>
      </c>
      <c r="W549" s="98" t="s">
        <v>105</v>
      </c>
      <c r="X549" s="98" t="s">
        <v>106</v>
      </c>
      <c r="Y549" s="98" t="s">
        <v>107</v>
      </c>
    </row>
    <row r="550" spans="1:25" ht="15.75">
      <c r="A550" s="91"/>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row>
    <row r="551" spans="1:25" ht="15.75">
      <c r="A551" s="41">
        <f>A514</f>
        <v>43040</v>
      </c>
      <c r="B551" s="42">
        <v>3242.19</v>
      </c>
      <c r="C551" s="42">
        <v>3279.89</v>
      </c>
      <c r="D551" s="42">
        <v>3310.71</v>
      </c>
      <c r="E551" s="42">
        <v>3339.15</v>
      </c>
      <c r="F551" s="42">
        <v>3343.19</v>
      </c>
      <c r="G551" s="42">
        <v>3307.77</v>
      </c>
      <c r="H551" s="42">
        <v>3285.25</v>
      </c>
      <c r="I551" s="42">
        <v>3305.95</v>
      </c>
      <c r="J551" s="42">
        <v>3296.5</v>
      </c>
      <c r="K551" s="42">
        <v>3445.39</v>
      </c>
      <c r="L551" s="42">
        <v>3423.72</v>
      </c>
      <c r="M551" s="42">
        <v>3311.19</v>
      </c>
      <c r="N551" s="42">
        <v>3266.89</v>
      </c>
      <c r="O551" s="42">
        <v>3266.35</v>
      </c>
      <c r="P551" s="42">
        <v>3276.0099999999998</v>
      </c>
      <c r="Q551" s="42">
        <v>3297.2599999999998</v>
      </c>
      <c r="R551" s="42">
        <v>3344.06</v>
      </c>
      <c r="S551" s="42">
        <v>3366.13</v>
      </c>
      <c r="T551" s="42">
        <v>3418.11</v>
      </c>
      <c r="U551" s="42">
        <v>3428.69</v>
      </c>
      <c r="V551" s="42">
        <v>3408.22</v>
      </c>
      <c r="W551" s="42">
        <v>3588.59</v>
      </c>
      <c r="X551" s="42">
        <v>3578.37</v>
      </c>
      <c r="Y551" s="42">
        <v>3442.88</v>
      </c>
    </row>
    <row r="552" spans="1:25" ht="15.75">
      <c r="A552" s="41">
        <f>A551+1</f>
        <v>43041</v>
      </c>
      <c r="B552" s="42">
        <v>3258.13</v>
      </c>
      <c r="C552" s="42">
        <v>3288.53</v>
      </c>
      <c r="D552" s="42">
        <v>3323.17</v>
      </c>
      <c r="E552" s="42">
        <v>3347.54</v>
      </c>
      <c r="F552" s="42">
        <v>3358.77</v>
      </c>
      <c r="G552" s="42">
        <v>3306.61</v>
      </c>
      <c r="H552" s="42">
        <v>3279.91</v>
      </c>
      <c r="I552" s="42">
        <v>3294.71</v>
      </c>
      <c r="J552" s="42">
        <v>3287.71</v>
      </c>
      <c r="K552" s="42">
        <v>3487.15</v>
      </c>
      <c r="L552" s="42">
        <v>3461.31</v>
      </c>
      <c r="M552" s="42">
        <v>3266.86</v>
      </c>
      <c r="N552" s="42">
        <v>3274.21</v>
      </c>
      <c r="O552" s="42">
        <v>3288.13</v>
      </c>
      <c r="P552" s="42">
        <v>3288.22</v>
      </c>
      <c r="Q552" s="42">
        <v>3288.98</v>
      </c>
      <c r="R552" s="42">
        <v>3455.2</v>
      </c>
      <c r="S552" s="42">
        <v>3270.41</v>
      </c>
      <c r="T552" s="42">
        <v>3372.39</v>
      </c>
      <c r="U552" s="42">
        <v>3365.53</v>
      </c>
      <c r="V552" s="42">
        <v>3353</v>
      </c>
      <c r="W552" s="42">
        <v>3557.92</v>
      </c>
      <c r="X552" s="42">
        <v>3572.43</v>
      </c>
      <c r="Y552" s="42">
        <v>3429.75</v>
      </c>
    </row>
    <row r="553" spans="1:25" ht="15.75">
      <c r="A553" s="41">
        <f aca="true" t="shared" si="14" ref="A553:A581">A552+1</f>
        <v>43042</v>
      </c>
      <c r="B553" s="42">
        <v>3273.54</v>
      </c>
      <c r="C553" s="42">
        <v>3310.4900000000002</v>
      </c>
      <c r="D553" s="42">
        <v>3357.0499999999997</v>
      </c>
      <c r="E553" s="42">
        <v>3398.97</v>
      </c>
      <c r="F553" s="42">
        <v>3444.98</v>
      </c>
      <c r="G553" s="42">
        <v>3388.66</v>
      </c>
      <c r="H553" s="42">
        <v>3364.66</v>
      </c>
      <c r="I553" s="42">
        <v>3418.42</v>
      </c>
      <c r="J553" s="42">
        <v>3332.34</v>
      </c>
      <c r="K553" s="42">
        <v>3512.84</v>
      </c>
      <c r="L553" s="42">
        <v>3501.28</v>
      </c>
      <c r="M553" s="42">
        <v>3326.0099999999998</v>
      </c>
      <c r="N553" s="42">
        <v>3323.0499999999997</v>
      </c>
      <c r="O553" s="42">
        <v>3318.9900000000002</v>
      </c>
      <c r="P553" s="42">
        <v>3313.56</v>
      </c>
      <c r="Q553" s="42">
        <v>3274.47</v>
      </c>
      <c r="R553" s="42">
        <v>3359.2599999999998</v>
      </c>
      <c r="S553" s="42">
        <v>3357.82</v>
      </c>
      <c r="T553" s="42">
        <v>3385.25</v>
      </c>
      <c r="U553" s="42">
        <v>3380.72</v>
      </c>
      <c r="V553" s="42">
        <v>3344.14</v>
      </c>
      <c r="W553" s="42">
        <v>3539.59</v>
      </c>
      <c r="X553" s="42">
        <v>3571.92</v>
      </c>
      <c r="Y553" s="42">
        <v>3412.94</v>
      </c>
    </row>
    <row r="554" spans="1:25" ht="15.75">
      <c r="A554" s="41">
        <f t="shared" si="14"/>
        <v>43043</v>
      </c>
      <c r="B554" s="42">
        <v>3283.83</v>
      </c>
      <c r="C554" s="42">
        <v>3301.5099999999998</v>
      </c>
      <c r="D554" s="42">
        <v>3363</v>
      </c>
      <c r="E554" s="42">
        <v>3406.69</v>
      </c>
      <c r="F554" s="42">
        <v>3409.07</v>
      </c>
      <c r="G554" s="42">
        <v>3367.1</v>
      </c>
      <c r="H554" s="42">
        <v>3372.2400000000002</v>
      </c>
      <c r="I554" s="42">
        <v>3373.44</v>
      </c>
      <c r="J554" s="42">
        <v>3311.6</v>
      </c>
      <c r="K554" s="42">
        <v>3484.11</v>
      </c>
      <c r="L554" s="42">
        <v>3463.79</v>
      </c>
      <c r="M554" s="42">
        <v>3482.38</v>
      </c>
      <c r="N554" s="42">
        <v>3500.72</v>
      </c>
      <c r="O554" s="42">
        <v>3505.81</v>
      </c>
      <c r="P554" s="42">
        <v>3540.66</v>
      </c>
      <c r="Q554" s="42">
        <v>3521.92</v>
      </c>
      <c r="R554" s="42">
        <v>3462.88</v>
      </c>
      <c r="S554" s="42">
        <v>3325.46</v>
      </c>
      <c r="T554" s="42">
        <v>3417.5099999999998</v>
      </c>
      <c r="U554" s="42">
        <v>3404.2400000000002</v>
      </c>
      <c r="V554" s="42">
        <v>3395.2999999999997</v>
      </c>
      <c r="W554" s="42">
        <v>3342.04</v>
      </c>
      <c r="X554" s="42">
        <v>3544.89</v>
      </c>
      <c r="Y554" s="42">
        <v>3344.39</v>
      </c>
    </row>
    <row r="555" spans="1:25" ht="15.75">
      <c r="A555" s="41">
        <f t="shared" si="14"/>
        <v>43044</v>
      </c>
      <c r="B555" s="42">
        <v>3255.95</v>
      </c>
      <c r="C555" s="42">
        <v>3299.02</v>
      </c>
      <c r="D555" s="42">
        <v>3350.79</v>
      </c>
      <c r="E555" s="42">
        <v>3381.97</v>
      </c>
      <c r="F555" s="42">
        <v>3383.98</v>
      </c>
      <c r="G555" s="42">
        <v>3345.02</v>
      </c>
      <c r="H555" s="42">
        <v>3334.68</v>
      </c>
      <c r="I555" s="42">
        <v>3313.14</v>
      </c>
      <c r="J555" s="42">
        <v>3296.78</v>
      </c>
      <c r="K555" s="42">
        <v>3464.83</v>
      </c>
      <c r="L555" s="42">
        <v>3433.22</v>
      </c>
      <c r="M555" s="42">
        <v>3433.1</v>
      </c>
      <c r="N555" s="42">
        <v>3455.58</v>
      </c>
      <c r="O555" s="42">
        <v>3467.71</v>
      </c>
      <c r="P555" s="42">
        <v>3482.52</v>
      </c>
      <c r="Q555" s="42">
        <v>3443.1</v>
      </c>
      <c r="R555" s="42">
        <v>3363.53</v>
      </c>
      <c r="S555" s="42">
        <v>3352.5099999999998</v>
      </c>
      <c r="T555" s="42">
        <v>3415.4</v>
      </c>
      <c r="U555" s="42">
        <v>3402.18</v>
      </c>
      <c r="V555" s="42">
        <v>3375.17</v>
      </c>
      <c r="W555" s="42">
        <v>3320.81</v>
      </c>
      <c r="X555" s="42">
        <v>3526.86</v>
      </c>
      <c r="Y555" s="42">
        <v>3393.9</v>
      </c>
    </row>
    <row r="556" spans="1:25" ht="15.75">
      <c r="A556" s="41">
        <f t="shared" si="14"/>
        <v>43045</v>
      </c>
      <c r="B556" s="42">
        <v>3253.08</v>
      </c>
      <c r="C556" s="42">
        <v>3298.85</v>
      </c>
      <c r="D556" s="42">
        <v>3349.15</v>
      </c>
      <c r="E556" s="42">
        <v>3380.81</v>
      </c>
      <c r="F556" s="42">
        <v>3382.92</v>
      </c>
      <c r="G556" s="42">
        <v>3332.46</v>
      </c>
      <c r="H556" s="42">
        <v>3323.03</v>
      </c>
      <c r="I556" s="42">
        <v>3294.0099999999998</v>
      </c>
      <c r="J556" s="42">
        <v>3297.31</v>
      </c>
      <c r="K556" s="42">
        <v>3458.15</v>
      </c>
      <c r="L556" s="42">
        <v>3426.15</v>
      </c>
      <c r="M556" s="42">
        <v>3424.63</v>
      </c>
      <c r="N556" s="42">
        <v>3447.61</v>
      </c>
      <c r="O556" s="42">
        <v>3460.12</v>
      </c>
      <c r="P556" s="42">
        <v>3473.93</v>
      </c>
      <c r="Q556" s="42">
        <v>3436</v>
      </c>
      <c r="R556" s="42">
        <v>3362.96</v>
      </c>
      <c r="S556" s="42">
        <v>3368.33</v>
      </c>
      <c r="T556" s="42">
        <v>3421.4</v>
      </c>
      <c r="U556" s="42">
        <v>3400.77</v>
      </c>
      <c r="V556" s="42">
        <v>3374.0099999999998</v>
      </c>
      <c r="W556" s="42">
        <v>3322.15</v>
      </c>
      <c r="X556" s="42">
        <v>3525.7</v>
      </c>
      <c r="Y556" s="42">
        <v>3394.97</v>
      </c>
    </row>
    <row r="557" spans="1:25" ht="15.75">
      <c r="A557" s="41">
        <f t="shared" si="14"/>
        <v>43046</v>
      </c>
      <c r="B557" s="42">
        <v>3247.81</v>
      </c>
      <c r="C557" s="42">
        <v>3279.45</v>
      </c>
      <c r="D557" s="42">
        <v>3328.48</v>
      </c>
      <c r="E557" s="42">
        <v>3357.17</v>
      </c>
      <c r="F557" s="42">
        <v>3360.13</v>
      </c>
      <c r="G557" s="42">
        <v>3314.43</v>
      </c>
      <c r="H557" s="42">
        <v>3310.13</v>
      </c>
      <c r="I557" s="42">
        <v>3407.77</v>
      </c>
      <c r="J557" s="42">
        <v>3354.36</v>
      </c>
      <c r="K557" s="42">
        <v>3523.14</v>
      </c>
      <c r="L557" s="42">
        <v>3504.57</v>
      </c>
      <c r="M557" s="42">
        <v>3299.45</v>
      </c>
      <c r="N557" s="42">
        <v>3299.98</v>
      </c>
      <c r="O557" s="42">
        <v>3299.04</v>
      </c>
      <c r="P557" s="42">
        <v>3306.87</v>
      </c>
      <c r="Q557" s="42">
        <v>3298.0099999999998</v>
      </c>
      <c r="R557" s="42">
        <v>3406.9900000000002</v>
      </c>
      <c r="S557" s="42">
        <v>3329.93</v>
      </c>
      <c r="T557" s="42">
        <v>3372.28</v>
      </c>
      <c r="U557" s="42">
        <v>3356.89</v>
      </c>
      <c r="V557" s="42">
        <v>3327.27</v>
      </c>
      <c r="W557" s="42">
        <v>3508.6</v>
      </c>
      <c r="X557" s="42">
        <v>3519.95</v>
      </c>
      <c r="Y557" s="42">
        <v>3400.54</v>
      </c>
    </row>
    <row r="558" spans="1:25" ht="15.75">
      <c r="A558" s="41">
        <f t="shared" si="14"/>
        <v>43047</v>
      </c>
      <c r="B558" s="42">
        <v>3247.2</v>
      </c>
      <c r="C558" s="42">
        <v>3279.37</v>
      </c>
      <c r="D558" s="42">
        <v>3329.46</v>
      </c>
      <c r="E558" s="42">
        <v>3378.93</v>
      </c>
      <c r="F558" s="42">
        <v>3381.12</v>
      </c>
      <c r="G558" s="42">
        <v>3334.77</v>
      </c>
      <c r="H558" s="42">
        <v>3328.42</v>
      </c>
      <c r="I558" s="42">
        <v>3408.82</v>
      </c>
      <c r="J558" s="42">
        <v>3356.23</v>
      </c>
      <c r="K558" s="42">
        <v>3525.68</v>
      </c>
      <c r="L558" s="42">
        <v>3508.1</v>
      </c>
      <c r="M558" s="42">
        <v>3302.37</v>
      </c>
      <c r="N558" s="42">
        <v>3307.11</v>
      </c>
      <c r="O558" s="42">
        <v>3305.75</v>
      </c>
      <c r="P558" s="42">
        <v>3311.91</v>
      </c>
      <c r="Q558" s="42">
        <v>3301.87</v>
      </c>
      <c r="R558" s="42">
        <v>3414.35</v>
      </c>
      <c r="S558" s="42">
        <v>3323.68</v>
      </c>
      <c r="T558" s="42">
        <v>3371.92</v>
      </c>
      <c r="U558" s="42">
        <v>3357.06</v>
      </c>
      <c r="V558" s="42">
        <v>3330.9</v>
      </c>
      <c r="W558" s="42">
        <v>3514.59</v>
      </c>
      <c r="X558" s="42">
        <v>3544.0499999999997</v>
      </c>
      <c r="Y558" s="42">
        <v>3410.62</v>
      </c>
    </row>
    <row r="559" spans="1:25" ht="15.75">
      <c r="A559" s="41">
        <f t="shared" si="14"/>
        <v>43048</v>
      </c>
      <c r="B559" s="42">
        <v>3297.1</v>
      </c>
      <c r="C559" s="42">
        <v>3286.5499999999997</v>
      </c>
      <c r="D559" s="42">
        <v>3324.44</v>
      </c>
      <c r="E559" s="42">
        <v>3347.06</v>
      </c>
      <c r="F559" s="42">
        <v>3353.56</v>
      </c>
      <c r="G559" s="42">
        <v>3303.5099999999998</v>
      </c>
      <c r="H559" s="42">
        <v>3283.42</v>
      </c>
      <c r="I559" s="42">
        <v>3365.03</v>
      </c>
      <c r="J559" s="42">
        <v>3305.4900000000002</v>
      </c>
      <c r="K559" s="42">
        <v>3480.44</v>
      </c>
      <c r="L559" s="42">
        <v>3456.11</v>
      </c>
      <c r="M559" s="42">
        <v>3267.91</v>
      </c>
      <c r="N559" s="42">
        <v>3273.38</v>
      </c>
      <c r="O559" s="42">
        <v>3279.14</v>
      </c>
      <c r="P559" s="42">
        <v>3262.57</v>
      </c>
      <c r="Q559" s="42">
        <v>3321.98</v>
      </c>
      <c r="R559" s="42">
        <v>3288.08</v>
      </c>
      <c r="S559" s="42">
        <v>3486.41</v>
      </c>
      <c r="T559" s="42">
        <v>3476.84</v>
      </c>
      <c r="U559" s="42">
        <v>3461.4</v>
      </c>
      <c r="V559" s="42">
        <v>3441.17</v>
      </c>
      <c r="W559" s="42">
        <v>3607.84</v>
      </c>
      <c r="X559" s="42">
        <v>3636.94</v>
      </c>
      <c r="Y559" s="42">
        <v>3484.08</v>
      </c>
    </row>
    <row r="560" spans="1:25" ht="15.75">
      <c r="A560" s="41">
        <f t="shared" si="14"/>
        <v>43049</v>
      </c>
      <c r="B560" s="42">
        <v>3301.44</v>
      </c>
      <c r="C560" s="42">
        <v>3288.64</v>
      </c>
      <c r="D560" s="42">
        <v>3325.84</v>
      </c>
      <c r="E560" s="42">
        <v>3348.86</v>
      </c>
      <c r="F560" s="42">
        <v>3355.13</v>
      </c>
      <c r="G560" s="42">
        <v>3305.97</v>
      </c>
      <c r="H560" s="42">
        <v>3292.82</v>
      </c>
      <c r="I560" s="42">
        <v>3373.11</v>
      </c>
      <c r="J560" s="42">
        <v>3309.57</v>
      </c>
      <c r="K560" s="42">
        <v>3496.85</v>
      </c>
      <c r="L560" s="42">
        <v>3472.98</v>
      </c>
      <c r="M560" s="42">
        <v>3293.9</v>
      </c>
      <c r="N560" s="42">
        <v>3304.96</v>
      </c>
      <c r="O560" s="42">
        <v>3310.68</v>
      </c>
      <c r="P560" s="42">
        <v>3295.77</v>
      </c>
      <c r="Q560" s="42">
        <v>3361.02</v>
      </c>
      <c r="R560" s="42">
        <v>3298.93</v>
      </c>
      <c r="S560" s="42">
        <v>3577.44</v>
      </c>
      <c r="T560" s="42">
        <v>3569.5099999999998</v>
      </c>
      <c r="U560" s="42">
        <v>3548.77</v>
      </c>
      <c r="V560" s="42">
        <v>3515.7400000000002</v>
      </c>
      <c r="W560" s="42">
        <v>3737.9500000000003</v>
      </c>
      <c r="X560" s="42">
        <v>3714.36</v>
      </c>
      <c r="Y560" s="42">
        <v>3491.9900000000002</v>
      </c>
    </row>
    <row r="561" spans="1:25" ht="15.75">
      <c r="A561" s="41">
        <f t="shared" si="14"/>
        <v>43050</v>
      </c>
      <c r="B561" s="42">
        <v>3274.7400000000002</v>
      </c>
      <c r="C561" s="42">
        <v>3306.5</v>
      </c>
      <c r="D561" s="42">
        <v>3357.13</v>
      </c>
      <c r="E561" s="42">
        <v>3379.62</v>
      </c>
      <c r="F561" s="42">
        <v>3386.31</v>
      </c>
      <c r="G561" s="42">
        <v>3324.88</v>
      </c>
      <c r="H561" s="42">
        <v>3287.7999999999997</v>
      </c>
      <c r="I561" s="42">
        <v>3298.79</v>
      </c>
      <c r="J561" s="42">
        <v>3322.96</v>
      </c>
      <c r="K561" s="42">
        <v>3446.07</v>
      </c>
      <c r="L561" s="42">
        <v>3407.34</v>
      </c>
      <c r="M561" s="42">
        <v>3410.56</v>
      </c>
      <c r="N561" s="42">
        <v>3385.57</v>
      </c>
      <c r="O561" s="42">
        <v>3376.69</v>
      </c>
      <c r="P561" s="42">
        <v>3375.97</v>
      </c>
      <c r="Q561" s="42">
        <v>3330.37</v>
      </c>
      <c r="R561" s="42">
        <v>3279.58</v>
      </c>
      <c r="S561" s="42">
        <v>3451.5499999999997</v>
      </c>
      <c r="T561" s="42">
        <v>3448.65</v>
      </c>
      <c r="U561" s="42">
        <v>3438.5</v>
      </c>
      <c r="V561" s="42">
        <v>3409.2400000000002</v>
      </c>
      <c r="W561" s="42">
        <v>3422.1</v>
      </c>
      <c r="X561" s="42">
        <v>3648.28</v>
      </c>
      <c r="Y561" s="42">
        <v>3451.79</v>
      </c>
    </row>
    <row r="562" spans="1:25" ht="15.75">
      <c r="A562" s="41">
        <f t="shared" si="14"/>
        <v>43051</v>
      </c>
      <c r="B562" s="42">
        <v>3306.78</v>
      </c>
      <c r="C562" s="42">
        <v>3292.79</v>
      </c>
      <c r="D562" s="42">
        <v>3349.4</v>
      </c>
      <c r="E562" s="42">
        <v>3380.02</v>
      </c>
      <c r="F562" s="42">
        <v>3382</v>
      </c>
      <c r="G562" s="42">
        <v>3317.31</v>
      </c>
      <c r="H562" s="42">
        <v>3295.58</v>
      </c>
      <c r="I562" s="42">
        <v>3284.36</v>
      </c>
      <c r="J562" s="42">
        <v>3261.64</v>
      </c>
      <c r="K562" s="42">
        <v>3422.81</v>
      </c>
      <c r="L562" s="42">
        <v>3404.7400000000002</v>
      </c>
      <c r="M562" s="42">
        <v>3394.54</v>
      </c>
      <c r="N562" s="42">
        <v>3426.52</v>
      </c>
      <c r="O562" s="42">
        <v>3433.64</v>
      </c>
      <c r="P562" s="42">
        <v>3454.95</v>
      </c>
      <c r="Q562" s="42">
        <v>3431.75</v>
      </c>
      <c r="R562" s="42">
        <v>3354.61</v>
      </c>
      <c r="S562" s="42">
        <v>3446.96</v>
      </c>
      <c r="T562" s="42">
        <v>3477.28</v>
      </c>
      <c r="U562" s="42">
        <v>3459.84</v>
      </c>
      <c r="V562" s="42">
        <v>3426.71</v>
      </c>
      <c r="W562" s="42">
        <v>3391.68</v>
      </c>
      <c r="X562" s="42">
        <v>3580.47</v>
      </c>
      <c r="Y562" s="42">
        <v>3435.46</v>
      </c>
    </row>
    <row r="563" spans="1:25" ht="15.75">
      <c r="A563" s="41">
        <f t="shared" si="14"/>
        <v>43052</v>
      </c>
      <c r="B563" s="42">
        <v>3271.81</v>
      </c>
      <c r="C563" s="42">
        <v>3285.38</v>
      </c>
      <c r="D563" s="42">
        <v>3320.03</v>
      </c>
      <c r="E563" s="42">
        <v>3343.15</v>
      </c>
      <c r="F563" s="42">
        <v>3350.79</v>
      </c>
      <c r="G563" s="42">
        <v>3301.2</v>
      </c>
      <c r="H563" s="42">
        <v>3283.15</v>
      </c>
      <c r="I563" s="42">
        <v>3295.27</v>
      </c>
      <c r="J563" s="42">
        <v>3297.63</v>
      </c>
      <c r="K563" s="42">
        <v>3506.04</v>
      </c>
      <c r="L563" s="42">
        <v>3487</v>
      </c>
      <c r="M563" s="42">
        <v>3295.2599999999998</v>
      </c>
      <c r="N563" s="42">
        <v>3300.2</v>
      </c>
      <c r="O563" s="42">
        <v>3302.65</v>
      </c>
      <c r="P563" s="42">
        <v>3319.12</v>
      </c>
      <c r="Q563" s="42">
        <v>3294.02</v>
      </c>
      <c r="R563" s="42">
        <v>3427.89</v>
      </c>
      <c r="S563" s="42">
        <v>3391.5</v>
      </c>
      <c r="T563" s="42">
        <v>3417.81</v>
      </c>
      <c r="U563" s="42">
        <v>3397.91</v>
      </c>
      <c r="V563" s="42">
        <v>3365.9900000000002</v>
      </c>
      <c r="W563" s="42">
        <v>3569.41</v>
      </c>
      <c r="X563" s="42">
        <v>3566.52</v>
      </c>
      <c r="Y563" s="42">
        <v>3407.64</v>
      </c>
    </row>
    <row r="564" spans="1:25" ht="15.75">
      <c r="A564" s="41">
        <f t="shared" si="14"/>
        <v>43053</v>
      </c>
      <c r="B564" s="42">
        <v>3261.67</v>
      </c>
      <c r="C564" s="42">
        <v>3281.28</v>
      </c>
      <c r="D564" s="42">
        <v>3323.38</v>
      </c>
      <c r="E564" s="42">
        <v>3347.08</v>
      </c>
      <c r="F564" s="42">
        <v>3358.19</v>
      </c>
      <c r="G564" s="42">
        <v>3301.45</v>
      </c>
      <c r="H564" s="42">
        <v>3282.57</v>
      </c>
      <c r="I564" s="42">
        <v>3294.88</v>
      </c>
      <c r="J564" s="42">
        <v>3297.9900000000002</v>
      </c>
      <c r="K564" s="42">
        <v>3505.5</v>
      </c>
      <c r="L564" s="42">
        <v>3484.82</v>
      </c>
      <c r="M564" s="42">
        <v>3293.38</v>
      </c>
      <c r="N564" s="42">
        <v>3297.58</v>
      </c>
      <c r="O564" s="42">
        <v>3300.45</v>
      </c>
      <c r="P564" s="42">
        <v>3317.27</v>
      </c>
      <c r="Q564" s="42">
        <v>3296.33</v>
      </c>
      <c r="R564" s="42">
        <v>3431.9900000000002</v>
      </c>
      <c r="S564" s="42">
        <v>3380.63</v>
      </c>
      <c r="T564" s="42">
        <v>3404.25</v>
      </c>
      <c r="U564" s="42">
        <v>3384.64</v>
      </c>
      <c r="V564" s="42">
        <v>3354.0099999999998</v>
      </c>
      <c r="W564" s="42">
        <v>3547.4900000000002</v>
      </c>
      <c r="X564" s="42">
        <v>3570.25</v>
      </c>
      <c r="Y564" s="42">
        <v>3404</v>
      </c>
    </row>
    <row r="565" spans="1:25" ht="15.75">
      <c r="A565" s="41">
        <f t="shared" si="14"/>
        <v>43054</v>
      </c>
      <c r="B565" s="42">
        <v>3254.34</v>
      </c>
      <c r="C565" s="42">
        <v>3277.47</v>
      </c>
      <c r="D565" s="42">
        <v>3324.84</v>
      </c>
      <c r="E565" s="42">
        <v>3343.9900000000002</v>
      </c>
      <c r="F565" s="42">
        <v>3354.38</v>
      </c>
      <c r="G565" s="42">
        <v>3303.23</v>
      </c>
      <c r="H565" s="42">
        <v>3280.58</v>
      </c>
      <c r="I565" s="42">
        <v>3295.45</v>
      </c>
      <c r="J565" s="42">
        <v>3357.65</v>
      </c>
      <c r="K565" s="42">
        <v>3573.71</v>
      </c>
      <c r="L565" s="42">
        <v>3560.48</v>
      </c>
      <c r="M565" s="42">
        <v>3346.59</v>
      </c>
      <c r="N565" s="42">
        <v>3351.5099999999998</v>
      </c>
      <c r="O565" s="42">
        <v>3356.73</v>
      </c>
      <c r="P565" s="42">
        <v>3367.38</v>
      </c>
      <c r="Q565" s="42">
        <v>3355.16</v>
      </c>
      <c r="R565" s="42">
        <v>3422.12</v>
      </c>
      <c r="S565" s="42">
        <v>3387.6</v>
      </c>
      <c r="T565" s="42">
        <v>3413.44</v>
      </c>
      <c r="U565" s="42">
        <v>3399.86</v>
      </c>
      <c r="V565" s="42">
        <v>3366</v>
      </c>
      <c r="W565" s="42">
        <v>4127.5599999999995</v>
      </c>
      <c r="X565" s="42">
        <v>3563.25</v>
      </c>
      <c r="Y565" s="42">
        <v>3460.82</v>
      </c>
    </row>
    <row r="566" spans="1:25" ht="15.75">
      <c r="A566" s="41">
        <f t="shared" si="14"/>
        <v>43055</v>
      </c>
      <c r="B566" s="42">
        <v>3288.52</v>
      </c>
      <c r="C566" s="42">
        <v>3269.27</v>
      </c>
      <c r="D566" s="42">
        <v>3310.44</v>
      </c>
      <c r="E566" s="42">
        <v>3337.83</v>
      </c>
      <c r="F566" s="42">
        <v>3340.53</v>
      </c>
      <c r="G566" s="42">
        <v>3295.83</v>
      </c>
      <c r="H566" s="42">
        <v>3264.21</v>
      </c>
      <c r="I566" s="42">
        <v>3289.75</v>
      </c>
      <c r="J566" s="42">
        <v>3353.13</v>
      </c>
      <c r="K566" s="42">
        <v>3538.06</v>
      </c>
      <c r="L566" s="42">
        <v>3550.17</v>
      </c>
      <c r="M566" s="42">
        <v>3344.11</v>
      </c>
      <c r="N566" s="42">
        <v>3346.67</v>
      </c>
      <c r="O566" s="42">
        <v>3361.61</v>
      </c>
      <c r="P566" s="42">
        <v>3343.7400000000002</v>
      </c>
      <c r="Q566" s="42">
        <v>3346.53</v>
      </c>
      <c r="R566" s="42">
        <v>3345.68</v>
      </c>
      <c r="S566" s="42">
        <v>3845.23</v>
      </c>
      <c r="T566" s="42">
        <v>3812.92</v>
      </c>
      <c r="U566" s="42">
        <v>3842.6299999999997</v>
      </c>
      <c r="V566" s="42">
        <v>3768.07</v>
      </c>
      <c r="W566" s="42">
        <v>4232.119999999999</v>
      </c>
      <c r="X566" s="42">
        <v>3631.57</v>
      </c>
      <c r="Y566" s="42">
        <v>3511.68</v>
      </c>
    </row>
    <row r="567" spans="1:25" ht="15.75">
      <c r="A567" s="41">
        <f t="shared" si="14"/>
        <v>43056</v>
      </c>
      <c r="B567" s="42">
        <v>3274.98</v>
      </c>
      <c r="C567" s="42">
        <v>3272.66</v>
      </c>
      <c r="D567" s="42">
        <v>3317.66</v>
      </c>
      <c r="E567" s="42">
        <v>3345.45</v>
      </c>
      <c r="F567" s="42">
        <v>3352.91</v>
      </c>
      <c r="G567" s="42">
        <v>3304.61</v>
      </c>
      <c r="H567" s="42">
        <v>3277.11</v>
      </c>
      <c r="I567" s="42">
        <v>3299.43</v>
      </c>
      <c r="J567" s="42">
        <v>3302.12</v>
      </c>
      <c r="K567" s="42">
        <v>3493.94</v>
      </c>
      <c r="L567" s="42">
        <v>3509.39</v>
      </c>
      <c r="M567" s="42">
        <v>3306.5</v>
      </c>
      <c r="N567" s="42">
        <v>3306.37</v>
      </c>
      <c r="O567" s="42">
        <v>3329.0099999999998</v>
      </c>
      <c r="P567" s="42">
        <v>3305.59</v>
      </c>
      <c r="Q567" s="42">
        <v>3305.52</v>
      </c>
      <c r="R567" s="42">
        <v>3380.67</v>
      </c>
      <c r="S567" s="42">
        <v>3437.97</v>
      </c>
      <c r="T567" s="42">
        <v>3460.45</v>
      </c>
      <c r="U567" s="42">
        <v>3458.73</v>
      </c>
      <c r="V567" s="42">
        <v>3426.38</v>
      </c>
      <c r="W567" s="42">
        <v>3592.62</v>
      </c>
      <c r="X567" s="42">
        <v>3621.46</v>
      </c>
      <c r="Y567" s="42">
        <v>3457.35</v>
      </c>
    </row>
    <row r="568" spans="1:25" ht="15.75">
      <c r="A568" s="41">
        <f t="shared" si="14"/>
        <v>43057</v>
      </c>
      <c r="B568" s="42">
        <v>3339.98</v>
      </c>
      <c r="C568" s="42">
        <v>3282.9</v>
      </c>
      <c r="D568" s="42">
        <v>3303.75</v>
      </c>
      <c r="E568" s="42">
        <v>3337.52</v>
      </c>
      <c r="F568" s="42">
        <v>3326.95</v>
      </c>
      <c r="G568" s="42">
        <v>3282.41</v>
      </c>
      <c r="H568" s="42">
        <v>3253.2599999999998</v>
      </c>
      <c r="I568" s="42">
        <v>3354.7400000000002</v>
      </c>
      <c r="J568" s="42">
        <v>3379.59</v>
      </c>
      <c r="K568" s="42">
        <v>3389.1</v>
      </c>
      <c r="L568" s="42">
        <v>3405.95</v>
      </c>
      <c r="M568" s="42">
        <v>3419.29</v>
      </c>
      <c r="N568" s="42">
        <v>3407.46</v>
      </c>
      <c r="O568" s="42">
        <v>3430.69</v>
      </c>
      <c r="P568" s="42">
        <v>3449.68</v>
      </c>
      <c r="Q568" s="42">
        <v>3438.72</v>
      </c>
      <c r="R568" s="42">
        <v>3328.46</v>
      </c>
      <c r="S568" s="42">
        <v>3465.45</v>
      </c>
      <c r="T568" s="42">
        <v>3481.4</v>
      </c>
      <c r="U568" s="42">
        <v>3490.65</v>
      </c>
      <c r="V568" s="42">
        <v>3476.22</v>
      </c>
      <c r="W568" s="42">
        <v>3443.94</v>
      </c>
      <c r="X568" s="42">
        <v>3831.04</v>
      </c>
      <c r="Y568" s="42">
        <v>3472.75</v>
      </c>
    </row>
    <row r="569" spans="1:25" ht="15.75">
      <c r="A569" s="41">
        <f t="shared" si="14"/>
        <v>43058</v>
      </c>
      <c r="B569" s="42">
        <v>3313.73</v>
      </c>
      <c r="C569" s="42">
        <v>3279.17</v>
      </c>
      <c r="D569" s="42">
        <v>3314.02</v>
      </c>
      <c r="E569" s="42">
        <v>3341.85</v>
      </c>
      <c r="F569" s="42">
        <v>3333.79</v>
      </c>
      <c r="G569" s="42">
        <v>3287.61</v>
      </c>
      <c r="H569" s="42">
        <v>3253.68</v>
      </c>
      <c r="I569" s="42">
        <v>3290.58</v>
      </c>
      <c r="J569" s="42">
        <v>3340.16</v>
      </c>
      <c r="K569" s="42">
        <v>3385.43</v>
      </c>
      <c r="L569" s="42">
        <v>3397.82</v>
      </c>
      <c r="M569" s="42">
        <v>3415.67</v>
      </c>
      <c r="N569" s="42">
        <v>3409.23</v>
      </c>
      <c r="O569" s="42">
        <v>3429.42</v>
      </c>
      <c r="P569" s="42">
        <v>3447.03</v>
      </c>
      <c r="Q569" s="42">
        <v>3429.62</v>
      </c>
      <c r="R569" s="42">
        <v>3325.54</v>
      </c>
      <c r="S569" s="42">
        <v>3430.56</v>
      </c>
      <c r="T569" s="42">
        <v>3460.46</v>
      </c>
      <c r="U569" s="42">
        <v>3467.69</v>
      </c>
      <c r="V569" s="42">
        <v>3458.09</v>
      </c>
      <c r="W569" s="42">
        <v>3409.93</v>
      </c>
      <c r="X569" s="42">
        <v>3623.28</v>
      </c>
      <c r="Y569" s="42">
        <v>3458.62</v>
      </c>
    </row>
    <row r="570" spans="1:25" ht="15.75">
      <c r="A570" s="41">
        <f t="shared" si="14"/>
        <v>43059</v>
      </c>
      <c r="B570" s="42">
        <v>3281.22</v>
      </c>
      <c r="C570" s="42">
        <v>3276.47</v>
      </c>
      <c r="D570" s="42">
        <v>3322.03</v>
      </c>
      <c r="E570" s="42">
        <v>3350.38</v>
      </c>
      <c r="F570" s="42">
        <v>3348.14</v>
      </c>
      <c r="G570" s="42">
        <v>3307.94</v>
      </c>
      <c r="H570" s="42">
        <v>3282.73</v>
      </c>
      <c r="I570" s="42">
        <v>3294.97</v>
      </c>
      <c r="J570" s="42">
        <v>3289.82</v>
      </c>
      <c r="K570" s="42">
        <v>3464.73</v>
      </c>
      <c r="L570" s="42">
        <v>3479.47</v>
      </c>
      <c r="M570" s="42">
        <v>3296.58</v>
      </c>
      <c r="N570" s="42">
        <v>3287.57</v>
      </c>
      <c r="O570" s="42">
        <v>3303.5099999999998</v>
      </c>
      <c r="P570" s="42">
        <v>3315.81</v>
      </c>
      <c r="Q570" s="42">
        <v>3304.2999999999997</v>
      </c>
      <c r="R570" s="42">
        <v>3402.28</v>
      </c>
      <c r="S570" s="42">
        <v>3354.06</v>
      </c>
      <c r="T570" s="42">
        <v>3389.63</v>
      </c>
      <c r="U570" s="42">
        <v>3395.12</v>
      </c>
      <c r="V570" s="42">
        <v>3380.66</v>
      </c>
      <c r="W570" s="42">
        <v>3567.82</v>
      </c>
      <c r="X570" s="42">
        <v>3588.58</v>
      </c>
      <c r="Y570" s="42">
        <v>3424.28</v>
      </c>
    </row>
    <row r="571" spans="1:25" ht="15.75">
      <c r="A571" s="41">
        <f t="shared" si="14"/>
        <v>43060</v>
      </c>
      <c r="B571" s="42">
        <v>3253.87</v>
      </c>
      <c r="C571" s="42">
        <v>3269.81</v>
      </c>
      <c r="D571" s="42">
        <v>3322.7</v>
      </c>
      <c r="E571" s="42">
        <v>3350.12</v>
      </c>
      <c r="F571" s="42">
        <v>3363.96</v>
      </c>
      <c r="G571" s="42">
        <v>3321.64</v>
      </c>
      <c r="H571" s="42">
        <v>3298.46</v>
      </c>
      <c r="I571" s="42">
        <v>3318.83</v>
      </c>
      <c r="J571" s="42">
        <v>3303.06</v>
      </c>
      <c r="K571" s="42">
        <v>3482.94</v>
      </c>
      <c r="L571" s="42">
        <v>3502.29</v>
      </c>
      <c r="M571" s="42">
        <v>3312.18</v>
      </c>
      <c r="N571" s="42">
        <v>3303.87</v>
      </c>
      <c r="O571" s="42">
        <v>3321.93</v>
      </c>
      <c r="P571" s="42">
        <v>3335.9</v>
      </c>
      <c r="Q571" s="42">
        <v>3327.0099999999998</v>
      </c>
      <c r="R571" s="42">
        <v>3426.17</v>
      </c>
      <c r="S571" s="42">
        <v>3349.72</v>
      </c>
      <c r="T571" s="42">
        <v>3384.79</v>
      </c>
      <c r="U571" s="42">
        <v>3390.5099999999998</v>
      </c>
      <c r="V571" s="42">
        <v>3375.39</v>
      </c>
      <c r="W571" s="42">
        <v>3544.11</v>
      </c>
      <c r="X571" s="42">
        <v>3568.9</v>
      </c>
      <c r="Y571" s="42">
        <v>3420.6</v>
      </c>
    </row>
    <row r="572" spans="1:25" ht="15.75">
      <c r="A572" s="41">
        <f t="shared" si="14"/>
        <v>43061</v>
      </c>
      <c r="B572" s="42">
        <v>3410.25</v>
      </c>
      <c r="C572" s="42">
        <v>3251.38</v>
      </c>
      <c r="D572" s="42">
        <v>3268.13</v>
      </c>
      <c r="E572" s="42">
        <v>3264.54</v>
      </c>
      <c r="F572" s="42">
        <v>3276.52</v>
      </c>
      <c r="G572" s="42">
        <v>3268.81</v>
      </c>
      <c r="H572" s="42">
        <v>3265.96</v>
      </c>
      <c r="I572" s="42">
        <v>3288.96</v>
      </c>
      <c r="J572" s="42">
        <v>3276.09</v>
      </c>
      <c r="K572" s="42">
        <v>3462.48</v>
      </c>
      <c r="L572" s="42">
        <v>3445.17</v>
      </c>
      <c r="M572" s="42">
        <v>3327.32</v>
      </c>
      <c r="N572" s="42">
        <v>3315.47</v>
      </c>
      <c r="O572" s="42">
        <v>3315.96</v>
      </c>
      <c r="P572" s="42">
        <v>3286.59</v>
      </c>
      <c r="Q572" s="42">
        <v>3324.7999999999997</v>
      </c>
      <c r="R572" s="42">
        <v>3323.43</v>
      </c>
      <c r="S572" s="42">
        <v>3417.5</v>
      </c>
      <c r="T572" s="42">
        <v>3413.45</v>
      </c>
      <c r="U572" s="42">
        <v>3414.5</v>
      </c>
      <c r="V572" s="42">
        <v>3394.68</v>
      </c>
      <c r="W572" s="42">
        <v>3584.06</v>
      </c>
      <c r="X572" s="42">
        <v>3630.22</v>
      </c>
      <c r="Y572" s="42">
        <v>3510.95</v>
      </c>
    </row>
    <row r="573" spans="1:25" ht="15.75">
      <c r="A573" s="41">
        <f t="shared" si="14"/>
        <v>43062</v>
      </c>
      <c r="B573" s="42">
        <v>3397.4900000000002</v>
      </c>
      <c r="C573" s="42">
        <v>3271.2400000000002</v>
      </c>
      <c r="D573" s="42">
        <v>3269.5099999999998</v>
      </c>
      <c r="E573" s="42">
        <v>3297.35</v>
      </c>
      <c r="F573" s="42">
        <v>3291.59</v>
      </c>
      <c r="G573" s="42">
        <v>3276.61</v>
      </c>
      <c r="H573" s="42">
        <v>3308.77</v>
      </c>
      <c r="I573" s="42">
        <v>3286.95</v>
      </c>
      <c r="J573" s="42">
        <v>3299.15</v>
      </c>
      <c r="K573" s="42">
        <v>3419.23</v>
      </c>
      <c r="L573" s="42">
        <v>3423.2</v>
      </c>
      <c r="M573" s="42">
        <v>3349.41</v>
      </c>
      <c r="N573" s="42">
        <v>3337.88</v>
      </c>
      <c r="O573" s="42">
        <v>3334.4</v>
      </c>
      <c r="P573" s="42">
        <v>3296.25</v>
      </c>
      <c r="Q573" s="42">
        <v>3303.72</v>
      </c>
      <c r="R573" s="42">
        <v>3313.2999999999997</v>
      </c>
      <c r="S573" s="42">
        <v>3479.83</v>
      </c>
      <c r="T573" s="42">
        <v>3463.34</v>
      </c>
      <c r="U573" s="42">
        <v>3468.7400000000002</v>
      </c>
      <c r="V573" s="42">
        <v>3456.91</v>
      </c>
      <c r="W573" s="42">
        <v>3624.19</v>
      </c>
      <c r="X573" s="42">
        <v>3659.0099999999998</v>
      </c>
      <c r="Y573" s="42">
        <v>3549.08</v>
      </c>
    </row>
    <row r="574" spans="1:25" ht="15.75">
      <c r="A574" s="41">
        <f t="shared" si="14"/>
        <v>43063</v>
      </c>
      <c r="B574" s="42">
        <v>3410.2</v>
      </c>
      <c r="C574" s="42">
        <v>3261.02</v>
      </c>
      <c r="D574" s="42">
        <v>3274.92</v>
      </c>
      <c r="E574" s="42">
        <v>3284.5499999999997</v>
      </c>
      <c r="F574" s="42">
        <v>3282.53</v>
      </c>
      <c r="G574" s="42">
        <v>3273.34</v>
      </c>
      <c r="H574" s="42">
        <v>3325.12</v>
      </c>
      <c r="I574" s="42">
        <v>3312.42</v>
      </c>
      <c r="J574" s="42">
        <v>3317.33</v>
      </c>
      <c r="K574" s="42">
        <v>3402.53</v>
      </c>
      <c r="L574" s="42">
        <v>3405.79</v>
      </c>
      <c r="M574" s="42">
        <v>3376.11</v>
      </c>
      <c r="N574" s="42">
        <v>3365.45</v>
      </c>
      <c r="O574" s="42">
        <v>3365.2999999999997</v>
      </c>
      <c r="P574" s="42">
        <v>3326.15</v>
      </c>
      <c r="Q574" s="42">
        <v>3333.4900000000002</v>
      </c>
      <c r="R574" s="42">
        <v>3296.16</v>
      </c>
      <c r="S574" s="42">
        <v>3517.09</v>
      </c>
      <c r="T574" s="42">
        <v>3509.07</v>
      </c>
      <c r="U574" s="42">
        <v>3517.35</v>
      </c>
      <c r="V574" s="42">
        <v>3474.65</v>
      </c>
      <c r="W574" s="42">
        <v>3648.6</v>
      </c>
      <c r="X574" s="42">
        <v>3683.5499999999997</v>
      </c>
      <c r="Y574" s="42">
        <v>3556.81</v>
      </c>
    </row>
    <row r="575" spans="1:25" ht="15.75">
      <c r="A575" s="41">
        <f t="shared" si="14"/>
        <v>43064</v>
      </c>
      <c r="B575" s="42">
        <v>3441.19</v>
      </c>
      <c r="C575" s="42">
        <v>3285.88</v>
      </c>
      <c r="D575" s="42">
        <v>3282.81</v>
      </c>
      <c r="E575" s="42">
        <v>3291.53</v>
      </c>
      <c r="F575" s="42">
        <v>3282.7999999999997</v>
      </c>
      <c r="G575" s="42">
        <v>3267.11</v>
      </c>
      <c r="H575" s="42">
        <v>3346.45</v>
      </c>
      <c r="I575" s="42">
        <v>3465.83</v>
      </c>
      <c r="J575" s="42">
        <v>3471.14</v>
      </c>
      <c r="K575" s="42">
        <v>3316.7400000000002</v>
      </c>
      <c r="L575" s="42">
        <v>3309.27</v>
      </c>
      <c r="M575" s="42">
        <v>3307.89</v>
      </c>
      <c r="N575" s="42">
        <v>3306.34</v>
      </c>
      <c r="O575" s="42">
        <v>3305.2</v>
      </c>
      <c r="P575" s="42">
        <v>3318.2599999999998</v>
      </c>
      <c r="Q575" s="42">
        <v>3306.42</v>
      </c>
      <c r="R575" s="42">
        <v>3330.44</v>
      </c>
      <c r="S575" s="42">
        <v>3542</v>
      </c>
      <c r="T575" s="42">
        <v>3564.2999999999997</v>
      </c>
      <c r="U575" s="42">
        <v>3567.03</v>
      </c>
      <c r="V575" s="42">
        <v>3541.13</v>
      </c>
      <c r="W575" s="42">
        <v>3516.84</v>
      </c>
      <c r="X575" s="42">
        <v>3666.23</v>
      </c>
      <c r="Y575" s="42">
        <v>3586.0499999999997</v>
      </c>
    </row>
    <row r="576" spans="1:25" ht="15.75">
      <c r="A576" s="41">
        <f t="shared" si="14"/>
        <v>43065</v>
      </c>
      <c r="B576" s="42">
        <v>3411.42</v>
      </c>
      <c r="C576" s="42">
        <v>3276.17</v>
      </c>
      <c r="D576" s="42">
        <v>3281.95</v>
      </c>
      <c r="E576" s="42">
        <v>3306.84</v>
      </c>
      <c r="F576" s="42">
        <v>3317.54</v>
      </c>
      <c r="G576" s="42">
        <v>3284.22</v>
      </c>
      <c r="H576" s="42">
        <v>3252.59</v>
      </c>
      <c r="I576" s="42">
        <v>3370.85</v>
      </c>
      <c r="J576" s="42">
        <v>3377.94</v>
      </c>
      <c r="K576" s="42">
        <v>3380.77</v>
      </c>
      <c r="L576" s="42">
        <v>3339.34</v>
      </c>
      <c r="M576" s="42">
        <v>3335.5</v>
      </c>
      <c r="N576" s="42">
        <v>3316.18</v>
      </c>
      <c r="O576" s="42">
        <v>3309.84</v>
      </c>
      <c r="P576" s="42">
        <v>3307.68</v>
      </c>
      <c r="Q576" s="42">
        <v>3303.38</v>
      </c>
      <c r="R576" s="42">
        <v>3393.75</v>
      </c>
      <c r="S576" s="42">
        <v>3535.88</v>
      </c>
      <c r="T576" s="42">
        <v>3565.47</v>
      </c>
      <c r="U576" s="42">
        <v>3581.07</v>
      </c>
      <c r="V576" s="42">
        <v>3584.42</v>
      </c>
      <c r="W576" s="42">
        <v>3513.14</v>
      </c>
      <c r="X576" s="42">
        <v>3681.96</v>
      </c>
      <c r="Y576" s="42">
        <v>3569.38</v>
      </c>
    </row>
    <row r="577" spans="1:25" ht="15.75">
      <c r="A577" s="41">
        <f t="shared" si="14"/>
        <v>43066</v>
      </c>
      <c r="B577" s="42">
        <v>3393.69</v>
      </c>
      <c r="C577" s="42">
        <v>3246.14</v>
      </c>
      <c r="D577" s="42">
        <v>3273.46</v>
      </c>
      <c r="E577" s="42">
        <v>3305.22</v>
      </c>
      <c r="F577" s="42">
        <v>3311.29</v>
      </c>
      <c r="G577" s="42">
        <v>3285.56</v>
      </c>
      <c r="H577" s="42">
        <v>3294.0099999999998</v>
      </c>
      <c r="I577" s="42">
        <v>3318.19</v>
      </c>
      <c r="J577" s="42">
        <v>3315.91</v>
      </c>
      <c r="K577" s="42">
        <v>3471.7400000000002</v>
      </c>
      <c r="L577" s="42">
        <v>3449.52</v>
      </c>
      <c r="M577" s="42">
        <v>3329.06</v>
      </c>
      <c r="N577" s="42">
        <v>3359.37</v>
      </c>
      <c r="O577" s="42">
        <v>3365.39</v>
      </c>
      <c r="P577" s="42">
        <v>3371.66</v>
      </c>
      <c r="Q577" s="42">
        <v>3435.7</v>
      </c>
      <c r="R577" s="42">
        <v>3352.6</v>
      </c>
      <c r="S577" s="42">
        <v>3524</v>
      </c>
      <c r="T577" s="42">
        <v>3541.1</v>
      </c>
      <c r="U577" s="42">
        <v>3561.28</v>
      </c>
      <c r="V577" s="42">
        <v>3545.4</v>
      </c>
      <c r="W577" s="42">
        <v>3693.8399999999997</v>
      </c>
      <c r="X577" s="42">
        <v>3698.43</v>
      </c>
      <c r="Y577" s="42">
        <v>3579.18</v>
      </c>
    </row>
    <row r="578" spans="1:25" ht="15.75">
      <c r="A578" s="41">
        <f t="shared" si="14"/>
        <v>43067</v>
      </c>
      <c r="B578" s="42">
        <v>3397.47</v>
      </c>
      <c r="C578" s="42">
        <v>3270.52</v>
      </c>
      <c r="D578" s="42">
        <v>3292.79</v>
      </c>
      <c r="E578" s="42">
        <v>3324.73</v>
      </c>
      <c r="F578" s="42">
        <v>3331.59</v>
      </c>
      <c r="G578" s="42">
        <v>3303.52</v>
      </c>
      <c r="H578" s="42">
        <v>3278.41</v>
      </c>
      <c r="I578" s="42">
        <v>3300.28</v>
      </c>
      <c r="J578" s="42">
        <v>3303.65</v>
      </c>
      <c r="K578" s="42">
        <v>3448.88</v>
      </c>
      <c r="L578" s="42">
        <v>3429.18</v>
      </c>
      <c r="M578" s="42">
        <v>3334.2400000000002</v>
      </c>
      <c r="N578" s="42">
        <v>3364.27</v>
      </c>
      <c r="O578" s="42">
        <v>3370.4</v>
      </c>
      <c r="P578" s="42">
        <v>3374.36</v>
      </c>
      <c r="Q578" s="42">
        <v>3441.94</v>
      </c>
      <c r="R578" s="42">
        <v>3348.56</v>
      </c>
      <c r="S578" s="42">
        <v>3532.63</v>
      </c>
      <c r="T578" s="42">
        <v>3547.7599999999998</v>
      </c>
      <c r="U578" s="42">
        <v>3559.92</v>
      </c>
      <c r="V578" s="42">
        <v>3539.1</v>
      </c>
      <c r="W578" s="42">
        <v>3691.86</v>
      </c>
      <c r="X578" s="42">
        <v>3701.81</v>
      </c>
      <c r="Y578" s="42">
        <v>3582.08</v>
      </c>
    </row>
    <row r="579" spans="1:25" ht="15.75" customHeight="1">
      <c r="A579" s="41">
        <f t="shared" si="14"/>
        <v>43068</v>
      </c>
      <c r="B579" s="42">
        <v>3345.37</v>
      </c>
      <c r="C579" s="42">
        <v>3294.53</v>
      </c>
      <c r="D579" s="42">
        <v>3314.78</v>
      </c>
      <c r="E579" s="42">
        <v>3329.7</v>
      </c>
      <c r="F579" s="42">
        <v>3320.75</v>
      </c>
      <c r="G579" s="42">
        <v>3293.39</v>
      </c>
      <c r="H579" s="42">
        <v>3278.57</v>
      </c>
      <c r="I579" s="42">
        <v>3279.95</v>
      </c>
      <c r="J579" s="42">
        <v>3307.95</v>
      </c>
      <c r="K579" s="42">
        <v>3445.25</v>
      </c>
      <c r="L579" s="42">
        <v>3418.39</v>
      </c>
      <c r="M579" s="42">
        <v>3433.6</v>
      </c>
      <c r="N579" s="42">
        <v>3455.45</v>
      </c>
      <c r="O579" s="42">
        <v>3416.87</v>
      </c>
      <c r="P579" s="42">
        <v>3397.37</v>
      </c>
      <c r="Q579" s="42">
        <v>3433.22</v>
      </c>
      <c r="R579" s="42">
        <v>3341.41</v>
      </c>
      <c r="S579" s="42">
        <v>3539.7599999999998</v>
      </c>
      <c r="T579" s="42">
        <v>3525.5099999999998</v>
      </c>
      <c r="U579" s="42">
        <v>3535.7599999999998</v>
      </c>
      <c r="V579" s="42">
        <v>3576.93</v>
      </c>
      <c r="W579" s="42">
        <v>3661.83</v>
      </c>
      <c r="X579" s="42">
        <v>3684.11</v>
      </c>
      <c r="Y579" s="42">
        <v>3572</v>
      </c>
    </row>
    <row r="580" spans="1:25" ht="15.75">
      <c r="A580" s="41">
        <f t="shared" si="14"/>
        <v>43069</v>
      </c>
      <c r="B580" s="42">
        <v>3347.92</v>
      </c>
      <c r="C580" s="42">
        <v>3274.4</v>
      </c>
      <c r="D580" s="42">
        <v>3291.17</v>
      </c>
      <c r="E580" s="42">
        <v>3308.78</v>
      </c>
      <c r="F580" s="42">
        <v>3311.2599999999998</v>
      </c>
      <c r="G580" s="42">
        <v>3273.0099999999998</v>
      </c>
      <c r="H580" s="42">
        <v>3282</v>
      </c>
      <c r="I580" s="42">
        <v>3275.53</v>
      </c>
      <c r="J580" s="42">
        <v>3309.2</v>
      </c>
      <c r="K580" s="42">
        <v>3413.9</v>
      </c>
      <c r="L580" s="42">
        <v>3398.5499999999997</v>
      </c>
      <c r="M580" s="42">
        <v>3414.67</v>
      </c>
      <c r="N580" s="42">
        <v>3418.46</v>
      </c>
      <c r="O580" s="42">
        <v>3409.14</v>
      </c>
      <c r="P580" s="42">
        <v>3389.34</v>
      </c>
      <c r="Q580" s="42">
        <v>3417.7400000000002</v>
      </c>
      <c r="R580" s="42">
        <v>3332.23</v>
      </c>
      <c r="S580" s="42">
        <v>3522.19</v>
      </c>
      <c r="T580" s="42">
        <v>3521.18</v>
      </c>
      <c r="U580" s="42">
        <v>3499.57</v>
      </c>
      <c r="V580" s="42">
        <v>3484.31</v>
      </c>
      <c r="W580" s="42">
        <v>3651.54</v>
      </c>
      <c r="X580" s="42">
        <v>3631.36</v>
      </c>
      <c r="Y580" s="42">
        <v>3541.95</v>
      </c>
    </row>
    <row r="581" spans="1:25" ht="15.75">
      <c r="A581" s="41">
        <f t="shared" si="14"/>
        <v>43070</v>
      </c>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89" t="s">
        <v>82</v>
      </c>
      <c r="B584" s="92" t="s">
        <v>83</v>
      </c>
      <c r="C584" s="93"/>
      <c r="D584" s="93"/>
      <c r="E584" s="93"/>
      <c r="F584" s="93"/>
      <c r="G584" s="93"/>
      <c r="H584" s="93"/>
      <c r="I584" s="93"/>
      <c r="J584" s="93"/>
      <c r="K584" s="93"/>
      <c r="L584" s="93"/>
      <c r="M584" s="93"/>
      <c r="N584" s="93"/>
      <c r="O584" s="93"/>
      <c r="P584" s="93"/>
      <c r="Q584" s="93"/>
      <c r="R584" s="93"/>
      <c r="S584" s="93"/>
      <c r="T584" s="93"/>
      <c r="U584" s="93"/>
      <c r="V584" s="93"/>
      <c r="W584" s="93"/>
      <c r="X584" s="93"/>
      <c r="Y584" s="94"/>
    </row>
    <row r="585" spans="1:25" ht="15.75">
      <c r="A585" s="90"/>
      <c r="B585" s="95"/>
      <c r="C585" s="96"/>
      <c r="D585" s="96"/>
      <c r="E585" s="96"/>
      <c r="F585" s="96"/>
      <c r="G585" s="96"/>
      <c r="H585" s="96"/>
      <c r="I585" s="96"/>
      <c r="J585" s="96"/>
      <c r="K585" s="96"/>
      <c r="L585" s="96"/>
      <c r="M585" s="96"/>
      <c r="N585" s="96"/>
      <c r="O585" s="96"/>
      <c r="P585" s="96"/>
      <c r="Q585" s="96"/>
      <c r="R585" s="96"/>
      <c r="S585" s="96"/>
      <c r="T585" s="96"/>
      <c r="U585" s="96"/>
      <c r="V585" s="96"/>
      <c r="W585" s="96"/>
      <c r="X585" s="96"/>
      <c r="Y585" s="97"/>
    </row>
    <row r="586" spans="1:25" ht="15.75">
      <c r="A586" s="90"/>
      <c r="B586" s="98" t="s">
        <v>84</v>
      </c>
      <c r="C586" s="98" t="s">
        <v>85</v>
      </c>
      <c r="D586" s="98" t="s">
        <v>86</v>
      </c>
      <c r="E586" s="98" t="s">
        <v>87</v>
      </c>
      <c r="F586" s="98" t="s">
        <v>88</v>
      </c>
      <c r="G586" s="98" t="s">
        <v>89</v>
      </c>
      <c r="H586" s="98" t="s">
        <v>90</v>
      </c>
      <c r="I586" s="98" t="s">
        <v>91</v>
      </c>
      <c r="J586" s="98" t="s">
        <v>92</v>
      </c>
      <c r="K586" s="98" t="s">
        <v>93</v>
      </c>
      <c r="L586" s="98" t="s">
        <v>94</v>
      </c>
      <c r="M586" s="98" t="s">
        <v>95</v>
      </c>
      <c r="N586" s="98" t="s">
        <v>96</v>
      </c>
      <c r="O586" s="98" t="s">
        <v>97</v>
      </c>
      <c r="P586" s="98" t="s">
        <v>98</v>
      </c>
      <c r="Q586" s="98" t="s">
        <v>99</v>
      </c>
      <c r="R586" s="98" t="s">
        <v>100</v>
      </c>
      <c r="S586" s="98" t="s">
        <v>101</v>
      </c>
      <c r="T586" s="98" t="s">
        <v>102</v>
      </c>
      <c r="U586" s="98" t="s">
        <v>103</v>
      </c>
      <c r="V586" s="98" t="s">
        <v>104</v>
      </c>
      <c r="W586" s="98" t="s">
        <v>105</v>
      </c>
      <c r="X586" s="98" t="s">
        <v>106</v>
      </c>
      <c r="Y586" s="98" t="s">
        <v>107</v>
      </c>
    </row>
    <row r="587" spans="1:25" ht="15.75">
      <c r="A587" s="91"/>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row>
    <row r="588" spans="1:25" ht="15.75">
      <c r="A588" s="41">
        <f>A551</f>
        <v>43040</v>
      </c>
      <c r="B588" s="42">
        <v>3626.63</v>
      </c>
      <c r="C588" s="42">
        <v>3664.33</v>
      </c>
      <c r="D588" s="42">
        <v>3695.15</v>
      </c>
      <c r="E588" s="42">
        <v>3723.59</v>
      </c>
      <c r="F588" s="42">
        <v>3727.63</v>
      </c>
      <c r="G588" s="42">
        <v>3692.21</v>
      </c>
      <c r="H588" s="42">
        <v>3669.69</v>
      </c>
      <c r="I588" s="42">
        <v>3690.39</v>
      </c>
      <c r="J588" s="42">
        <v>3680.94</v>
      </c>
      <c r="K588" s="42">
        <v>3829.83</v>
      </c>
      <c r="L588" s="42">
        <v>3808.1600000000003</v>
      </c>
      <c r="M588" s="42">
        <v>3695.63</v>
      </c>
      <c r="N588" s="42">
        <v>3651.33</v>
      </c>
      <c r="O588" s="42">
        <v>3650.79</v>
      </c>
      <c r="P588" s="42">
        <v>3660.4500000000003</v>
      </c>
      <c r="Q588" s="42">
        <v>3681.7000000000003</v>
      </c>
      <c r="R588" s="42">
        <v>3728.5</v>
      </c>
      <c r="S588" s="42">
        <v>3750.57</v>
      </c>
      <c r="T588" s="42">
        <v>3802.55</v>
      </c>
      <c r="U588" s="42">
        <v>3813.13</v>
      </c>
      <c r="V588" s="42">
        <v>3792.6600000000003</v>
      </c>
      <c r="W588" s="42">
        <v>3973.03</v>
      </c>
      <c r="X588" s="42">
        <v>3962.81</v>
      </c>
      <c r="Y588" s="42">
        <v>3827.32</v>
      </c>
    </row>
    <row r="589" spans="1:25" ht="15.75">
      <c r="A589" s="41">
        <f>A588+1</f>
        <v>43041</v>
      </c>
      <c r="B589" s="42">
        <v>3642.57</v>
      </c>
      <c r="C589" s="42">
        <v>3672.97</v>
      </c>
      <c r="D589" s="42">
        <v>3707.61</v>
      </c>
      <c r="E589" s="42">
        <v>3731.98</v>
      </c>
      <c r="F589" s="42">
        <v>3743.21</v>
      </c>
      <c r="G589" s="42">
        <v>3691.05</v>
      </c>
      <c r="H589" s="42">
        <v>3664.35</v>
      </c>
      <c r="I589" s="42">
        <v>3679.15</v>
      </c>
      <c r="J589" s="42">
        <v>3672.15</v>
      </c>
      <c r="K589" s="42">
        <v>3871.59</v>
      </c>
      <c r="L589" s="42">
        <v>3845.75</v>
      </c>
      <c r="M589" s="42">
        <v>3651.3</v>
      </c>
      <c r="N589" s="42">
        <v>3658.65</v>
      </c>
      <c r="O589" s="42">
        <v>3672.57</v>
      </c>
      <c r="P589" s="42">
        <v>3672.6600000000003</v>
      </c>
      <c r="Q589" s="42">
        <v>3673.42</v>
      </c>
      <c r="R589" s="42">
        <v>3839.64</v>
      </c>
      <c r="S589" s="42">
        <v>3654.85</v>
      </c>
      <c r="T589" s="42">
        <v>3756.83</v>
      </c>
      <c r="U589" s="42">
        <v>3749.97</v>
      </c>
      <c r="V589" s="42">
        <v>3737.44</v>
      </c>
      <c r="W589" s="42">
        <v>3942.36</v>
      </c>
      <c r="X589" s="42">
        <v>3956.87</v>
      </c>
      <c r="Y589" s="42">
        <v>3814.19</v>
      </c>
    </row>
    <row r="590" spans="1:25" ht="15.75">
      <c r="A590" s="41">
        <f aca="true" t="shared" si="15" ref="A590:A618">A589+1</f>
        <v>43042</v>
      </c>
      <c r="B590" s="42">
        <v>3657.98</v>
      </c>
      <c r="C590" s="42">
        <v>3694.93</v>
      </c>
      <c r="D590" s="42">
        <v>3741.4900000000002</v>
      </c>
      <c r="E590" s="42">
        <v>3783.4100000000003</v>
      </c>
      <c r="F590" s="42">
        <v>3829.42</v>
      </c>
      <c r="G590" s="42">
        <v>3773.1</v>
      </c>
      <c r="H590" s="42">
        <v>3749.1</v>
      </c>
      <c r="I590" s="42">
        <v>3802.86</v>
      </c>
      <c r="J590" s="42">
        <v>3716.78</v>
      </c>
      <c r="K590" s="42">
        <v>3897.28</v>
      </c>
      <c r="L590" s="42">
        <v>3885.72</v>
      </c>
      <c r="M590" s="42">
        <v>3710.4500000000003</v>
      </c>
      <c r="N590" s="42">
        <v>3707.4900000000002</v>
      </c>
      <c r="O590" s="42">
        <v>3703.43</v>
      </c>
      <c r="P590" s="42">
        <v>3698</v>
      </c>
      <c r="Q590" s="42">
        <v>3658.9100000000003</v>
      </c>
      <c r="R590" s="42">
        <v>3743.7000000000003</v>
      </c>
      <c r="S590" s="42">
        <v>3742.2599999999998</v>
      </c>
      <c r="T590" s="42">
        <v>3769.69</v>
      </c>
      <c r="U590" s="42">
        <v>3765.1600000000003</v>
      </c>
      <c r="V590" s="42">
        <v>3728.58</v>
      </c>
      <c r="W590" s="42">
        <v>3924.03</v>
      </c>
      <c r="X590" s="42">
        <v>3956.36</v>
      </c>
      <c r="Y590" s="42">
        <v>3797.38</v>
      </c>
    </row>
    <row r="591" spans="1:25" ht="15.75">
      <c r="A591" s="41">
        <f t="shared" si="15"/>
        <v>43043</v>
      </c>
      <c r="B591" s="42">
        <v>3668.27</v>
      </c>
      <c r="C591" s="42">
        <v>3685.9500000000003</v>
      </c>
      <c r="D591" s="42">
        <v>3747.44</v>
      </c>
      <c r="E591" s="42">
        <v>3791.13</v>
      </c>
      <c r="F591" s="42">
        <v>3793.5099999999998</v>
      </c>
      <c r="G591" s="42">
        <v>3751.54</v>
      </c>
      <c r="H591" s="42">
        <v>3756.68</v>
      </c>
      <c r="I591" s="42">
        <v>3757.88</v>
      </c>
      <c r="J591" s="42">
        <v>3696.04</v>
      </c>
      <c r="K591" s="42">
        <v>3868.55</v>
      </c>
      <c r="L591" s="42">
        <v>3848.23</v>
      </c>
      <c r="M591" s="42">
        <v>3866.82</v>
      </c>
      <c r="N591" s="42">
        <v>3885.1600000000003</v>
      </c>
      <c r="O591" s="42">
        <v>3890.25</v>
      </c>
      <c r="P591" s="42">
        <v>3925.1</v>
      </c>
      <c r="Q591" s="42">
        <v>3906.36</v>
      </c>
      <c r="R591" s="42">
        <v>3847.32</v>
      </c>
      <c r="S591" s="42">
        <v>3709.9</v>
      </c>
      <c r="T591" s="42">
        <v>3801.9500000000003</v>
      </c>
      <c r="U591" s="42">
        <v>3788.68</v>
      </c>
      <c r="V591" s="42">
        <v>3779.7400000000002</v>
      </c>
      <c r="W591" s="42">
        <v>3726.48</v>
      </c>
      <c r="X591" s="42">
        <v>3929.33</v>
      </c>
      <c r="Y591" s="42">
        <v>3728.83</v>
      </c>
    </row>
    <row r="592" spans="1:25" ht="15.75">
      <c r="A592" s="41">
        <f t="shared" si="15"/>
        <v>43044</v>
      </c>
      <c r="B592" s="42">
        <v>3640.39</v>
      </c>
      <c r="C592" s="42">
        <v>3683.46</v>
      </c>
      <c r="D592" s="42">
        <v>3735.23</v>
      </c>
      <c r="E592" s="42">
        <v>3766.4100000000003</v>
      </c>
      <c r="F592" s="42">
        <v>3768.42</v>
      </c>
      <c r="G592" s="42">
        <v>3729.46</v>
      </c>
      <c r="H592" s="42">
        <v>3719.12</v>
      </c>
      <c r="I592" s="42">
        <v>3697.58</v>
      </c>
      <c r="J592" s="42">
        <v>3681.22</v>
      </c>
      <c r="K592" s="42">
        <v>3849.27</v>
      </c>
      <c r="L592" s="42">
        <v>3817.6600000000003</v>
      </c>
      <c r="M592" s="42">
        <v>3817.54</v>
      </c>
      <c r="N592" s="42">
        <v>3840.02</v>
      </c>
      <c r="O592" s="42">
        <v>3852.15</v>
      </c>
      <c r="P592" s="42">
        <v>3866.96</v>
      </c>
      <c r="Q592" s="42">
        <v>3827.54</v>
      </c>
      <c r="R592" s="42">
        <v>3747.97</v>
      </c>
      <c r="S592" s="42">
        <v>3736.9500000000003</v>
      </c>
      <c r="T592" s="42">
        <v>3799.84</v>
      </c>
      <c r="U592" s="42">
        <v>3786.62</v>
      </c>
      <c r="V592" s="42">
        <v>3759.61</v>
      </c>
      <c r="W592" s="42">
        <v>3705.25</v>
      </c>
      <c r="X592" s="42">
        <v>3911.3</v>
      </c>
      <c r="Y592" s="42">
        <v>3778.34</v>
      </c>
    </row>
    <row r="593" spans="1:25" ht="15.75">
      <c r="A593" s="41">
        <f t="shared" si="15"/>
        <v>43045</v>
      </c>
      <c r="B593" s="42">
        <v>3637.52</v>
      </c>
      <c r="C593" s="42">
        <v>3683.29</v>
      </c>
      <c r="D593" s="42">
        <v>3733.59</v>
      </c>
      <c r="E593" s="42">
        <v>3765.25</v>
      </c>
      <c r="F593" s="42">
        <v>3767.36</v>
      </c>
      <c r="G593" s="42">
        <v>3716.9</v>
      </c>
      <c r="H593" s="42">
        <v>3707.47</v>
      </c>
      <c r="I593" s="42">
        <v>3678.4500000000003</v>
      </c>
      <c r="J593" s="42">
        <v>3681.75</v>
      </c>
      <c r="K593" s="42">
        <v>3842.59</v>
      </c>
      <c r="L593" s="42">
        <v>3810.59</v>
      </c>
      <c r="M593" s="42">
        <v>3809.07</v>
      </c>
      <c r="N593" s="42">
        <v>3832.05</v>
      </c>
      <c r="O593" s="42">
        <v>3844.56</v>
      </c>
      <c r="P593" s="42">
        <v>3858.37</v>
      </c>
      <c r="Q593" s="42">
        <v>3820.44</v>
      </c>
      <c r="R593" s="42">
        <v>3747.4</v>
      </c>
      <c r="S593" s="42">
        <v>3752.77</v>
      </c>
      <c r="T593" s="42">
        <v>3805.84</v>
      </c>
      <c r="U593" s="42">
        <v>3785.21</v>
      </c>
      <c r="V593" s="42">
        <v>3758.4500000000003</v>
      </c>
      <c r="W593" s="42">
        <v>3706.59</v>
      </c>
      <c r="X593" s="42">
        <v>3910.14</v>
      </c>
      <c r="Y593" s="42">
        <v>3779.4100000000003</v>
      </c>
    </row>
    <row r="594" spans="1:25" ht="15.75">
      <c r="A594" s="41">
        <f t="shared" si="15"/>
        <v>43046</v>
      </c>
      <c r="B594" s="42">
        <v>3632.25</v>
      </c>
      <c r="C594" s="42">
        <v>3663.89</v>
      </c>
      <c r="D594" s="42">
        <v>3712.92</v>
      </c>
      <c r="E594" s="42">
        <v>3741.61</v>
      </c>
      <c r="F594" s="42">
        <v>3744.57</v>
      </c>
      <c r="G594" s="42">
        <v>3698.87</v>
      </c>
      <c r="H594" s="42">
        <v>3694.57</v>
      </c>
      <c r="I594" s="42">
        <v>3792.21</v>
      </c>
      <c r="J594" s="42">
        <v>3738.8</v>
      </c>
      <c r="K594" s="42">
        <v>3907.58</v>
      </c>
      <c r="L594" s="42">
        <v>3889.0099999999998</v>
      </c>
      <c r="M594" s="42">
        <v>3683.89</v>
      </c>
      <c r="N594" s="42">
        <v>3684.42</v>
      </c>
      <c r="O594" s="42">
        <v>3683.48</v>
      </c>
      <c r="P594" s="42">
        <v>3691.31</v>
      </c>
      <c r="Q594" s="42">
        <v>3682.4500000000003</v>
      </c>
      <c r="R594" s="42">
        <v>3791.43</v>
      </c>
      <c r="S594" s="42">
        <v>3714.37</v>
      </c>
      <c r="T594" s="42">
        <v>3756.72</v>
      </c>
      <c r="U594" s="42">
        <v>3741.33</v>
      </c>
      <c r="V594" s="42">
        <v>3711.71</v>
      </c>
      <c r="W594" s="42">
        <v>3893.04</v>
      </c>
      <c r="X594" s="42">
        <v>3904.39</v>
      </c>
      <c r="Y594" s="42">
        <v>3784.98</v>
      </c>
    </row>
    <row r="595" spans="1:25" ht="15.75">
      <c r="A595" s="41">
        <f t="shared" si="15"/>
        <v>43047</v>
      </c>
      <c r="B595" s="42">
        <v>3631.64</v>
      </c>
      <c r="C595" s="42">
        <v>3663.81</v>
      </c>
      <c r="D595" s="42">
        <v>3713.9</v>
      </c>
      <c r="E595" s="42">
        <v>3763.37</v>
      </c>
      <c r="F595" s="42">
        <v>3765.56</v>
      </c>
      <c r="G595" s="42">
        <v>3719.21</v>
      </c>
      <c r="H595" s="42">
        <v>3712.86</v>
      </c>
      <c r="I595" s="42">
        <v>3793.2599999999998</v>
      </c>
      <c r="J595" s="42">
        <v>3740.67</v>
      </c>
      <c r="K595" s="42">
        <v>3910.12</v>
      </c>
      <c r="L595" s="42">
        <v>3892.54</v>
      </c>
      <c r="M595" s="42">
        <v>3686.81</v>
      </c>
      <c r="N595" s="42">
        <v>3691.55</v>
      </c>
      <c r="O595" s="42">
        <v>3690.19</v>
      </c>
      <c r="P595" s="42">
        <v>3696.35</v>
      </c>
      <c r="Q595" s="42">
        <v>3686.31</v>
      </c>
      <c r="R595" s="42">
        <v>3798.79</v>
      </c>
      <c r="S595" s="42">
        <v>3708.12</v>
      </c>
      <c r="T595" s="42">
        <v>3756.36</v>
      </c>
      <c r="U595" s="42">
        <v>3741.5</v>
      </c>
      <c r="V595" s="42">
        <v>3715.34</v>
      </c>
      <c r="W595" s="42">
        <v>3899.03</v>
      </c>
      <c r="X595" s="42">
        <v>3928.4900000000002</v>
      </c>
      <c r="Y595" s="42">
        <v>3795.06</v>
      </c>
    </row>
    <row r="596" spans="1:25" ht="15.75">
      <c r="A596" s="41">
        <f t="shared" si="15"/>
        <v>43048</v>
      </c>
      <c r="B596" s="42">
        <v>3681.54</v>
      </c>
      <c r="C596" s="42">
        <v>3670.9900000000002</v>
      </c>
      <c r="D596" s="42">
        <v>3708.88</v>
      </c>
      <c r="E596" s="42">
        <v>3731.5</v>
      </c>
      <c r="F596" s="42">
        <v>3738</v>
      </c>
      <c r="G596" s="42">
        <v>3687.9500000000003</v>
      </c>
      <c r="H596" s="42">
        <v>3667.86</v>
      </c>
      <c r="I596" s="42">
        <v>3749.47</v>
      </c>
      <c r="J596" s="42">
        <v>3689.93</v>
      </c>
      <c r="K596" s="42">
        <v>3864.88</v>
      </c>
      <c r="L596" s="42">
        <v>3840.55</v>
      </c>
      <c r="M596" s="42">
        <v>3652.35</v>
      </c>
      <c r="N596" s="42">
        <v>3657.82</v>
      </c>
      <c r="O596" s="42">
        <v>3663.58</v>
      </c>
      <c r="P596" s="42">
        <v>3647.0099999999998</v>
      </c>
      <c r="Q596" s="42">
        <v>3706.42</v>
      </c>
      <c r="R596" s="42">
        <v>3672.52</v>
      </c>
      <c r="S596" s="42">
        <v>3870.85</v>
      </c>
      <c r="T596" s="42">
        <v>3861.28</v>
      </c>
      <c r="U596" s="42">
        <v>3845.84</v>
      </c>
      <c r="V596" s="42">
        <v>3825.61</v>
      </c>
      <c r="W596" s="42">
        <v>3992.28</v>
      </c>
      <c r="X596" s="42">
        <v>4021.38</v>
      </c>
      <c r="Y596" s="42">
        <v>3868.52</v>
      </c>
    </row>
    <row r="597" spans="1:25" ht="15.75">
      <c r="A597" s="41">
        <f t="shared" si="15"/>
        <v>43049</v>
      </c>
      <c r="B597" s="42">
        <v>3685.88</v>
      </c>
      <c r="C597" s="42">
        <v>3673.08</v>
      </c>
      <c r="D597" s="42">
        <v>3710.28</v>
      </c>
      <c r="E597" s="42">
        <v>3733.3</v>
      </c>
      <c r="F597" s="42">
        <v>3739.57</v>
      </c>
      <c r="G597" s="42">
        <v>3690.4100000000003</v>
      </c>
      <c r="H597" s="42">
        <v>3677.2599999999998</v>
      </c>
      <c r="I597" s="42">
        <v>3757.55</v>
      </c>
      <c r="J597" s="42">
        <v>3694.0099999999998</v>
      </c>
      <c r="K597" s="42">
        <v>3881.29</v>
      </c>
      <c r="L597" s="42">
        <v>3857.42</v>
      </c>
      <c r="M597" s="42">
        <v>3678.34</v>
      </c>
      <c r="N597" s="42">
        <v>3689.4</v>
      </c>
      <c r="O597" s="42">
        <v>3695.12</v>
      </c>
      <c r="P597" s="42">
        <v>3680.21</v>
      </c>
      <c r="Q597" s="42">
        <v>3745.46</v>
      </c>
      <c r="R597" s="42">
        <v>3683.37</v>
      </c>
      <c r="S597" s="42">
        <v>3961.88</v>
      </c>
      <c r="T597" s="42">
        <v>3953.9500000000003</v>
      </c>
      <c r="U597" s="42">
        <v>3933.21</v>
      </c>
      <c r="V597" s="42">
        <v>3900.18</v>
      </c>
      <c r="W597" s="42">
        <v>4122.389999999999</v>
      </c>
      <c r="X597" s="42">
        <v>4098.8</v>
      </c>
      <c r="Y597" s="42">
        <v>3876.43</v>
      </c>
    </row>
    <row r="598" spans="1:25" ht="15.75">
      <c r="A598" s="41">
        <f t="shared" si="15"/>
        <v>43050</v>
      </c>
      <c r="B598" s="42">
        <v>3659.18</v>
      </c>
      <c r="C598" s="42">
        <v>3690.94</v>
      </c>
      <c r="D598" s="42">
        <v>3741.57</v>
      </c>
      <c r="E598" s="42">
        <v>3764.06</v>
      </c>
      <c r="F598" s="42">
        <v>3770.75</v>
      </c>
      <c r="G598" s="42">
        <v>3709.32</v>
      </c>
      <c r="H598" s="42">
        <v>3672.2400000000002</v>
      </c>
      <c r="I598" s="42">
        <v>3683.23</v>
      </c>
      <c r="J598" s="42">
        <v>3707.4</v>
      </c>
      <c r="K598" s="42">
        <v>3830.5099999999998</v>
      </c>
      <c r="L598" s="42">
        <v>3791.78</v>
      </c>
      <c r="M598" s="42">
        <v>3795</v>
      </c>
      <c r="N598" s="42">
        <v>3770.0099999999998</v>
      </c>
      <c r="O598" s="42">
        <v>3761.13</v>
      </c>
      <c r="P598" s="42">
        <v>3760.4100000000003</v>
      </c>
      <c r="Q598" s="42">
        <v>3714.81</v>
      </c>
      <c r="R598" s="42">
        <v>3664.02</v>
      </c>
      <c r="S598" s="42">
        <v>3835.9900000000002</v>
      </c>
      <c r="T598" s="42">
        <v>3833.09</v>
      </c>
      <c r="U598" s="42">
        <v>3822.94</v>
      </c>
      <c r="V598" s="42">
        <v>3793.68</v>
      </c>
      <c r="W598" s="42">
        <v>3806.54</v>
      </c>
      <c r="X598" s="42">
        <v>4032.72</v>
      </c>
      <c r="Y598" s="42">
        <v>3836.23</v>
      </c>
    </row>
    <row r="599" spans="1:25" ht="15.75">
      <c r="A599" s="41">
        <f t="shared" si="15"/>
        <v>43051</v>
      </c>
      <c r="B599" s="42">
        <v>3691.22</v>
      </c>
      <c r="C599" s="42">
        <v>3677.23</v>
      </c>
      <c r="D599" s="42">
        <v>3733.84</v>
      </c>
      <c r="E599" s="42">
        <v>3764.46</v>
      </c>
      <c r="F599" s="42">
        <v>3766.44</v>
      </c>
      <c r="G599" s="42">
        <v>3701.75</v>
      </c>
      <c r="H599" s="42">
        <v>3680.02</v>
      </c>
      <c r="I599" s="42">
        <v>3668.8</v>
      </c>
      <c r="J599" s="42">
        <v>3646.08</v>
      </c>
      <c r="K599" s="42">
        <v>3807.25</v>
      </c>
      <c r="L599" s="42">
        <v>3789.18</v>
      </c>
      <c r="M599" s="42">
        <v>3778.98</v>
      </c>
      <c r="N599" s="42">
        <v>3810.96</v>
      </c>
      <c r="O599" s="42">
        <v>3818.08</v>
      </c>
      <c r="P599" s="42">
        <v>3839.39</v>
      </c>
      <c r="Q599" s="42">
        <v>3816.19</v>
      </c>
      <c r="R599" s="42">
        <v>3739.05</v>
      </c>
      <c r="S599" s="42">
        <v>3831.4</v>
      </c>
      <c r="T599" s="42">
        <v>3861.72</v>
      </c>
      <c r="U599" s="42">
        <v>3844.28</v>
      </c>
      <c r="V599" s="42">
        <v>3811.15</v>
      </c>
      <c r="W599" s="42">
        <v>3776.12</v>
      </c>
      <c r="X599" s="42">
        <v>3964.9100000000003</v>
      </c>
      <c r="Y599" s="42">
        <v>3819.9</v>
      </c>
    </row>
    <row r="600" spans="1:25" ht="15.75">
      <c r="A600" s="41">
        <f t="shared" si="15"/>
        <v>43052</v>
      </c>
      <c r="B600" s="42">
        <v>3656.25</v>
      </c>
      <c r="C600" s="42">
        <v>3669.82</v>
      </c>
      <c r="D600" s="42">
        <v>3704.47</v>
      </c>
      <c r="E600" s="42">
        <v>3727.59</v>
      </c>
      <c r="F600" s="42">
        <v>3735.23</v>
      </c>
      <c r="G600" s="42">
        <v>3685.64</v>
      </c>
      <c r="H600" s="42">
        <v>3667.59</v>
      </c>
      <c r="I600" s="42">
        <v>3679.71</v>
      </c>
      <c r="J600" s="42">
        <v>3682.07</v>
      </c>
      <c r="K600" s="42">
        <v>3890.48</v>
      </c>
      <c r="L600" s="42">
        <v>3871.44</v>
      </c>
      <c r="M600" s="42">
        <v>3679.7000000000003</v>
      </c>
      <c r="N600" s="42">
        <v>3684.64</v>
      </c>
      <c r="O600" s="42">
        <v>3687.09</v>
      </c>
      <c r="P600" s="42">
        <v>3703.56</v>
      </c>
      <c r="Q600" s="42">
        <v>3678.46</v>
      </c>
      <c r="R600" s="42">
        <v>3812.33</v>
      </c>
      <c r="S600" s="42">
        <v>3775.94</v>
      </c>
      <c r="T600" s="42">
        <v>3802.25</v>
      </c>
      <c r="U600" s="42">
        <v>3782.35</v>
      </c>
      <c r="V600" s="42">
        <v>3750.43</v>
      </c>
      <c r="W600" s="42">
        <v>3953.85</v>
      </c>
      <c r="X600" s="42">
        <v>3950.96</v>
      </c>
      <c r="Y600" s="42">
        <v>3792.08</v>
      </c>
    </row>
    <row r="601" spans="1:25" ht="15.75">
      <c r="A601" s="41">
        <f t="shared" si="15"/>
        <v>43053</v>
      </c>
      <c r="B601" s="42">
        <v>3646.11</v>
      </c>
      <c r="C601" s="42">
        <v>3665.72</v>
      </c>
      <c r="D601" s="42">
        <v>3707.82</v>
      </c>
      <c r="E601" s="42">
        <v>3731.52</v>
      </c>
      <c r="F601" s="42">
        <v>3742.63</v>
      </c>
      <c r="G601" s="42">
        <v>3685.89</v>
      </c>
      <c r="H601" s="42">
        <v>3667.0099999999998</v>
      </c>
      <c r="I601" s="42">
        <v>3679.32</v>
      </c>
      <c r="J601" s="42">
        <v>3682.43</v>
      </c>
      <c r="K601" s="42">
        <v>3889.94</v>
      </c>
      <c r="L601" s="42">
        <v>3869.2599999999998</v>
      </c>
      <c r="M601" s="42">
        <v>3677.82</v>
      </c>
      <c r="N601" s="42">
        <v>3682.02</v>
      </c>
      <c r="O601" s="42">
        <v>3684.89</v>
      </c>
      <c r="P601" s="42">
        <v>3701.71</v>
      </c>
      <c r="Q601" s="42">
        <v>3680.77</v>
      </c>
      <c r="R601" s="42">
        <v>3816.43</v>
      </c>
      <c r="S601" s="42">
        <v>3765.07</v>
      </c>
      <c r="T601" s="42">
        <v>3788.69</v>
      </c>
      <c r="U601" s="42">
        <v>3769.08</v>
      </c>
      <c r="V601" s="42">
        <v>3738.4500000000003</v>
      </c>
      <c r="W601" s="42">
        <v>3931.93</v>
      </c>
      <c r="X601" s="42">
        <v>3954.69</v>
      </c>
      <c r="Y601" s="42">
        <v>3788.44</v>
      </c>
    </row>
    <row r="602" spans="1:25" ht="15.75">
      <c r="A602" s="41">
        <f t="shared" si="15"/>
        <v>43054</v>
      </c>
      <c r="B602" s="42">
        <v>3638.78</v>
      </c>
      <c r="C602" s="42">
        <v>3661.9100000000003</v>
      </c>
      <c r="D602" s="42">
        <v>3709.28</v>
      </c>
      <c r="E602" s="42">
        <v>3728.43</v>
      </c>
      <c r="F602" s="42">
        <v>3738.82</v>
      </c>
      <c r="G602" s="42">
        <v>3687.67</v>
      </c>
      <c r="H602" s="42">
        <v>3665.02</v>
      </c>
      <c r="I602" s="42">
        <v>3679.89</v>
      </c>
      <c r="J602" s="42">
        <v>3742.09</v>
      </c>
      <c r="K602" s="42">
        <v>3958.15</v>
      </c>
      <c r="L602" s="42">
        <v>3944.92</v>
      </c>
      <c r="M602" s="42">
        <v>3731.03</v>
      </c>
      <c r="N602" s="42">
        <v>3735.9500000000003</v>
      </c>
      <c r="O602" s="42">
        <v>3741.17</v>
      </c>
      <c r="P602" s="42">
        <v>3751.82</v>
      </c>
      <c r="Q602" s="42">
        <v>3739.6</v>
      </c>
      <c r="R602" s="42">
        <v>3806.56</v>
      </c>
      <c r="S602" s="42">
        <v>3772.04</v>
      </c>
      <c r="T602" s="42">
        <v>3797.88</v>
      </c>
      <c r="U602" s="42">
        <v>3784.3</v>
      </c>
      <c r="V602" s="42">
        <v>3750.44</v>
      </c>
      <c r="W602" s="42">
        <v>4512</v>
      </c>
      <c r="X602" s="42">
        <v>3947.69</v>
      </c>
      <c r="Y602" s="42">
        <v>3845.2599999999998</v>
      </c>
    </row>
    <row r="603" spans="1:25" ht="15.75">
      <c r="A603" s="41">
        <f t="shared" si="15"/>
        <v>43055</v>
      </c>
      <c r="B603" s="42">
        <v>3672.96</v>
      </c>
      <c r="C603" s="42">
        <v>3653.71</v>
      </c>
      <c r="D603" s="42">
        <v>3694.88</v>
      </c>
      <c r="E603" s="42">
        <v>3722.27</v>
      </c>
      <c r="F603" s="42">
        <v>3724.97</v>
      </c>
      <c r="G603" s="42">
        <v>3680.27</v>
      </c>
      <c r="H603" s="42">
        <v>3648.65</v>
      </c>
      <c r="I603" s="42">
        <v>3674.19</v>
      </c>
      <c r="J603" s="42">
        <v>3737.57</v>
      </c>
      <c r="K603" s="42">
        <v>3922.5</v>
      </c>
      <c r="L603" s="42">
        <v>3934.61</v>
      </c>
      <c r="M603" s="42">
        <v>3728.55</v>
      </c>
      <c r="N603" s="42">
        <v>3731.11</v>
      </c>
      <c r="O603" s="42">
        <v>3746.05</v>
      </c>
      <c r="P603" s="42">
        <v>3728.18</v>
      </c>
      <c r="Q603" s="42">
        <v>3730.97</v>
      </c>
      <c r="R603" s="42">
        <v>3730.12</v>
      </c>
      <c r="S603" s="42">
        <v>4229.67</v>
      </c>
      <c r="T603" s="42">
        <v>4197.36</v>
      </c>
      <c r="U603" s="42">
        <v>4227.07</v>
      </c>
      <c r="V603" s="42">
        <v>4152.509999999999</v>
      </c>
      <c r="W603" s="42">
        <v>4616.5599999999995</v>
      </c>
      <c r="X603" s="42">
        <v>4016.0099999999998</v>
      </c>
      <c r="Y603" s="42">
        <v>3896.12</v>
      </c>
    </row>
    <row r="604" spans="1:25" ht="15.75">
      <c r="A604" s="41">
        <f t="shared" si="15"/>
        <v>43056</v>
      </c>
      <c r="B604" s="42">
        <v>3659.42</v>
      </c>
      <c r="C604" s="42">
        <v>3657.1</v>
      </c>
      <c r="D604" s="42">
        <v>3702.1</v>
      </c>
      <c r="E604" s="42">
        <v>3729.89</v>
      </c>
      <c r="F604" s="42">
        <v>3737.35</v>
      </c>
      <c r="G604" s="42">
        <v>3689.05</v>
      </c>
      <c r="H604" s="42">
        <v>3661.55</v>
      </c>
      <c r="I604" s="42">
        <v>3683.87</v>
      </c>
      <c r="J604" s="42">
        <v>3686.56</v>
      </c>
      <c r="K604" s="42">
        <v>3878.38</v>
      </c>
      <c r="L604" s="42">
        <v>3893.83</v>
      </c>
      <c r="M604" s="42">
        <v>3690.94</v>
      </c>
      <c r="N604" s="42">
        <v>3690.81</v>
      </c>
      <c r="O604" s="42">
        <v>3713.4500000000003</v>
      </c>
      <c r="P604" s="42">
        <v>3690.03</v>
      </c>
      <c r="Q604" s="42">
        <v>3689.96</v>
      </c>
      <c r="R604" s="42">
        <v>3765.11</v>
      </c>
      <c r="S604" s="42">
        <v>3822.4100000000003</v>
      </c>
      <c r="T604" s="42">
        <v>3844.89</v>
      </c>
      <c r="U604" s="42">
        <v>3843.17</v>
      </c>
      <c r="V604" s="42">
        <v>3810.82</v>
      </c>
      <c r="W604" s="42">
        <v>3977.06</v>
      </c>
      <c r="X604" s="42">
        <v>4005.9</v>
      </c>
      <c r="Y604" s="42">
        <v>3841.79</v>
      </c>
    </row>
    <row r="605" spans="1:25" ht="15.75">
      <c r="A605" s="41">
        <f t="shared" si="15"/>
        <v>43057</v>
      </c>
      <c r="B605" s="42">
        <v>3724.42</v>
      </c>
      <c r="C605" s="42">
        <v>3667.34</v>
      </c>
      <c r="D605" s="42">
        <v>3688.19</v>
      </c>
      <c r="E605" s="42">
        <v>3721.96</v>
      </c>
      <c r="F605" s="42">
        <v>3711.39</v>
      </c>
      <c r="G605" s="42">
        <v>3666.85</v>
      </c>
      <c r="H605" s="42">
        <v>3637.7000000000003</v>
      </c>
      <c r="I605" s="42">
        <v>3739.18</v>
      </c>
      <c r="J605" s="42">
        <v>3764.03</v>
      </c>
      <c r="K605" s="42">
        <v>3773.54</v>
      </c>
      <c r="L605" s="42">
        <v>3790.39</v>
      </c>
      <c r="M605" s="42">
        <v>3803.73</v>
      </c>
      <c r="N605" s="42">
        <v>3791.9</v>
      </c>
      <c r="O605" s="42">
        <v>3815.13</v>
      </c>
      <c r="P605" s="42">
        <v>3834.12</v>
      </c>
      <c r="Q605" s="42">
        <v>3823.1600000000003</v>
      </c>
      <c r="R605" s="42">
        <v>3712.9</v>
      </c>
      <c r="S605" s="42">
        <v>3849.89</v>
      </c>
      <c r="T605" s="42">
        <v>3865.84</v>
      </c>
      <c r="U605" s="42">
        <v>3875.09</v>
      </c>
      <c r="V605" s="42">
        <v>3860.6600000000003</v>
      </c>
      <c r="W605" s="42">
        <v>3828.38</v>
      </c>
      <c r="X605" s="42">
        <v>4215.48</v>
      </c>
      <c r="Y605" s="42">
        <v>3857.19</v>
      </c>
    </row>
    <row r="606" spans="1:25" ht="15.75">
      <c r="A606" s="41">
        <f t="shared" si="15"/>
        <v>43058</v>
      </c>
      <c r="B606" s="42">
        <v>3698.17</v>
      </c>
      <c r="C606" s="42">
        <v>3663.61</v>
      </c>
      <c r="D606" s="42">
        <v>3698.46</v>
      </c>
      <c r="E606" s="42">
        <v>3726.29</v>
      </c>
      <c r="F606" s="42">
        <v>3718.23</v>
      </c>
      <c r="G606" s="42">
        <v>3672.05</v>
      </c>
      <c r="H606" s="42">
        <v>3638.12</v>
      </c>
      <c r="I606" s="42">
        <v>3675.02</v>
      </c>
      <c r="J606" s="42">
        <v>3724.6</v>
      </c>
      <c r="K606" s="42">
        <v>3769.87</v>
      </c>
      <c r="L606" s="42">
        <v>3782.2599999999998</v>
      </c>
      <c r="M606" s="42">
        <v>3800.11</v>
      </c>
      <c r="N606" s="42">
        <v>3793.67</v>
      </c>
      <c r="O606" s="42">
        <v>3813.86</v>
      </c>
      <c r="P606" s="42">
        <v>3831.47</v>
      </c>
      <c r="Q606" s="42">
        <v>3814.06</v>
      </c>
      <c r="R606" s="42">
        <v>3709.98</v>
      </c>
      <c r="S606" s="42">
        <v>3815</v>
      </c>
      <c r="T606" s="42">
        <v>3844.9</v>
      </c>
      <c r="U606" s="42">
        <v>3852.13</v>
      </c>
      <c r="V606" s="42">
        <v>3842.53</v>
      </c>
      <c r="W606" s="42">
        <v>3794.37</v>
      </c>
      <c r="X606" s="42">
        <v>4007.72</v>
      </c>
      <c r="Y606" s="42">
        <v>3843.06</v>
      </c>
    </row>
    <row r="607" spans="1:25" ht="15.75">
      <c r="A607" s="41">
        <f t="shared" si="15"/>
        <v>43059</v>
      </c>
      <c r="B607" s="42">
        <v>3665.6600000000003</v>
      </c>
      <c r="C607" s="42">
        <v>3660.9100000000003</v>
      </c>
      <c r="D607" s="42">
        <v>3706.47</v>
      </c>
      <c r="E607" s="42">
        <v>3734.82</v>
      </c>
      <c r="F607" s="42">
        <v>3732.58</v>
      </c>
      <c r="G607" s="42">
        <v>3692.38</v>
      </c>
      <c r="H607" s="42">
        <v>3667.17</v>
      </c>
      <c r="I607" s="42">
        <v>3679.4100000000003</v>
      </c>
      <c r="J607" s="42">
        <v>3674.2599999999998</v>
      </c>
      <c r="K607" s="42">
        <v>3849.17</v>
      </c>
      <c r="L607" s="42">
        <v>3863.9100000000003</v>
      </c>
      <c r="M607" s="42">
        <v>3681.02</v>
      </c>
      <c r="N607" s="42">
        <v>3672.0099999999998</v>
      </c>
      <c r="O607" s="42">
        <v>3687.9500000000003</v>
      </c>
      <c r="P607" s="42">
        <v>3700.25</v>
      </c>
      <c r="Q607" s="42">
        <v>3688.7400000000002</v>
      </c>
      <c r="R607" s="42">
        <v>3786.72</v>
      </c>
      <c r="S607" s="42">
        <v>3738.5</v>
      </c>
      <c r="T607" s="42">
        <v>3774.07</v>
      </c>
      <c r="U607" s="42">
        <v>3779.56</v>
      </c>
      <c r="V607" s="42">
        <v>3765.1</v>
      </c>
      <c r="W607" s="42">
        <v>3952.2599999999998</v>
      </c>
      <c r="X607" s="42">
        <v>3973.02</v>
      </c>
      <c r="Y607" s="42">
        <v>3808.72</v>
      </c>
    </row>
    <row r="608" spans="1:25" ht="15.75">
      <c r="A608" s="41">
        <f t="shared" si="15"/>
        <v>43060</v>
      </c>
      <c r="B608" s="42">
        <v>3638.31</v>
      </c>
      <c r="C608" s="42">
        <v>3654.25</v>
      </c>
      <c r="D608" s="42">
        <v>3707.14</v>
      </c>
      <c r="E608" s="42">
        <v>3734.56</v>
      </c>
      <c r="F608" s="42">
        <v>3748.4</v>
      </c>
      <c r="G608" s="42">
        <v>3706.08</v>
      </c>
      <c r="H608" s="42">
        <v>3682.9</v>
      </c>
      <c r="I608" s="42">
        <v>3703.27</v>
      </c>
      <c r="J608" s="42">
        <v>3687.5</v>
      </c>
      <c r="K608" s="42">
        <v>3867.38</v>
      </c>
      <c r="L608" s="42">
        <v>3886.73</v>
      </c>
      <c r="M608" s="42">
        <v>3696.62</v>
      </c>
      <c r="N608" s="42">
        <v>3688.31</v>
      </c>
      <c r="O608" s="42">
        <v>3706.37</v>
      </c>
      <c r="P608" s="42">
        <v>3720.34</v>
      </c>
      <c r="Q608" s="42">
        <v>3711.4500000000003</v>
      </c>
      <c r="R608" s="42">
        <v>3810.61</v>
      </c>
      <c r="S608" s="42">
        <v>3734.1600000000003</v>
      </c>
      <c r="T608" s="42">
        <v>3769.23</v>
      </c>
      <c r="U608" s="42">
        <v>3774.9500000000003</v>
      </c>
      <c r="V608" s="42">
        <v>3759.83</v>
      </c>
      <c r="W608" s="42">
        <v>3928.55</v>
      </c>
      <c r="X608" s="42">
        <v>3953.34</v>
      </c>
      <c r="Y608" s="42">
        <v>3805.04</v>
      </c>
    </row>
    <row r="609" spans="1:25" ht="15.75">
      <c r="A609" s="41">
        <f t="shared" si="15"/>
        <v>43061</v>
      </c>
      <c r="B609" s="42">
        <v>3794.69</v>
      </c>
      <c r="C609" s="42">
        <v>3635.82</v>
      </c>
      <c r="D609" s="42">
        <v>3652.57</v>
      </c>
      <c r="E609" s="42">
        <v>3648.98</v>
      </c>
      <c r="F609" s="42">
        <v>3660.96</v>
      </c>
      <c r="G609" s="42">
        <v>3653.25</v>
      </c>
      <c r="H609" s="42">
        <v>3650.4</v>
      </c>
      <c r="I609" s="42">
        <v>3673.4</v>
      </c>
      <c r="J609" s="42">
        <v>3660.53</v>
      </c>
      <c r="K609" s="42">
        <v>3846.92</v>
      </c>
      <c r="L609" s="42">
        <v>3829.61</v>
      </c>
      <c r="M609" s="42">
        <v>3711.7599999999998</v>
      </c>
      <c r="N609" s="42">
        <v>3699.9100000000003</v>
      </c>
      <c r="O609" s="42">
        <v>3700.4</v>
      </c>
      <c r="P609" s="42">
        <v>3671.03</v>
      </c>
      <c r="Q609" s="42">
        <v>3709.2400000000002</v>
      </c>
      <c r="R609" s="42">
        <v>3707.87</v>
      </c>
      <c r="S609" s="42">
        <v>3801.94</v>
      </c>
      <c r="T609" s="42">
        <v>3797.89</v>
      </c>
      <c r="U609" s="42">
        <v>3798.94</v>
      </c>
      <c r="V609" s="42">
        <v>3779.12</v>
      </c>
      <c r="W609" s="42">
        <v>3968.5</v>
      </c>
      <c r="X609" s="42">
        <v>4014.6600000000003</v>
      </c>
      <c r="Y609" s="42">
        <v>3895.39</v>
      </c>
    </row>
    <row r="610" spans="1:25" ht="15.75">
      <c r="A610" s="41">
        <f t="shared" si="15"/>
        <v>43062</v>
      </c>
      <c r="B610" s="42">
        <v>3781.93</v>
      </c>
      <c r="C610" s="42">
        <v>3655.68</v>
      </c>
      <c r="D610" s="42">
        <v>3653.9500000000003</v>
      </c>
      <c r="E610" s="42">
        <v>3681.79</v>
      </c>
      <c r="F610" s="42">
        <v>3676.03</v>
      </c>
      <c r="G610" s="42">
        <v>3661.05</v>
      </c>
      <c r="H610" s="42">
        <v>3693.21</v>
      </c>
      <c r="I610" s="42">
        <v>3671.39</v>
      </c>
      <c r="J610" s="42">
        <v>3683.59</v>
      </c>
      <c r="K610" s="42">
        <v>3803.67</v>
      </c>
      <c r="L610" s="42">
        <v>3807.64</v>
      </c>
      <c r="M610" s="42">
        <v>3733.85</v>
      </c>
      <c r="N610" s="42">
        <v>3722.32</v>
      </c>
      <c r="O610" s="42">
        <v>3718.84</v>
      </c>
      <c r="P610" s="42">
        <v>3680.69</v>
      </c>
      <c r="Q610" s="42">
        <v>3688.1600000000003</v>
      </c>
      <c r="R610" s="42">
        <v>3697.7400000000002</v>
      </c>
      <c r="S610" s="42">
        <v>3864.27</v>
      </c>
      <c r="T610" s="42">
        <v>3847.78</v>
      </c>
      <c r="U610" s="42">
        <v>3853.18</v>
      </c>
      <c r="V610" s="42">
        <v>3841.35</v>
      </c>
      <c r="W610" s="42">
        <v>4008.63</v>
      </c>
      <c r="X610" s="42">
        <v>4043.4500000000003</v>
      </c>
      <c r="Y610" s="42">
        <v>3933.52</v>
      </c>
    </row>
    <row r="611" spans="1:25" ht="15.75">
      <c r="A611" s="41">
        <f t="shared" si="15"/>
        <v>43063</v>
      </c>
      <c r="B611" s="42">
        <v>3794.64</v>
      </c>
      <c r="C611" s="42">
        <v>3645.46</v>
      </c>
      <c r="D611" s="42">
        <v>3659.36</v>
      </c>
      <c r="E611" s="42">
        <v>3668.9900000000002</v>
      </c>
      <c r="F611" s="42">
        <v>3666.97</v>
      </c>
      <c r="G611" s="42">
        <v>3657.78</v>
      </c>
      <c r="H611" s="42">
        <v>3709.56</v>
      </c>
      <c r="I611" s="42">
        <v>3696.86</v>
      </c>
      <c r="J611" s="42">
        <v>3701.77</v>
      </c>
      <c r="K611" s="42">
        <v>3786.97</v>
      </c>
      <c r="L611" s="42">
        <v>3790.23</v>
      </c>
      <c r="M611" s="42">
        <v>3760.55</v>
      </c>
      <c r="N611" s="42">
        <v>3749.89</v>
      </c>
      <c r="O611" s="42">
        <v>3749.7400000000002</v>
      </c>
      <c r="P611" s="42">
        <v>3710.59</v>
      </c>
      <c r="Q611" s="42">
        <v>3717.93</v>
      </c>
      <c r="R611" s="42">
        <v>3680.6</v>
      </c>
      <c r="S611" s="42">
        <v>3901.53</v>
      </c>
      <c r="T611" s="42">
        <v>3893.5099999999998</v>
      </c>
      <c r="U611" s="42">
        <v>3901.79</v>
      </c>
      <c r="V611" s="42">
        <v>3859.09</v>
      </c>
      <c r="W611" s="42">
        <v>4033.04</v>
      </c>
      <c r="X611" s="42">
        <v>4067.9900000000002</v>
      </c>
      <c r="Y611" s="42">
        <v>3941.25</v>
      </c>
    </row>
    <row r="612" spans="1:25" ht="15.75">
      <c r="A612" s="41">
        <f t="shared" si="15"/>
        <v>43064</v>
      </c>
      <c r="B612" s="42">
        <v>3825.63</v>
      </c>
      <c r="C612" s="42">
        <v>3670.32</v>
      </c>
      <c r="D612" s="42">
        <v>3667.25</v>
      </c>
      <c r="E612" s="42">
        <v>3675.97</v>
      </c>
      <c r="F612" s="42">
        <v>3667.2400000000002</v>
      </c>
      <c r="G612" s="42">
        <v>3651.55</v>
      </c>
      <c r="H612" s="42">
        <v>3730.89</v>
      </c>
      <c r="I612" s="42">
        <v>3850.27</v>
      </c>
      <c r="J612" s="42">
        <v>3855.58</v>
      </c>
      <c r="K612" s="42">
        <v>3701.18</v>
      </c>
      <c r="L612" s="42">
        <v>3693.71</v>
      </c>
      <c r="M612" s="42">
        <v>3692.33</v>
      </c>
      <c r="N612" s="42">
        <v>3690.78</v>
      </c>
      <c r="O612" s="42">
        <v>3689.64</v>
      </c>
      <c r="P612" s="42">
        <v>3702.7000000000003</v>
      </c>
      <c r="Q612" s="42">
        <v>3690.86</v>
      </c>
      <c r="R612" s="42">
        <v>3714.88</v>
      </c>
      <c r="S612" s="42">
        <v>3926.44</v>
      </c>
      <c r="T612" s="42">
        <v>3948.7400000000002</v>
      </c>
      <c r="U612" s="42">
        <v>3951.47</v>
      </c>
      <c r="V612" s="42">
        <v>3925.57</v>
      </c>
      <c r="W612" s="42">
        <v>3901.28</v>
      </c>
      <c r="X612" s="42">
        <v>4050.67</v>
      </c>
      <c r="Y612" s="42">
        <v>3970.4900000000002</v>
      </c>
    </row>
    <row r="613" spans="1:25" ht="15.75">
      <c r="A613" s="41">
        <f t="shared" si="15"/>
        <v>43065</v>
      </c>
      <c r="B613" s="42">
        <v>3795.86</v>
      </c>
      <c r="C613" s="42">
        <v>3660.61</v>
      </c>
      <c r="D613" s="42">
        <v>3666.39</v>
      </c>
      <c r="E613" s="42">
        <v>3691.28</v>
      </c>
      <c r="F613" s="42">
        <v>3701.98</v>
      </c>
      <c r="G613" s="42">
        <v>3668.6600000000003</v>
      </c>
      <c r="H613" s="42">
        <v>3637.03</v>
      </c>
      <c r="I613" s="42">
        <v>3755.29</v>
      </c>
      <c r="J613" s="42">
        <v>3762.38</v>
      </c>
      <c r="K613" s="42">
        <v>3765.21</v>
      </c>
      <c r="L613" s="42">
        <v>3723.78</v>
      </c>
      <c r="M613" s="42">
        <v>3719.94</v>
      </c>
      <c r="N613" s="42">
        <v>3700.62</v>
      </c>
      <c r="O613" s="42">
        <v>3694.28</v>
      </c>
      <c r="P613" s="42">
        <v>3692.12</v>
      </c>
      <c r="Q613" s="42">
        <v>3687.82</v>
      </c>
      <c r="R613" s="42">
        <v>3778.19</v>
      </c>
      <c r="S613" s="42">
        <v>3920.32</v>
      </c>
      <c r="T613" s="42">
        <v>3949.9100000000003</v>
      </c>
      <c r="U613" s="42">
        <v>3965.5099999999998</v>
      </c>
      <c r="V613" s="42">
        <v>3968.86</v>
      </c>
      <c r="W613" s="42">
        <v>3897.58</v>
      </c>
      <c r="X613" s="42">
        <v>4066.4</v>
      </c>
      <c r="Y613" s="42">
        <v>3953.82</v>
      </c>
    </row>
    <row r="614" spans="1:25" ht="15.75">
      <c r="A614" s="41">
        <f t="shared" si="15"/>
        <v>43066</v>
      </c>
      <c r="B614" s="42">
        <v>3778.13</v>
      </c>
      <c r="C614" s="42">
        <v>3630.58</v>
      </c>
      <c r="D614" s="42">
        <v>3657.9</v>
      </c>
      <c r="E614" s="42">
        <v>3689.6600000000003</v>
      </c>
      <c r="F614" s="42">
        <v>3695.73</v>
      </c>
      <c r="G614" s="42">
        <v>3670</v>
      </c>
      <c r="H614" s="42">
        <v>3678.4500000000003</v>
      </c>
      <c r="I614" s="42">
        <v>3702.63</v>
      </c>
      <c r="J614" s="42">
        <v>3700.35</v>
      </c>
      <c r="K614" s="42">
        <v>3856.18</v>
      </c>
      <c r="L614" s="42">
        <v>3833.96</v>
      </c>
      <c r="M614" s="42">
        <v>3713.5</v>
      </c>
      <c r="N614" s="42">
        <v>3743.81</v>
      </c>
      <c r="O614" s="42">
        <v>3749.83</v>
      </c>
      <c r="P614" s="42">
        <v>3756.1</v>
      </c>
      <c r="Q614" s="42">
        <v>3820.14</v>
      </c>
      <c r="R614" s="42">
        <v>3737.04</v>
      </c>
      <c r="S614" s="42">
        <v>3908.44</v>
      </c>
      <c r="T614" s="42">
        <v>3925.54</v>
      </c>
      <c r="U614" s="42">
        <v>3945.72</v>
      </c>
      <c r="V614" s="42">
        <v>3929.84</v>
      </c>
      <c r="W614" s="42">
        <v>4078.28</v>
      </c>
      <c r="X614" s="42">
        <v>4082.8700000000003</v>
      </c>
      <c r="Y614" s="42">
        <v>3963.62</v>
      </c>
    </row>
    <row r="615" spans="1:25" ht="15.75">
      <c r="A615" s="41">
        <f t="shared" si="15"/>
        <v>43067</v>
      </c>
      <c r="B615" s="42">
        <v>3781.9100000000003</v>
      </c>
      <c r="C615" s="42">
        <v>3654.96</v>
      </c>
      <c r="D615" s="42">
        <v>3677.23</v>
      </c>
      <c r="E615" s="42">
        <v>3709.17</v>
      </c>
      <c r="F615" s="42">
        <v>3716.03</v>
      </c>
      <c r="G615" s="42">
        <v>3687.96</v>
      </c>
      <c r="H615" s="42">
        <v>3662.85</v>
      </c>
      <c r="I615" s="42">
        <v>3684.72</v>
      </c>
      <c r="J615" s="42">
        <v>3688.09</v>
      </c>
      <c r="K615" s="42">
        <v>3833.32</v>
      </c>
      <c r="L615" s="42">
        <v>3813.62</v>
      </c>
      <c r="M615" s="42">
        <v>3718.68</v>
      </c>
      <c r="N615" s="42">
        <v>3748.71</v>
      </c>
      <c r="O615" s="42">
        <v>3754.84</v>
      </c>
      <c r="P615" s="42">
        <v>3758.8</v>
      </c>
      <c r="Q615" s="42">
        <v>3826.38</v>
      </c>
      <c r="R615" s="42">
        <v>3733</v>
      </c>
      <c r="S615" s="42">
        <v>3917.07</v>
      </c>
      <c r="T615" s="42">
        <v>3932.2000000000003</v>
      </c>
      <c r="U615" s="42">
        <v>3944.36</v>
      </c>
      <c r="V615" s="42">
        <v>3923.54</v>
      </c>
      <c r="W615" s="42">
        <v>4076.2999999999997</v>
      </c>
      <c r="X615" s="42">
        <v>4086.25</v>
      </c>
      <c r="Y615" s="42">
        <v>3966.52</v>
      </c>
    </row>
    <row r="616" spans="1:25" ht="15.75">
      <c r="A616" s="41">
        <f t="shared" si="15"/>
        <v>43068</v>
      </c>
      <c r="B616" s="42">
        <v>3729.81</v>
      </c>
      <c r="C616" s="42">
        <v>3678.97</v>
      </c>
      <c r="D616" s="42">
        <v>3699.22</v>
      </c>
      <c r="E616" s="42">
        <v>3714.14</v>
      </c>
      <c r="F616" s="42">
        <v>3705.19</v>
      </c>
      <c r="G616" s="42">
        <v>3677.83</v>
      </c>
      <c r="H616" s="42">
        <v>3663.0099999999998</v>
      </c>
      <c r="I616" s="42">
        <v>3664.39</v>
      </c>
      <c r="J616" s="42">
        <v>3692.39</v>
      </c>
      <c r="K616" s="42">
        <v>3829.69</v>
      </c>
      <c r="L616" s="42">
        <v>3802.83</v>
      </c>
      <c r="M616" s="42">
        <v>3818.04</v>
      </c>
      <c r="N616" s="42">
        <v>3839.89</v>
      </c>
      <c r="O616" s="42">
        <v>3801.31</v>
      </c>
      <c r="P616" s="42">
        <v>3781.81</v>
      </c>
      <c r="Q616" s="42">
        <v>3817.6600000000003</v>
      </c>
      <c r="R616" s="42">
        <v>3725.85</v>
      </c>
      <c r="S616" s="42">
        <v>3924.2000000000003</v>
      </c>
      <c r="T616" s="42">
        <v>3909.9500000000003</v>
      </c>
      <c r="U616" s="42">
        <v>3920.2000000000003</v>
      </c>
      <c r="V616" s="42">
        <v>3961.37</v>
      </c>
      <c r="W616" s="42">
        <v>4046.27</v>
      </c>
      <c r="X616" s="42">
        <v>4068.5499999999997</v>
      </c>
      <c r="Y616" s="42">
        <v>3956.44</v>
      </c>
    </row>
    <row r="617" spans="1:25" ht="15.75">
      <c r="A617" s="41">
        <f t="shared" si="15"/>
        <v>43069</v>
      </c>
      <c r="B617" s="42">
        <v>3732.36</v>
      </c>
      <c r="C617" s="42">
        <v>3658.84</v>
      </c>
      <c r="D617" s="42">
        <v>3675.61</v>
      </c>
      <c r="E617" s="42">
        <v>3693.22</v>
      </c>
      <c r="F617" s="42">
        <v>3695.7000000000003</v>
      </c>
      <c r="G617" s="42">
        <v>3657.4500000000003</v>
      </c>
      <c r="H617" s="42">
        <v>3666.44</v>
      </c>
      <c r="I617" s="42">
        <v>3659.97</v>
      </c>
      <c r="J617" s="42">
        <v>3693.64</v>
      </c>
      <c r="K617" s="42">
        <v>3798.34</v>
      </c>
      <c r="L617" s="42">
        <v>3782.9900000000002</v>
      </c>
      <c r="M617" s="42">
        <v>3799.11</v>
      </c>
      <c r="N617" s="42">
        <v>3802.9</v>
      </c>
      <c r="O617" s="42">
        <v>3793.58</v>
      </c>
      <c r="P617" s="42">
        <v>3773.78</v>
      </c>
      <c r="Q617" s="42">
        <v>3802.18</v>
      </c>
      <c r="R617" s="42">
        <v>3716.67</v>
      </c>
      <c r="S617" s="42">
        <v>3906.63</v>
      </c>
      <c r="T617" s="42">
        <v>3905.62</v>
      </c>
      <c r="U617" s="42">
        <v>3884.0099999999998</v>
      </c>
      <c r="V617" s="42">
        <v>3868.75</v>
      </c>
      <c r="W617" s="42">
        <v>4035.98</v>
      </c>
      <c r="X617" s="42">
        <v>4015.7999999999997</v>
      </c>
      <c r="Y617" s="42">
        <v>3926.39</v>
      </c>
    </row>
    <row r="618" spans="1:25" ht="15.75">
      <c r="A618" s="41">
        <f t="shared" si="15"/>
        <v>43070</v>
      </c>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row>
    <row r="619" spans="1:16" ht="18.75">
      <c r="A619" s="37" t="s">
        <v>111</v>
      </c>
      <c r="P619" s="43">
        <f>'Первая ценовая категория'!CU36</f>
        <v>299520.49</v>
      </c>
    </row>
  </sheetData>
  <sheetProtection password="CA6C" sheet="1" formatCells="0" formatColumns="0" formatRows="0" insertColumns="0" insertRows="0" insertHyperlinks="0" deleteColumns="0" deleteRows="0" sort="0" autoFilter="0" pivotTables="0"/>
  <mergeCells count="423">
    <mergeCell ref="U586:U587"/>
    <mergeCell ref="V586:V587"/>
    <mergeCell ref="W586:W587"/>
    <mergeCell ref="X586:X587"/>
    <mergeCell ref="Y586:Y587"/>
    <mergeCell ref="O586:O587"/>
    <mergeCell ref="P586:P587"/>
    <mergeCell ref="Q586:Q587"/>
    <mergeCell ref="R586:R587"/>
    <mergeCell ref="S586:S587"/>
    <mergeCell ref="T586:T587"/>
    <mergeCell ref="I586:I587"/>
    <mergeCell ref="J586:J587"/>
    <mergeCell ref="K586:K587"/>
    <mergeCell ref="L586:L587"/>
    <mergeCell ref="M586:M587"/>
    <mergeCell ref="N586:N587"/>
    <mergeCell ref="Y549:Y550"/>
    <mergeCell ref="A584:A587"/>
    <mergeCell ref="B584:Y585"/>
    <mergeCell ref="B586:B587"/>
    <mergeCell ref="C586:C587"/>
    <mergeCell ref="D586:D587"/>
    <mergeCell ref="E586:E587"/>
    <mergeCell ref="F586:F587"/>
    <mergeCell ref="G586:G587"/>
    <mergeCell ref="H586:H587"/>
    <mergeCell ref="S549:S550"/>
    <mergeCell ref="T549:T550"/>
    <mergeCell ref="U549:U550"/>
    <mergeCell ref="V549:V550"/>
    <mergeCell ref="W549:W550"/>
    <mergeCell ref="X549:X550"/>
    <mergeCell ref="M549:M550"/>
    <mergeCell ref="N549:N550"/>
    <mergeCell ref="O549:O550"/>
    <mergeCell ref="P549:P550"/>
    <mergeCell ref="Q549:Q550"/>
    <mergeCell ref="R549:R550"/>
    <mergeCell ref="G549:G550"/>
    <mergeCell ref="H549:H550"/>
    <mergeCell ref="I549:I550"/>
    <mergeCell ref="J549:J550"/>
    <mergeCell ref="K549:K550"/>
    <mergeCell ref="L549:L550"/>
    <mergeCell ref="W512:W513"/>
    <mergeCell ref="X512:X513"/>
    <mergeCell ref="Y512:Y513"/>
    <mergeCell ref="A547:A550"/>
    <mergeCell ref="B547:Y548"/>
    <mergeCell ref="B549:B550"/>
    <mergeCell ref="C549:C550"/>
    <mergeCell ref="D549:D550"/>
    <mergeCell ref="E549:E550"/>
    <mergeCell ref="F549:F550"/>
    <mergeCell ref="Q512:Q513"/>
    <mergeCell ref="R512:R513"/>
    <mergeCell ref="S512:S513"/>
    <mergeCell ref="T512:T513"/>
    <mergeCell ref="U512:U513"/>
    <mergeCell ref="V512:V513"/>
    <mergeCell ref="K512:K513"/>
    <mergeCell ref="L512:L513"/>
    <mergeCell ref="M512:M513"/>
    <mergeCell ref="N512:N513"/>
    <mergeCell ref="O512:O513"/>
    <mergeCell ref="P512:P513"/>
    <mergeCell ref="E512:E513"/>
    <mergeCell ref="F512:F513"/>
    <mergeCell ref="G512:G513"/>
    <mergeCell ref="H512:H513"/>
    <mergeCell ref="I512:I513"/>
    <mergeCell ref="J512:J513"/>
    <mergeCell ref="A510:A513"/>
    <mergeCell ref="B510:Y511"/>
    <mergeCell ref="B512:B513"/>
    <mergeCell ref="C512:C513"/>
    <mergeCell ref="D512:D513"/>
    <mergeCell ref="U475:U476"/>
    <mergeCell ref="V475:V476"/>
    <mergeCell ref="W475:W476"/>
    <mergeCell ref="X475:X476"/>
    <mergeCell ref="Y475:Y476"/>
    <mergeCell ref="O475:O476"/>
    <mergeCell ref="P475:P476"/>
    <mergeCell ref="Q475:Q476"/>
    <mergeCell ref="R475:R476"/>
    <mergeCell ref="S475:S476"/>
    <mergeCell ref="T475:T476"/>
    <mergeCell ref="I475:I476"/>
    <mergeCell ref="J475:J476"/>
    <mergeCell ref="K475:K476"/>
    <mergeCell ref="L475:L476"/>
    <mergeCell ref="M475:M476"/>
    <mergeCell ref="N475:N476"/>
    <mergeCell ref="A19:Y19"/>
    <mergeCell ref="A473:A476"/>
    <mergeCell ref="B473:Y474"/>
    <mergeCell ref="B475:B476"/>
    <mergeCell ref="C475:C476"/>
    <mergeCell ref="D475:D476"/>
    <mergeCell ref="E475:E476"/>
    <mergeCell ref="F475:F476"/>
    <mergeCell ref="G475:G476"/>
    <mergeCell ref="H475:H476"/>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 ref="H326:H327"/>
    <mergeCell ref="I326:I327"/>
    <mergeCell ref="J326:J327"/>
    <mergeCell ref="K326:K327"/>
    <mergeCell ref="L326:L327"/>
    <mergeCell ref="M326:M327"/>
    <mergeCell ref="V326:V327"/>
    <mergeCell ref="W326:W327"/>
    <mergeCell ref="X326:X327"/>
    <mergeCell ref="Y326:Y327"/>
    <mergeCell ref="N326:N327"/>
    <mergeCell ref="O326:O327"/>
    <mergeCell ref="P326:P327"/>
    <mergeCell ref="Q326:Q327"/>
    <mergeCell ref="R326:R327"/>
    <mergeCell ref="S326:S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I437:I438"/>
    <mergeCell ref="J437:J438"/>
    <mergeCell ref="K437:K438"/>
    <mergeCell ref="L437:L438"/>
    <mergeCell ref="M437:M438"/>
    <mergeCell ref="N437:N438"/>
    <mergeCell ref="O437:O438"/>
    <mergeCell ref="P437:P438"/>
    <mergeCell ref="Q437:Q438"/>
    <mergeCell ref="R437:R438"/>
    <mergeCell ref="S437:S438"/>
    <mergeCell ref="T437:T438"/>
    <mergeCell ref="U437:U438"/>
    <mergeCell ref="V437:V438"/>
    <mergeCell ref="W437:W438"/>
    <mergeCell ref="X437:X438"/>
    <mergeCell ref="Y437:Y438"/>
    <mergeCell ref="A324:A327"/>
    <mergeCell ref="B324:Y325"/>
    <mergeCell ref="B326:B327"/>
    <mergeCell ref="C326:C327"/>
    <mergeCell ref="D326:D327"/>
    <mergeCell ref="E326:E327"/>
    <mergeCell ref="F326:F327"/>
    <mergeCell ref="G326:G327"/>
    <mergeCell ref="T326:T327"/>
    <mergeCell ref="U326:U32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629"/>
  <sheetViews>
    <sheetView zoomScale="55" zoomScaleNormal="55" zoomScalePageLayoutView="0" workbookViewId="0" topLeftCell="A1">
      <selection activeCell="M47" sqref="M47"/>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9" t="s">
        <v>113</v>
      </c>
      <c r="B15" s="29"/>
      <c r="C15" s="29"/>
      <c r="D15" s="29"/>
      <c r="E15" s="30" t="str">
        <f>'Третья ценовая категория'!E15</f>
        <v>ноябре</v>
      </c>
      <c r="F15" s="28" t="s">
        <v>118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2" t="s">
        <v>120</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103" t="s">
        <v>76</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129</v>
      </c>
      <c r="H25" s="38"/>
      <c r="I25" s="38"/>
      <c r="J25" s="38"/>
      <c r="K25" s="38"/>
      <c r="L25" s="38"/>
      <c r="M25" s="38"/>
      <c r="N25" s="38"/>
      <c r="O25" s="38"/>
      <c r="P25" s="38"/>
      <c r="Q25" s="38"/>
      <c r="R25" s="38"/>
      <c r="S25" s="38"/>
      <c r="T25" s="38"/>
      <c r="U25" s="38"/>
      <c r="V25" s="38"/>
      <c r="W25" s="38"/>
      <c r="X25" s="38"/>
      <c r="Y25" s="38"/>
    </row>
    <row r="26" spans="1:25" ht="15.75" customHeight="1">
      <c r="A26" s="89" t="s">
        <v>82</v>
      </c>
      <c r="B26" s="92" t="s">
        <v>83</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98" t="s">
        <v>84</v>
      </c>
      <c r="C28" s="98" t="s">
        <v>85</v>
      </c>
      <c r="D28" s="98" t="s">
        <v>86</v>
      </c>
      <c r="E28" s="98" t="s">
        <v>87</v>
      </c>
      <c r="F28" s="98" t="s">
        <v>88</v>
      </c>
      <c r="G28" s="98" t="s">
        <v>89</v>
      </c>
      <c r="H28" s="98" t="s">
        <v>90</v>
      </c>
      <c r="I28" s="98" t="s">
        <v>91</v>
      </c>
      <c r="J28" s="98" t="s">
        <v>92</v>
      </c>
      <c r="K28" s="98" t="s">
        <v>93</v>
      </c>
      <c r="L28" s="98" t="s">
        <v>94</v>
      </c>
      <c r="M28" s="98" t="s">
        <v>95</v>
      </c>
      <c r="N28" s="98" t="s">
        <v>96</v>
      </c>
      <c r="O28" s="98" t="s">
        <v>97</v>
      </c>
      <c r="P28" s="98" t="s">
        <v>98</v>
      </c>
      <c r="Q28" s="98" t="s">
        <v>99</v>
      </c>
      <c r="R28" s="98" t="s">
        <v>100</v>
      </c>
      <c r="S28" s="98" t="s">
        <v>101</v>
      </c>
      <c r="T28" s="98" t="s">
        <v>102</v>
      </c>
      <c r="U28" s="98" t="s">
        <v>103</v>
      </c>
      <c r="V28" s="98" t="s">
        <v>104</v>
      </c>
      <c r="W28" s="98" t="s">
        <v>105</v>
      </c>
      <c r="X28" s="98" t="s">
        <v>106</v>
      </c>
      <c r="Y28" s="98" t="s">
        <v>107</v>
      </c>
    </row>
    <row r="29" spans="1:25" ht="15.75" customHeight="1">
      <c r="A29" s="91"/>
      <c r="B29" s="99"/>
      <c r="C29" s="99"/>
      <c r="D29" s="99"/>
      <c r="E29" s="99"/>
      <c r="F29" s="99"/>
      <c r="G29" s="99"/>
      <c r="H29" s="99"/>
      <c r="I29" s="99"/>
      <c r="J29" s="99"/>
      <c r="K29" s="99"/>
      <c r="L29" s="99"/>
      <c r="M29" s="99"/>
      <c r="N29" s="99"/>
      <c r="O29" s="99"/>
      <c r="P29" s="99"/>
      <c r="Q29" s="99"/>
      <c r="R29" s="99"/>
      <c r="S29" s="99"/>
      <c r="T29" s="99"/>
      <c r="U29" s="99"/>
      <c r="V29" s="99"/>
      <c r="W29" s="99"/>
      <c r="X29" s="99"/>
      <c r="Y29" s="99"/>
    </row>
    <row r="30" spans="1:25" ht="15.75" customHeight="1">
      <c r="A30" s="41">
        <f>'Третья ценовая категория'!A30</f>
        <v>43040</v>
      </c>
      <c r="B30" s="42">
        <v>673.98035</v>
      </c>
      <c r="C30" s="42">
        <v>711.6803500000001</v>
      </c>
      <c r="D30" s="42">
        <v>742.5003500000001</v>
      </c>
      <c r="E30" s="42">
        <v>770.9403500000001</v>
      </c>
      <c r="F30" s="42">
        <v>774.98035</v>
      </c>
      <c r="G30" s="42">
        <v>739.5603500000001</v>
      </c>
      <c r="H30" s="42">
        <v>717.0403500000001</v>
      </c>
      <c r="I30" s="42">
        <v>737.74035</v>
      </c>
      <c r="J30" s="42">
        <v>728.2903500000001</v>
      </c>
      <c r="K30" s="42">
        <v>877.1803500000001</v>
      </c>
      <c r="L30" s="42">
        <v>855.5103500000001</v>
      </c>
      <c r="M30" s="42">
        <v>742.98035</v>
      </c>
      <c r="N30" s="42">
        <v>698.6803500000001</v>
      </c>
      <c r="O30" s="42">
        <v>698.1403500000001</v>
      </c>
      <c r="P30" s="42">
        <v>707.8003500000001</v>
      </c>
      <c r="Q30" s="42">
        <v>729.0503500000001</v>
      </c>
      <c r="R30" s="42">
        <v>775.85035</v>
      </c>
      <c r="S30" s="42">
        <v>797.9203500000001</v>
      </c>
      <c r="T30" s="42">
        <v>849.9003500000001</v>
      </c>
      <c r="U30" s="42">
        <v>860.48035</v>
      </c>
      <c r="V30" s="42">
        <v>840.0103500000001</v>
      </c>
      <c r="W30" s="42">
        <v>1020.3803500000001</v>
      </c>
      <c r="X30" s="42">
        <v>1010.1603500000001</v>
      </c>
      <c r="Y30" s="42">
        <v>874.6703500000001</v>
      </c>
    </row>
    <row r="31" spans="1:25" ht="15.75" customHeight="1">
      <c r="A31" s="41">
        <f>A30+1</f>
        <v>43041</v>
      </c>
      <c r="B31" s="42">
        <v>689.9203500000001</v>
      </c>
      <c r="C31" s="42">
        <v>720.3203500000001</v>
      </c>
      <c r="D31" s="42">
        <v>754.9603500000001</v>
      </c>
      <c r="E31" s="42">
        <v>779.3303500000001</v>
      </c>
      <c r="F31" s="42">
        <v>790.5603500000001</v>
      </c>
      <c r="G31" s="42">
        <v>738.4003500000001</v>
      </c>
      <c r="H31" s="42">
        <v>711.7003500000001</v>
      </c>
      <c r="I31" s="42">
        <v>726.5003500000001</v>
      </c>
      <c r="J31" s="42">
        <v>719.5003500000001</v>
      </c>
      <c r="K31" s="42">
        <v>918.9403500000001</v>
      </c>
      <c r="L31" s="42">
        <v>893.10035</v>
      </c>
      <c r="M31" s="42">
        <v>698.6503500000001</v>
      </c>
      <c r="N31" s="42">
        <v>706.0003500000001</v>
      </c>
      <c r="O31" s="42">
        <v>719.9203500000001</v>
      </c>
      <c r="P31" s="42">
        <v>720.0103500000001</v>
      </c>
      <c r="Q31" s="42">
        <v>720.7703500000001</v>
      </c>
      <c r="R31" s="42">
        <v>886.99035</v>
      </c>
      <c r="S31" s="42">
        <v>702.2003500000001</v>
      </c>
      <c r="T31" s="42">
        <v>804.1803500000001</v>
      </c>
      <c r="U31" s="42">
        <v>797.3203500000001</v>
      </c>
      <c r="V31" s="42">
        <v>784.7903500000001</v>
      </c>
      <c r="W31" s="42">
        <v>989.7103500000001</v>
      </c>
      <c r="X31" s="42">
        <v>1004.22035</v>
      </c>
      <c r="Y31" s="42">
        <v>861.5403500000001</v>
      </c>
    </row>
    <row r="32" spans="1:25" ht="15.75" customHeight="1">
      <c r="A32" s="41">
        <f aca="true" t="shared" si="0" ref="A32:A60">A31+1</f>
        <v>43042</v>
      </c>
      <c r="B32" s="42">
        <v>705.3303500000001</v>
      </c>
      <c r="C32" s="42">
        <v>742.2803500000001</v>
      </c>
      <c r="D32" s="42">
        <v>788.8403500000001</v>
      </c>
      <c r="E32" s="42">
        <v>830.7603500000001</v>
      </c>
      <c r="F32" s="42">
        <v>876.7703500000001</v>
      </c>
      <c r="G32" s="42">
        <v>820.4503500000001</v>
      </c>
      <c r="H32" s="42">
        <v>796.4503500000001</v>
      </c>
      <c r="I32" s="42">
        <v>850.2103500000001</v>
      </c>
      <c r="J32" s="42">
        <v>764.1303500000001</v>
      </c>
      <c r="K32" s="42">
        <v>944.6303500000001</v>
      </c>
      <c r="L32" s="42">
        <v>933.0703500000001</v>
      </c>
      <c r="M32" s="42">
        <v>757.8003500000001</v>
      </c>
      <c r="N32" s="42">
        <v>754.8403500000001</v>
      </c>
      <c r="O32" s="42">
        <v>750.7803500000001</v>
      </c>
      <c r="P32" s="42">
        <v>745.35035</v>
      </c>
      <c r="Q32" s="42">
        <v>706.2603500000001</v>
      </c>
      <c r="R32" s="42">
        <v>791.0503500000001</v>
      </c>
      <c r="S32" s="42">
        <v>789.61035</v>
      </c>
      <c r="T32" s="42">
        <v>817.0403500000001</v>
      </c>
      <c r="U32" s="42">
        <v>812.5103500000001</v>
      </c>
      <c r="V32" s="42">
        <v>775.9303500000001</v>
      </c>
      <c r="W32" s="42">
        <v>971.3803500000001</v>
      </c>
      <c r="X32" s="42">
        <v>1003.7103500000001</v>
      </c>
      <c r="Y32" s="42">
        <v>844.73035</v>
      </c>
    </row>
    <row r="33" spans="1:25" ht="15.75" customHeight="1">
      <c r="A33" s="41">
        <f t="shared" si="0"/>
        <v>43043</v>
      </c>
      <c r="B33" s="42">
        <v>715.62035</v>
      </c>
      <c r="C33" s="42">
        <v>733.3003500000001</v>
      </c>
      <c r="D33" s="42">
        <v>794.7903500000001</v>
      </c>
      <c r="E33" s="42">
        <v>838.48035</v>
      </c>
      <c r="F33" s="42">
        <v>840.86035</v>
      </c>
      <c r="G33" s="42">
        <v>798.8903500000001</v>
      </c>
      <c r="H33" s="42">
        <v>804.0303500000001</v>
      </c>
      <c r="I33" s="42">
        <v>805.23035</v>
      </c>
      <c r="J33" s="42">
        <v>743.3903500000001</v>
      </c>
      <c r="K33" s="42">
        <v>915.9003500000001</v>
      </c>
      <c r="L33" s="42">
        <v>895.5803500000001</v>
      </c>
      <c r="M33" s="42">
        <v>914.1703500000001</v>
      </c>
      <c r="N33" s="42">
        <v>932.5103500000001</v>
      </c>
      <c r="O33" s="42">
        <v>937.60035</v>
      </c>
      <c r="P33" s="42">
        <v>972.4503500000001</v>
      </c>
      <c r="Q33" s="42">
        <v>953.7103500000001</v>
      </c>
      <c r="R33" s="42">
        <v>894.6703500000001</v>
      </c>
      <c r="S33" s="42">
        <v>757.2503500000001</v>
      </c>
      <c r="T33" s="42">
        <v>849.3003500000001</v>
      </c>
      <c r="U33" s="42">
        <v>836.0303500000001</v>
      </c>
      <c r="V33" s="42">
        <v>827.0903500000001</v>
      </c>
      <c r="W33" s="42">
        <v>773.8303500000001</v>
      </c>
      <c r="X33" s="42">
        <v>976.6803500000001</v>
      </c>
      <c r="Y33" s="42">
        <v>776.1803500000001</v>
      </c>
    </row>
    <row r="34" spans="1:25" ht="15.75" customHeight="1">
      <c r="A34" s="41">
        <f t="shared" si="0"/>
        <v>43044</v>
      </c>
      <c r="B34" s="42">
        <v>687.74035</v>
      </c>
      <c r="C34" s="42">
        <v>730.8103500000001</v>
      </c>
      <c r="D34" s="42">
        <v>782.5803500000001</v>
      </c>
      <c r="E34" s="42">
        <v>813.7603500000001</v>
      </c>
      <c r="F34" s="42">
        <v>815.7703500000001</v>
      </c>
      <c r="G34" s="42">
        <v>776.8103500000001</v>
      </c>
      <c r="H34" s="42">
        <v>766.47035</v>
      </c>
      <c r="I34" s="42">
        <v>744.9303500000001</v>
      </c>
      <c r="J34" s="42">
        <v>728.5703500000001</v>
      </c>
      <c r="K34" s="42">
        <v>896.62035</v>
      </c>
      <c r="L34" s="42">
        <v>865.0103500000001</v>
      </c>
      <c r="M34" s="42">
        <v>864.8903500000001</v>
      </c>
      <c r="N34" s="42">
        <v>887.37035</v>
      </c>
      <c r="O34" s="42">
        <v>899.5003500000001</v>
      </c>
      <c r="P34" s="42">
        <v>914.3103500000001</v>
      </c>
      <c r="Q34" s="42">
        <v>874.8903500000001</v>
      </c>
      <c r="R34" s="42">
        <v>795.3203500000001</v>
      </c>
      <c r="S34" s="42">
        <v>784.3003500000001</v>
      </c>
      <c r="T34" s="42">
        <v>847.1903500000001</v>
      </c>
      <c r="U34" s="42">
        <v>833.97035</v>
      </c>
      <c r="V34" s="42">
        <v>806.9603500000001</v>
      </c>
      <c r="W34" s="42">
        <v>752.60035</v>
      </c>
      <c r="X34" s="42">
        <v>958.6503500000001</v>
      </c>
      <c r="Y34" s="42">
        <v>825.6903500000001</v>
      </c>
    </row>
    <row r="35" spans="1:25" ht="15.75" customHeight="1">
      <c r="A35" s="41">
        <f t="shared" si="0"/>
        <v>43045</v>
      </c>
      <c r="B35" s="42">
        <v>684.87035</v>
      </c>
      <c r="C35" s="42">
        <v>730.6403500000001</v>
      </c>
      <c r="D35" s="42">
        <v>780.9403500000001</v>
      </c>
      <c r="E35" s="42">
        <v>812.60035</v>
      </c>
      <c r="F35" s="42">
        <v>814.7103500000001</v>
      </c>
      <c r="G35" s="42">
        <v>764.2503500000001</v>
      </c>
      <c r="H35" s="42">
        <v>754.8203500000001</v>
      </c>
      <c r="I35" s="42">
        <v>725.8003500000001</v>
      </c>
      <c r="J35" s="42">
        <v>729.10035</v>
      </c>
      <c r="K35" s="42">
        <v>889.9403500000001</v>
      </c>
      <c r="L35" s="42">
        <v>857.9403500000001</v>
      </c>
      <c r="M35" s="42">
        <v>856.4203500000001</v>
      </c>
      <c r="N35" s="42">
        <v>879.4003500000001</v>
      </c>
      <c r="O35" s="42">
        <v>891.9103500000001</v>
      </c>
      <c r="P35" s="42">
        <v>905.72035</v>
      </c>
      <c r="Q35" s="42">
        <v>867.7903500000001</v>
      </c>
      <c r="R35" s="42">
        <v>794.7503500000001</v>
      </c>
      <c r="S35" s="42">
        <v>800.12035</v>
      </c>
      <c r="T35" s="42">
        <v>853.1903500000001</v>
      </c>
      <c r="U35" s="42">
        <v>832.5603500000001</v>
      </c>
      <c r="V35" s="42">
        <v>805.8003500000001</v>
      </c>
      <c r="W35" s="42">
        <v>753.9403500000001</v>
      </c>
      <c r="X35" s="42">
        <v>957.49035</v>
      </c>
      <c r="Y35" s="42">
        <v>826.7603500000001</v>
      </c>
    </row>
    <row r="36" spans="1:25" ht="15.75" customHeight="1">
      <c r="A36" s="41">
        <f t="shared" si="0"/>
        <v>43046</v>
      </c>
      <c r="B36" s="42">
        <v>679.60035</v>
      </c>
      <c r="C36" s="42">
        <v>711.24035</v>
      </c>
      <c r="D36" s="42">
        <v>760.2703500000001</v>
      </c>
      <c r="E36" s="42">
        <v>788.9603500000001</v>
      </c>
      <c r="F36" s="42">
        <v>791.9203500000001</v>
      </c>
      <c r="G36" s="42">
        <v>746.22035</v>
      </c>
      <c r="H36" s="42">
        <v>741.9203500000001</v>
      </c>
      <c r="I36" s="42">
        <v>839.5603500000001</v>
      </c>
      <c r="J36" s="42">
        <v>786.1503500000001</v>
      </c>
      <c r="K36" s="42">
        <v>954.9303500000001</v>
      </c>
      <c r="L36" s="42">
        <v>936.36035</v>
      </c>
      <c r="M36" s="42">
        <v>731.24035</v>
      </c>
      <c r="N36" s="42">
        <v>731.7703500000001</v>
      </c>
      <c r="O36" s="42">
        <v>730.8303500000001</v>
      </c>
      <c r="P36" s="42">
        <v>738.6603500000001</v>
      </c>
      <c r="Q36" s="42">
        <v>729.8003500000001</v>
      </c>
      <c r="R36" s="42">
        <v>838.7803500000001</v>
      </c>
      <c r="S36" s="42">
        <v>761.72035</v>
      </c>
      <c r="T36" s="42">
        <v>804.0703500000001</v>
      </c>
      <c r="U36" s="42">
        <v>788.6803500000001</v>
      </c>
      <c r="V36" s="42">
        <v>759.0603500000001</v>
      </c>
      <c r="W36" s="42">
        <v>940.3903500000001</v>
      </c>
      <c r="X36" s="42">
        <v>951.74035</v>
      </c>
      <c r="Y36" s="42">
        <v>832.3303500000001</v>
      </c>
    </row>
    <row r="37" spans="1:25" ht="15.75" customHeight="1">
      <c r="A37" s="41">
        <f t="shared" si="0"/>
        <v>43047</v>
      </c>
      <c r="B37" s="42">
        <v>678.99035</v>
      </c>
      <c r="C37" s="42">
        <v>711.1603500000001</v>
      </c>
      <c r="D37" s="42">
        <v>761.2503500000001</v>
      </c>
      <c r="E37" s="42">
        <v>810.72035</v>
      </c>
      <c r="F37" s="42">
        <v>812.9103500000001</v>
      </c>
      <c r="G37" s="42">
        <v>766.5603500000001</v>
      </c>
      <c r="H37" s="42">
        <v>760.2103500000001</v>
      </c>
      <c r="I37" s="42">
        <v>840.61035</v>
      </c>
      <c r="J37" s="42">
        <v>788.0203500000001</v>
      </c>
      <c r="K37" s="42">
        <v>957.47035</v>
      </c>
      <c r="L37" s="42">
        <v>939.8903500000001</v>
      </c>
      <c r="M37" s="42">
        <v>734.1603500000001</v>
      </c>
      <c r="N37" s="42">
        <v>738.9003500000001</v>
      </c>
      <c r="O37" s="42">
        <v>737.5403500000001</v>
      </c>
      <c r="P37" s="42">
        <v>743.7003500000001</v>
      </c>
      <c r="Q37" s="42">
        <v>733.6603500000001</v>
      </c>
      <c r="R37" s="42">
        <v>846.1403500000001</v>
      </c>
      <c r="S37" s="42">
        <v>755.47035</v>
      </c>
      <c r="T37" s="42">
        <v>803.7103500000001</v>
      </c>
      <c r="U37" s="42">
        <v>788.85035</v>
      </c>
      <c r="V37" s="42">
        <v>762.6903500000001</v>
      </c>
      <c r="W37" s="42">
        <v>946.3803500000001</v>
      </c>
      <c r="X37" s="42">
        <v>975.8403500000001</v>
      </c>
      <c r="Y37" s="42">
        <v>842.4103500000001</v>
      </c>
    </row>
    <row r="38" spans="1:25" ht="15.75" customHeight="1">
      <c r="A38" s="41">
        <f t="shared" si="0"/>
        <v>43048</v>
      </c>
      <c r="B38" s="42">
        <v>728.8903500000001</v>
      </c>
      <c r="C38" s="42">
        <v>718.3403500000001</v>
      </c>
      <c r="D38" s="42">
        <v>756.23035</v>
      </c>
      <c r="E38" s="42">
        <v>778.85035</v>
      </c>
      <c r="F38" s="42">
        <v>785.35035</v>
      </c>
      <c r="G38" s="42">
        <v>735.3003500000001</v>
      </c>
      <c r="H38" s="42">
        <v>715.2103500000001</v>
      </c>
      <c r="I38" s="42">
        <v>796.8203500000001</v>
      </c>
      <c r="J38" s="42">
        <v>737.2803500000001</v>
      </c>
      <c r="K38" s="42">
        <v>912.23035</v>
      </c>
      <c r="L38" s="42">
        <v>887.9003500000001</v>
      </c>
      <c r="M38" s="42">
        <v>699.7003500000001</v>
      </c>
      <c r="N38" s="42">
        <v>705.1703500000001</v>
      </c>
      <c r="O38" s="42">
        <v>710.9303500000001</v>
      </c>
      <c r="P38" s="42">
        <v>694.36035</v>
      </c>
      <c r="Q38" s="42">
        <v>753.7703500000001</v>
      </c>
      <c r="R38" s="42">
        <v>719.87035</v>
      </c>
      <c r="S38" s="42">
        <v>918.2003500000001</v>
      </c>
      <c r="T38" s="42">
        <v>908.6303500000001</v>
      </c>
      <c r="U38" s="42">
        <v>893.1903500000001</v>
      </c>
      <c r="V38" s="42">
        <v>872.9603500000001</v>
      </c>
      <c r="W38" s="42">
        <v>1039.6303500000001</v>
      </c>
      <c r="X38" s="42">
        <v>1068.73035</v>
      </c>
      <c r="Y38" s="42">
        <v>915.87035</v>
      </c>
    </row>
    <row r="39" spans="1:25" ht="15.75" customHeight="1">
      <c r="A39" s="41">
        <f t="shared" si="0"/>
        <v>43049</v>
      </c>
      <c r="B39" s="42">
        <v>733.23035</v>
      </c>
      <c r="C39" s="42">
        <v>720.4303500000001</v>
      </c>
      <c r="D39" s="42">
        <v>757.6303500000001</v>
      </c>
      <c r="E39" s="42">
        <v>780.6503500000001</v>
      </c>
      <c r="F39" s="42">
        <v>786.9203500000001</v>
      </c>
      <c r="G39" s="42">
        <v>737.7603500000001</v>
      </c>
      <c r="H39" s="42">
        <v>724.61035</v>
      </c>
      <c r="I39" s="42">
        <v>804.9003500000001</v>
      </c>
      <c r="J39" s="42">
        <v>741.36035</v>
      </c>
      <c r="K39" s="42">
        <v>928.6403500000001</v>
      </c>
      <c r="L39" s="42">
        <v>904.7703500000001</v>
      </c>
      <c r="M39" s="42">
        <v>725.6903500000001</v>
      </c>
      <c r="N39" s="42">
        <v>736.7503500000001</v>
      </c>
      <c r="O39" s="42">
        <v>742.47035</v>
      </c>
      <c r="P39" s="42">
        <v>727.5603500000001</v>
      </c>
      <c r="Q39" s="42">
        <v>792.8103500000001</v>
      </c>
      <c r="R39" s="42">
        <v>730.72035</v>
      </c>
      <c r="S39" s="42">
        <v>1009.23035</v>
      </c>
      <c r="T39" s="42">
        <v>1001.3003500000001</v>
      </c>
      <c r="U39" s="42">
        <v>980.5603500000001</v>
      </c>
      <c r="V39" s="42">
        <v>947.5303500000001</v>
      </c>
      <c r="W39" s="42">
        <v>1169.74035</v>
      </c>
      <c r="X39" s="42">
        <v>1146.15035</v>
      </c>
      <c r="Y39" s="42">
        <v>923.7803500000001</v>
      </c>
    </row>
    <row r="40" spans="1:25" ht="15.75" customHeight="1">
      <c r="A40" s="41">
        <f t="shared" si="0"/>
        <v>43050</v>
      </c>
      <c r="B40" s="42">
        <v>706.5303500000001</v>
      </c>
      <c r="C40" s="42">
        <v>738.2903500000001</v>
      </c>
      <c r="D40" s="42">
        <v>788.9203500000001</v>
      </c>
      <c r="E40" s="42">
        <v>811.4103500000001</v>
      </c>
      <c r="F40" s="42">
        <v>818.10035</v>
      </c>
      <c r="G40" s="42">
        <v>756.6703500000001</v>
      </c>
      <c r="H40" s="42">
        <v>719.5903500000001</v>
      </c>
      <c r="I40" s="42">
        <v>730.5803500000001</v>
      </c>
      <c r="J40" s="42">
        <v>754.7503500000001</v>
      </c>
      <c r="K40" s="42">
        <v>877.86035</v>
      </c>
      <c r="L40" s="42">
        <v>839.1303500000001</v>
      </c>
      <c r="M40" s="42">
        <v>842.35035</v>
      </c>
      <c r="N40" s="42">
        <v>817.36035</v>
      </c>
      <c r="O40" s="42">
        <v>808.48035</v>
      </c>
      <c r="P40" s="42">
        <v>807.7603500000001</v>
      </c>
      <c r="Q40" s="42">
        <v>762.1603500000001</v>
      </c>
      <c r="R40" s="42">
        <v>711.37035</v>
      </c>
      <c r="S40" s="42">
        <v>883.3403500000001</v>
      </c>
      <c r="T40" s="42">
        <v>880.4403500000001</v>
      </c>
      <c r="U40" s="42">
        <v>870.2903500000001</v>
      </c>
      <c r="V40" s="42">
        <v>841.0303500000001</v>
      </c>
      <c r="W40" s="42">
        <v>853.8903500000001</v>
      </c>
      <c r="X40" s="42">
        <v>1080.07035</v>
      </c>
      <c r="Y40" s="42">
        <v>883.5803500000001</v>
      </c>
    </row>
    <row r="41" spans="1:25" ht="15.75" customHeight="1">
      <c r="A41" s="41">
        <f t="shared" si="0"/>
        <v>43051</v>
      </c>
      <c r="B41" s="42">
        <v>738.5703500000001</v>
      </c>
      <c r="C41" s="42">
        <v>724.5803500000001</v>
      </c>
      <c r="D41" s="42">
        <v>781.1903500000001</v>
      </c>
      <c r="E41" s="42">
        <v>811.8103500000001</v>
      </c>
      <c r="F41" s="42">
        <v>813.7903500000001</v>
      </c>
      <c r="G41" s="42">
        <v>749.10035</v>
      </c>
      <c r="H41" s="42">
        <v>727.37035</v>
      </c>
      <c r="I41" s="42">
        <v>716.1503500000001</v>
      </c>
      <c r="J41" s="42">
        <v>693.4303500000001</v>
      </c>
      <c r="K41" s="42">
        <v>854.60035</v>
      </c>
      <c r="L41" s="42">
        <v>836.5303500000001</v>
      </c>
      <c r="M41" s="42">
        <v>826.3303500000001</v>
      </c>
      <c r="N41" s="42">
        <v>858.3103500000001</v>
      </c>
      <c r="O41" s="42">
        <v>865.4303500000001</v>
      </c>
      <c r="P41" s="42">
        <v>886.74035</v>
      </c>
      <c r="Q41" s="42">
        <v>863.5403500000001</v>
      </c>
      <c r="R41" s="42">
        <v>786.4003500000001</v>
      </c>
      <c r="S41" s="42">
        <v>878.7503500000001</v>
      </c>
      <c r="T41" s="42">
        <v>909.0703500000001</v>
      </c>
      <c r="U41" s="42">
        <v>891.6303500000001</v>
      </c>
      <c r="V41" s="42">
        <v>858.5003500000001</v>
      </c>
      <c r="W41" s="42">
        <v>823.47035</v>
      </c>
      <c r="X41" s="42">
        <v>1012.2603500000001</v>
      </c>
      <c r="Y41" s="42">
        <v>867.2503500000001</v>
      </c>
    </row>
    <row r="42" spans="1:25" ht="15.75" customHeight="1">
      <c r="A42" s="41">
        <f t="shared" si="0"/>
        <v>43052</v>
      </c>
      <c r="B42" s="42">
        <v>703.60035</v>
      </c>
      <c r="C42" s="42">
        <v>717.1703500000001</v>
      </c>
      <c r="D42" s="42">
        <v>751.8203500000001</v>
      </c>
      <c r="E42" s="42">
        <v>774.9403500000001</v>
      </c>
      <c r="F42" s="42">
        <v>782.5803500000001</v>
      </c>
      <c r="G42" s="42">
        <v>732.99035</v>
      </c>
      <c r="H42" s="42">
        <v>714.9403500000001</v>
      </c>
      <c r="I42" s="42">
        <v>727.0603500000001</v>
      </c>
      <c r="J42" s="42">
        <v>729.4203500000001</v>
      </c>
      <c r="K42" s="42">
        <v>937.8303500000001</v>
      </c>
      <c r="L42" s="42">
        <v>918.7903500000001</v>
      </c>
      <c r="M42" s="42">
        <v>727.0503500000001</v>
      </c>
      <c r="N42" s="42">
        <v>731.99035</v>
      </c>
      <c r="O42" s="42">
        <v>734.4403500000001</v>
      </c>
      <c r="P42" s="42">
        <v>750.9103500000001</v>
      </c>
      <c r="Q42" s="42">
        <v>725.8103500000001</v>
      </c>
      <c r="R42" s="42">
        <v>859.6803500000001</v>
      </c>
      <c r="S42" s="42">
        <v>823.2903500000001</v>
      </c>
      <c r="T42" s="42">
        <v>849.60035</v>
      </c>
      <c r="U42" s="42">
        <v>829.7003500000001</v>
      </c>
      <c r="V42" s="42">
        <v>797.7803500000001</v>
      </c>
      <c r="W42" s="42">
        <v>1001.2003500000001</v>
      </c>
      <c r="X42" s="42">
        <v>998.3103500000001</v>
      </c>
      <c r="Y42" s="42">
        <v>839.4303500000001</v>
      </c>
    </row>
    <row r="43" spans="1:25" ht="15.75" customHeight="1">
      <c r="A43" s="41">
        <f t="shared" si="0"/>
        <v>43053</v>
      </c>
      <c r="B43" s="42">
        <v>693.4603500000001</v>
      </c>
      <c r="C43" s="42">
        <v>713.0703500000001</v>
      </c>
      <c r="D43" s="42">
        <v>755.1703500000001</v>
      </c>
      <c r="E43" s="42">
        <v>778.87035</v>
      </c>
      <c r="F43" s="42">
        <v>789.98035</v>
      </c>
      <c r="G43" s="42">
        <v>733.24035</v>
      </c>
      <c r="H43" s="42">
        <v>714.36035</v>
      </c>
      <c r="I43" s="42">
        <v>726.6703500000001</v>
      </c>
      <c r="J43" s="42">
        <v>729.7803500000001</v>
      </c>
      <c r="K43" s="42">
        <v>937.2903500000001</v>
      </c>
      <c r="L43" s="42">
        <v>916.61035</v>
      </c>
      <c r="M43" s="42">
        <v>725.1703500000001</v>
      </c>
      <c r="N43" s="42">
        <v>729.37035</v>
      </c>
      <c r="O43" s="42">
        <v>732.24035</v>
      </c>
      <c r="P43" s="42">
        <v>749.0603500000001</v>
      </c>
      <c r="Q43" s="42">
        <v>728.12035</v>
      </c>
      <c r="R43" s="42">
        <v>863.7803500000001</v>
      </c>
      <c r="S43" s="42">
        <v>812.4203500000001</v>
      </c>
      <c r="T43" s="42">
        <v>836.0403500000001</v>
      </c>
      <c r="U43" s="42">
        <v>816.4303500000001</v>
      </c>
      <c r="V43" s="42">
        <v>785.8003500000001</v>
      </c>
      <c r="W43" s="42">
        <v>979.2803500000001</v>
      </c>
      <c r="X43" s="42">
        <v>1002.0403500000001</v>
      </c>
      <c r="Y43" s="42">
        <v>835.7903500000001</v>
      </c>
    </row>
    <row r="44" spans="1:25" ht="15.75" customHeight="1">
      <c r="A44" s="41">
        <f t="shared" si="0"/>
        <v>43054</v>
      </c>
      <c r="B44" s="42">
        <v>686.1303500000001</v>
      </c>
      <c r="C44" s="42">
        <v>709.2603500000001</v>
      </c>
      <c r="D44" s="42">
        <v>756.6303500000001</v>
      </c>
      <c r="E44" s="42">
        <v>775.7803500000001</v>
      </c>
      <c r="F44" s="42">
        <v>786.1703500000001</v>
      </c>
      <c r="G44" s="42">
        <v>735.0203500000001</v>
      </c>
      <c r="H44" s="42">
        <v>712.37035</v>
      </c>
      <c r="I44" s="42">
        <v>727.24035</v>
      </c>
      <c r="J44" s="42">
        <v>789.4403500000001</v>
      </c>
      <c r="K44" s="42">
        <v>1005.5003500000001</v>
      </c>
      <c r="L44" s="42">
        <v>992.2703500000001</v>
      </c>
      <c r="M44" s="42">
        <v>778.3803500000001</v>
      </c>
      <c r="N44" s="42">
        <v>783.3003500000001</v>
      </c>
      <c r="O44" s="42">
        <v>788.5203500000001</v>
      </c>
      <c r="P44" s="42">
        <v>799.1703500000001</v>
      </c>
      <c r="Q44" s="42">
        <v>786.9503500000001</v>
      </c>
      <c r="R44" s="42">
        <v>853.9103500000001</v>
      </c>
      <c r="S44" s="42">
        <v>819.3903500000001</v>
      </c>
      <c r="T44" s="42">
        <v>845.23035</v>
      </c>
      <c r="U44" s="42">
        <v>831.6503500000001</v>
      </c>
      <c r="V44" s="42">
        <v>797.7903500000001</v>
      </c>
      <c r="W44" s="42">
        <v>1559.35035</v>
      </c>
      <c r="X44" s="42">
        <v>995.0403500000001</v>
      </c>
      <c r="Y44" s="42">
        <v>892.61035</v>
      </c>
    </row>
    <row r="45" spans="1:25" ht="15.75" customHeight="1">
      <c r="A45" s="41">
        <f t="shared" si="0"/>
        <v>43055</v>
      </c>
      <c r="B45" s="42">
        <v>720.3103500000001</v>
      </c>
      <c r="C45" s="42">
        <v>701.0603500000001</v>
      </c>
      <c r="D45" s="42">
        <v>742.23035</v>
      </c>
      <c r="E45" s="42">
        <v>769.62035</v>
      </c>
      <c r="F45" s="42">
        <v>772.3203500000001</v>
      </c>
      <c r="G45" s="42">
        <v>727.62035</v>
      </c>
      <c r="H45" s="42">
        <v>696.0003500000001</v>
      </c>
      <c r="I45" s="42">
        <v>721.5403500000001</v>
      </c>
      <c r="J45" s="42">
        <v>784.9203500000001</v>
      </c>
      <c r="K45" s="42">
        <v>969.85035</v>
      </c>
      <c r="L45" s="42">
        <v>981.9603500000001</v>
      </c>
      <c r="M45" s="42">
        <v>775.9003500000001</v>
      </c>
      <c r="N45" s="42">
        <v>778.4603500000001</v>
      </c>
      <c r="O45" s="42">
        <v>793.4003500000001</v>
      </c>
      <c r="P45" s="42">
        <v>775.5303500000001</v>
      </c>
      <c r="Q45" s="42">
        <v>778.3203500000001</v>
      </c>
      <c r="R45" s="42">
        <v>777.47035</v>
      </c>
      <c r="S45" s="42">
        <v>1277.02035</v>
      </c>
      <c r="T45" s="42">
        <v>1244.71035</v>
      </c>
      <c r="U45" s="42">
        <v>1274.4203499999999</v>
      </c>
      <c r="V45" s="42">
        <v>1199.86035</v>
      </c>
      <c r="W45" s="42">
        <v>1663.9103499999999</v>
      </c>
      <c r="X45" s="42">
        <v>1063.36035</v>
      </c>
      <c r="Y45" s="42">
        <v>943.47035</v>
      </c>
    </row>
    <row r="46" spans="1:25" ht="15.75" customHeight="1">
      <c r="A46" s="41">
        <f t="shared" si="0"/>
        <v>43056</v>
      </c>
      <c r="B46" s="42">
        <v>706.7703500000001</v>
      </c>
      <c r="C46" s="42">
        <v>704.4503500000001</v>
      </c>
      <c r="D46" s="42">
        <v>749.4503500000001</v>
      </c>
      <c r="E46" s="42">
        <v>777.24035</v>
      </c>
      <c r="F46" s="42">
        <v>784.7003500000001</v>
      </c>
      <c r="G46" s="42">
        <v>736.4003500000001</v>
      </c>
      <c r="H46" s="42">
        <v>708.9003500000001</v>
      </c>
      <c r="I46" s="42">
        <v>731.22035</v>
      </c>
      <c r="J46" s="42">
        <v>733.9103500000001</v>
      </c>
      <c r="K46" s="42">
        <v>925.73035</v>
      </c>
      <c r="L46" s="42">
        <v>941.1803500000001</v>
      </c>
      <c r="M46" s="42">
        <v>738.2903500000001</v>
      </c>
      <c r="N46" s="42">
        <v>738.1603500000001</v>
      </c>
      <c r="O46" s="42">
        <v>760.8003500000001</v>
      </c>
      <c r="P46" s="42">
        <v>737.3803500000001</v>
      </c>
      <c r="Q46" s="42">
        <v>737.3103500000001</v>
      </c>
      <c r="R46" s="42">
        <v>812.4603500000001</v>
      </c>
      <c r="S46" s="42">
        <v>869.7603500000001</v>
      </c>
      <c r="T46" s="42">
        <v>892.24035</v>
      </c>
      <c r="U46" s="42">
        <v>890.5203500000001</v>
      </c>
      <c r="V46" s="42">
        <v>858.1703500000001</v>
      </c>
      <c r="W46" s="42">
        <v>1024.41035</v>
      </c>
      <c r="X46" s="42">
        <v>1053.25035</v>
      </c>
      <c r="Y46" s="42">
        <v>889.1403500000001</v>
      </c>
    </row>
    <row r="47" spans="1:25" ht="15.75" customHeight="1">
      <c r="A47" s="41">
        <f t="shared" si="0"/>
        <v>43057</v>
      </c>
      <c r="B47" s="42">
        <v>771.7703500000001</v>
      </c>
      <c r="C47" s="42">
        <v>714.6903500000001</v>
      </c>
      <c r="D47" s="42">
        <v>735.5403500000001</v>
      </c>
      <c r="E47" s="42">
        <v>769.3103500000001</v>
      </c>
      <c r="F47" s="42">
        <v>758.74035</v>
      </c>
      <c r="G47" s="42">
        <v>714.2003500000001</v>
      </c>
      <c r="H47" s="42">
        <v>685.0503500000001</v>
      </c>
      <c r="I47" s="42">
        <v>786.5303500000001</v>
      </c>
      <c r="J47" s="42">
        <v>811.3803500000001</v>
      </c>
      <c r="K47" s="42">
        <v>820.8903500000001</v>
      </c>
      <c r="L47" s="42">
        <v>837.74035</v>
      </c>
      <c r="M47" s="42">
        <v>851.0803500000001</v>
      </c>
      <c r="N47" s="42">
        <v>839.2503500000001</v>
      </c>
      <c r="O47" s="42">
        <v>862.48035</v>
      </c>
      <c r="P47" s="42">
        <v>881.47035</v>
      </c>
      <c r="Q47" s="42">
        <v>870.5103500000001</v>
      </c>
      <c r="R47" s="42">
        <v>760.2503500000001</v>
      </c>
      <c r="S47" s="42">
        <v>897.24035</v>
      </c>
      <c r="T47" s="42">
        <v>913.1903500000001</v>
      </c>
      <c r="U47" s="42">
        <v>922.4403500000001</v>
      </c>
      <c r="V47" s="42">
        <v>908.0103500000001</v>
      </c>
      <c r="W47" s="42">
        <v>875.73035</v>
      </c>
      <c r="X47" s="42">
        <v>1262.83035</v>
      </c>
      <c r="Y47" s="42">
        <v>904.5403500000001</v>
      </c>
    </row>
    <row r="48" spans="1:25" ht="15.75" customHeight="1">
      <c r="A48" s="41">
        <f t="shared" si="0"/>
        <v>43058</v>
      </c>
      <c r="B48" s="42">
        <v>745.5203500000001</v>
      </c>
      <c r="C48" s="42">
        <v>710.9603500000001</v>
      </c>
      <c r="D48" s="42">
        <v>745.8103500000001</v>
      </c>
      <c r="E48" s="42">
        <v>773.6403500000001</v>
      </c>
      <c r="F48" s="42">
        <v>765.5803500000001</v>
      </c>
      <c r="G48" s="42">
        <v>719.4003500000001</v>
      </c>
      <c r="H48" s="42">
        <v>685.47035</v>
      </c>
      <c r="I48" s="42">
        <v>722.37035</v>
      </c>
      <c r="J48" s="42">
        <v>771.9503500000001</v>
      </c>
      <c r="K48" s="42">
        <v>817.22035</v>
      </c>
      <c r="L48" s="42">
        <v>829.61035</v>
      </c>
      <c r="M48" s="42">
        <v>847.4603500000001</v>
      </c>
      <c r="N48" s="42">
        <v>841.0203500000001</v>
      </c>
      <c r="O48" s="42">
        <v>861.2103500000001</v>
      </c>
      <c r="P48" s="42">
        <v>878.8203500000001</v>
      </c>
      <c r="Q48" s="42">
        <v>861.4103500000001</v>
      </c>
      <c r="R48" s="42">
        <v>757.3303500000001</v>
      </c>
      <c r="S48" s="42">
        <v>862.35035</v>
      </c>
      <c r="T48" s="42">
        <v>892.2503500000001</v>
      </c>
      <c r="U48" s="42">
        <v>899.48035</v>
      </c>
      <c r="V48" s="42">
        <v>889.8803500000001</v>
      </c>
      <c r="W48" s="42">
        <v>841.72035</v>
      </c>
      <c r="X48" s="42">
        <v>1055.07035</v>
      </c>
      <c r="Y48" s="42">
        <v>890.4103500000001</v>
      </c>
    </row>
    <row r="49" spans="1:25" ht="15.75" customHeight="1">
      <c r="A49" s="41">
        <f t="shared" si="0"/>
        <v>43059</v>
      </c>
      <c r="B49" s="42">
        <v>713.0103500000001</v>
      </c>
      <c r="C49" s="42">
        <v>708.2603500000001</v>
      </c>
      <c r="D49" s="42">
        <v>753.8203500000001</v>
      </c>
      <c r="E49" s="42">
        <v>782.1703500000001</v>
      </c>
      <c r="F49" s="42">
        <v>779.9303500000001</v>
      </c>
      <c r="G49" s="42">
        <v>739.73035</v>
      </c>
      <c r="H49" s="42">
        <v>714.5203500000001</v>
      </c>
      <c r="I49" s="42">
        <v>726.7603500000001</v>
      </c>
      <c r="J49" s="42">
        <v>721.61035</v>
      </c>
      <c r="K49" s="42">
        <v>896.5203500000001</v>
      </c>
      <c r="L49" s="42">
        <v>911.2603500000001</v>
      </c>
      <c r="M49" s="42">
        <v>728.37035</v>
      </c>
      <c r="N49" s="42">
        <v>719.36035</v>
      </c>
      <c r="O49" s="42">
        <v>735.3003500000001</v>
      </c>
      <c r="P49" s="42">
        <v>747.60035</v>
      </c>
      <c r="Q49" s="42">
        <v>736.0903500000001</v>
      </c>
      <c r="R49" s="42">
        <v>834.0703500000001</v>
      </c>
      <c r="S49" s="42">
        <v>785.85035</v>
      </c>
      <c r="T49" s="42">
        <v>821.4203500000001</v>
      </c>
      <c r="U49" s="42">
        <v>826.9103500000001</v>
      </c>
      <c r="V49" s="42">
        <v>812.4503500000001</v>
      </c>
      <c r="W49" s="42">
        <v>999.61035</v>
      </c>
      <c r="X49" s="42">
        <v>1020.37035</v>
      </c>
      <c r="Y49" s="42">
        <v>856.0703500000001</v>
      </c>
    </row>
    <row r="50" spans="1:25" ht="15.75" customHeight="1">
      <c r="A50" s="41">
        <f t="shared" si="0"/>
        <v>43060</v>
      </c>
      <c r="B50" s="42">
        <v>685.6603500000001</v>
      </c>
      <c r="C50" s="42">
        <v>701.60035</v>
      </c>
      <c r="D50" s="42">
        <v>754.49035</v>
      </c>
      <c r="E50" s="42">
        <v>781.9103500000001</v>
      </c>
      <c r="F50" s="42">
        <v>795.7503500000001</v>
      </c>
      <c r="G50" s="42">
        <v>753.4303500000001</v>
      </c>
      <c r="H50" s="42">
        <v>730.2503500000001</v>
      </c>
      <c r="I50" s="42">
        <v>750.62035</v>
      </c>
      <c r="J50" s="42">
        <v>734.85035</v>
      </c>
      <c r="K50" s="42">
        <v>914.73035</v>
      </c>
      <c r="L50" s="42">
        <v>934.0803500000001</v>
      </c>
      <c r="M50" s="42">
        <v>743.97035</v>
      </c>
      <c r="N50" s="42">
        <v>735.6603500000001</v>
      </c>
      <c r="O50" s="42">
        <v>753.72035</v>
      </c>
      <c r="P50" s="42">
        <v>767.6903500000001</v>
      </c>
      <c r="Q50" s="42">
        <v>758.8003500000001</v>
      </c>
      <c r="R50" s="42">
        <v>857.9603500000001</v>
      </c>
      <c r="S50" s="42">
        <v>781.5103500000001</v>
      </c>
      <c r="T50" s="42">
        <v>816.5803500000001</v>
      </c>
      <c r="U50" s="42">
        <v>822.3003500000001</v>
      </c>
      <c r="V50" s="42">
        <v>807.1803500000001</v>
      </c>
      <c r="W50" s="42">
        <v>975.9003500000001</v>
      </c>
      <c r="X50" s="42">
        <v>1000.6903500000001</v>
      </c>
      <c r="Y50" s="42">
        <v>852.3903500000001</v>
      </c>
    </row>
    <row r="51" spans="1:25" ht="15.75" customHeight="1">
      <c r="A51" s="41">
        <f t="shared" si="0"/>
        <v>43061</v>
      </c>
      <c r="B51" s="42">
        <v>842.0403500000001</v>
      </c>
      <c r="C51" s="42">
        <v>683.1703500000001</v>
      </c>
      <c r="D51" s="42">
        <v>699.9203500000001</v>
      </c>
      <c r="E51" s="42">
        <v>696.3303500000001</v>
      </c>
      <c r="F51" s="42">
        <v>708.3103500000001</v>
      </c>
      <c r="G51" s="42">
        <v>700.60035</v>
      </c>
      <c r="H51" s="42">
        <v>697.7503500000001</v>
      </c>
      <c r="I51" s="42">
        <v>720.7503500000001</v>
      </c>
      <c r="J51" s="42">
        <v>707.8803500000001</v>
      </c>
      <c r="K51" s="42">
        <v>894.2703500000001</v>
      </c>
      <c r="L51" s="42">
        <v>876.9603500000001</v>
      </c>
      <c r="M51" s="42">
        <v>759.11035</v>
      </c>
      <c r="N51" s="42">
        <v>747.2603500000001</v>
      </c>
      <c r="O51" s="42">
        <v>747.7503500000001</v>
      </c>
      <c r="P51" s="42">
        <v>718.3803500000001</v>
      </c>
      <c r="Q51" s="42">
        <v>756.5903500000001</v>
      </c>
      <c r="R51" s="42">
        <v>755.22035</v>
      </c>
      <c r="S51" s="42">
        <v>849.2903500000001</v>
      </c>
      <c r="T51" s="42">
        <v>845.24035</v>
      </c>
      <c r="U51" s="42">
        <v>846.2903500000001</v>
      </c>
      <c r="V51" s="42">
        <v>826.47035</v>
      </c>
      <c r="W51" s="42">
        <v>1015.85035</v>
      </c>
      <c r="X51" s="42">
        <v>1062.01035</v>
      </c>
      <c r="Y51" s="42">
        <v>942.74035</v>
      </c>
    </row>
    <row r="52" spans="1:25" ht="15.75" customHeight="1">
      <c r="A52" s="41">
        <f t="shared" si="0"/>
        <v>43062</v>
      </c>
      <c r="B52" s="42">
        <v>829.2803500000001</v>
      </c>
      <c r="C52" s="42">
        <v>703.0303500000001</v>
      </c>
      <c r="D52" s="42">
        <v>701.3003500000001</v>
      </c>
      <c r="E52" s="42">
        <v>729.1403500000001</v>
      </c>
      <c r="F52" s="42">
        <v>723.3803500000001</v>
      </c>
      <c r="G52" s="42">
        <v>708.4003500000001</v>
      </c>
      <c r="H52" s="42">
        <v>740.5603500000001</v>
      </c>
      <c r="I52" s="42">
        <v>718.74035</v>
      </c>
      <c r="J52" s="42">
        <v>730.9403500000001</v>
      </c>
      <c r="K52" s="42">
        <v>851.0203500000001</v>
      </c>
      <c r="L52" s="42">
        <v>854.99035</v>
      </c>
      <c r="M52" s="42">
        <v>781.2003500000001</v>
      </c>
      <c r="N52" s="42">
        <v>769.6703500000001</v>
      </c>
      <c r="O52" s="42">
        <v>766.1903500000001</v>
      </c>
      <c r="P52" s="42">
        <v>728.0403500000001</v>
      </c>
      <c r="Q52" s="42">
        <v>735.5103500000001</v>
      </c>
      <c r="R52" s="42">
        <v>745.0903500000001</v>
      </c>
      <c r="S52" s="42">
        <v>911.62035</v>
      </c>
      <c r="T52" s="42">
        <v>895.1303500000001</v>
      </c>
      <c r="U52" s="42">
        <v>900.5303500000001</v>
      </c>
      <c r="V52" s="42">
        <v>888.7003500000001</v>
      </c>
      <c r="W52" s="42">
        <v>1055.98035</v>
      </c>
      <c r="X52" s="42">
        <v>1090.80035</v>
      </c>
      <c r="Y52" s="42">
        <v>980.87035</v>
      </c>
    </row>
    <row r="53" spans="1:25" ht="15.75" customHeight="1">
      <c r="A53" s="41">
        <f t="shared" si="0"/>
        <v>43063</v>
      </c>
      <c r="B53" s="42">
        <v>841.99035</v>
      </c>
      <c r="C53" s="42">
        <v>692.8103500000001</v>
      </c>
      <c r="D53" s="42">
        <v>706.7103500000001</v>
      </c>
      <c r="E53" s="42">
        <v>716.3403500000001</v>
      </c>
      <c r="F53" s="42">
        <v>714.3203500000001</v>
      </c>
      <c r="G53" s="42">
        <v>705.1303500000001</v>
      </c>
      <c r="H53" s="42">
        <v>756.9103500000001</v>
      </c>
      <c r="I53" s="42">
        <v>744.2103500000001</v>
      </c>
      <c r="J53" s="42">
        <v>749.12035</v>
      </c>
      <c r="K53" s="42">
        <v>834.3203500000001</v>
      </c>
      <c r="L53" s="42">
        <v>837.5803500000001</v>
      </c>
      <c r="M53" s="42">
        <v>807.9003500000001</v>
      </c>
      <c r="N53" s="42">
        <v>797.24035</v>
      </c>
      <c r="O53" s="42">
        <v>797.0903500000001</v>
      </c>
      <c r="P53" s="42">
        <v>757.9403500000001</v>
      </c>
      <c r="Q53" s="42">
        <v>765.2803500000001</v>
      </c>
      <c r="R53" s="42">
        <v>727.9503500000001</v>
      </c>
      <c r="S53" s="42">
        <v>948.8803500000001</v>
      </c>
      <c r="T53" s="42">
        <v>940.86035</v>
      </c>
      <c r="U53" s="42">
        <v>949.1403500000001</v>
      </c>
      <c r="V53" s="42">
        <v>906.4403500000001</v>
      </c>
      <c r="W53" s="42">
        <v>1080.39035</v>
      </c>
      <c r="X53" s="42">
        <v>1115.34035</v>
      </c>
      <c r="Y53" s="42">
        <v>988.60035</v>
      </c>
    </row>
    <row r="54" spans="1:25" ht="15.75" customHeight="1">
      <c r="A54" s="41">
        <f t="shared" si="0"/>
        <v>43064</v>
      </c>
      <c r="B54" s="42">
        <v>872.98035</v>
      </c>
      <c r="C54" s="42">
        <v>717.6703500000001</v>
      </c>
      <c r="D54" s="42">
        <v>714.60035</v>
      </c>
      <c r="E54" s="42">
        <v>723.3203500000001</v>
      </c>
      <c r="F54" s="42">
        <v>714.5903500000001</v>
      </c>
      <c r="G54" s="42">
        <v>698.9003500000001</v>
      </c>
      <c r="H54" s="42">
        <v>778.24035</v>
      </c>
      <c r="I54" s="42">
        <v>897.62035</v>
      </c>
      <c r="J54" s="42">
        <v>902.9303500000001</v>
      </c>
      <c r="K54" s="42">
        <v>748.5303500000001</v>
      </c>
      <c r="L54" s="42">
        <v>741.0603500000001</v>
      </c>
      <c r="M54" s="42">
        <v>739.6803500000001</v>
      </c>
      <c r="N54" s="42">
        <v>738.1303500000001</v>
      </c>
      <c r="O54" s="42">
        <v>736.99035</v>
      </c>
      <c r="P54" s="42">
        <v>750.0503500000001</v>
      </c>
      <c r="Q54" s="42">
        <v>738.2103500000001</v>
      </c>
      <c r="R54" s="42">
        <v>762.23035</v>
      </c>
      <c r="S54" s="42">
        <v>973.7903500000001</v>
      </c>
      <c r="T54" s="42">
        <v>996.0903500000001</v>
      </c>
      <c r="U54" s="42">
        <v>998.8203500000001</v>
      </c>
      <c r="V54" s="42">
        <v>972.9203500000001</v>
      </c>
      <c r="W54" s="42">
        <v>948.6303500000001</v>
      </c>
      <c r="X54" s="42">
        <v>1098.02035</v>
      </c>
      <c r="Y54" s="42">
        <v>1017.8403500000001</v>
      </c>
    </row>
    <row r="55" spans="1:25" ht="15.75" customHeight="1">
      <c r="A55" s="41">
        <f t="shared" si="0"/>
        <v>43065</v>
      </c>
      <c r="B55" s="42">
        <v>843.2103500000001</v>
      </c>
      <c r="C55" s="42">
        <v>707.9603500000001</v>
      </c>
      <c r="D55" s="42">
        <v>713.74035</v>
      </c>
      <c r="E55" s="42">
        <v>738.6303500000001</v>
      </c>
      <c r="F55" s="42">
        <v>749.3303500000001</v>
      </c>
      <c r="G55" s="42">
        <v>716.0103500000001</v>
      </c>
      <c r="H55" s="42">
        <v>684.3803500000001</v>
      </c>
      <c r="I55" s="42">
        <v>802.6403500000001</v>
      </c>
      <c r="J55" s="42">
        <v>809.73035</v>
      </c>
      <c r="K55" s="42">
        <v>812.5603500000001</v>
      </c>
      <c r="L55" s="42">
        <v>771.1303500000001</v>
      </c>
      <c r="M55" s="42">
        <v>767.2903500000001</v>
      </c>
      <c r="N55" s="42">
        <v>747.97035</v>
      </c>
      <c r="O55" s="42">
        <v>741.6303500000001</v>
      </c>
      <c r="P55" s="42">
        <v>739.47035</v>
      </c>
      <c r="Q55" s="42">
        <v>735.1703500000001</v>
      </c>
      <c r="R55" s="42">
        <v>825.5403500000001</v>
      </c>
      <c r="S55" s="42">
        <v>967.6703500000001</v>
      </c>
      <c r="T55" s="42">
        <v>997.2603500000001</v>
      </c>
      <c r="U55" s="42">
        <v>1012.86035</v>
      </c>
      <c r="V55" s="42">
        <v>1016.2103500000001</v>
      </c>
      <c r="W55" s="42">
        <v>944.9303500000001</v>
      </c>
      <c r="X55" s="42">
        <v>1113.75035</v>
      </c>
      <c r="Y55" s="42">
        <v>1001.1703500000001</v>
      </c>
    </row>
    <row r="56" spans="1:25" ht="15.75" customHeight="1">
      <c r="A56" s="41">
        <f t="shared" si="0"/>
        <v>43066</v>
      </c>
      <c r="B56" s="42">
        <v>825.48035</v>
      </c>
      <c r="C56" s="42">
        <v>677.9303500000001</v>
      </c>
      <c r="D56" s="42">
        <v>705.2503500000001</v>
      </c>
      <c r="E56" s="42">
        <v>737.0103500000001</v>
      </c>
      <c r="F56" s="42">
        <v>743.0803500000001</v>
      </c>
      <c r="G56" s="42">
        <v>717.35035</v>
      </c>
      <c r="H56" s="42">
        <v>725.8003500000001</v>
      </c>
      <c r="I56" s="42">
        <v>749.98035</v>
      </c>
      <c r="J56" s="42">
        <v>747.7003500000001</v>
      </c>
      <c r="K56" s="42">
        <v>903.5303500000001</v>
      </c>
      <c r="L56" s="42">
        <v>881.3103500000001</v>
      </c>
      <c r="M56" s="42">
        <v>760.85035</v>
      </c>
      <c r="N56" s="42">
        <v>791.1603500000001</v>
      </c>
      <c r="O56" s="42">
        <v>797.1803500000001</v>
      </c>
      <c r="P56" s="42">
        <v>803.4503500000001</v>
      </c>
      <c r="Q56" s="42">
        <v>867.49035</v>
      </c>
      <c r="R56" s="42">
        <v>784.3903500000001</v>
      </c>
      <c r="S56" s="42">
        <v>955.7903500000001</v>
      </c>
      <c r="T56" s="42">
        <v>972.8903500000001</v>
      </c>
      <c r="U56" s="42">
        <v>993.0703500000001</v>
      </c>
      <c r="V56" s="42">
        <v>977.1903500000001</v>
      </c>
      <c r="W56" s="42">
        <v>1125.63035</v>
      </c>
      <c r="X56" s="42">
        <v>1130.22035</v>
      </c>
      <c r="Y56" s="42">
        <v>1010.97035</v>
      </c>
    </row>
    <row r="57" spans="1:25" ht="15.75" customHeight="1">
      <c r="A57" s="41">
        <f t="shared" si="0"/>
        <v>43067</v>
      </c>
      <c r="B57" s="42">
        <v>829.2603500000001</v>
      </c>
      <c r="C57" s="42">
        <v>702.3103500000001</v>
      </c>
      <c r="D57" s="42">
        <v>724.5803500000001</v>
      </c>
      <c r="E57" s="42">
        <v>756.5203500000001</v>
      </c>
      <c r="F57" s="42">
        <v>763.3803500000001</v>
      </c>
      <c r="G57" s="42">
        <v>735.3103500000001</v>
      </c>
      <c r="H57" s="42">
        <v>710.2003500000001</v>
      </c>
      <c r="I57" s="42">
        <v>732.0703500000001</v>
      </c>
      <c r="J57" s="42">
        <v>735.4403500000001</v>
      </c>
      <c r="K57" s="42">
        <v>880.6703500000001</v>
      </c>
      <c r="L57" s="42">
        <v>860.97035</v>
      </c>
      <c r="M57" s="42">
        <v>766.0303500000001</v>
      </c>
      <c r="N57" s="42">
        <v>796.0603500000001</v>
      </c>
      <c r="O57" s="42">
        <v>802.1903500000001</v>
      </c>
      <c r="P57" s="42">
        <v>806.1503500000001</v>
      </c>
      <c r="Q57" s="42">
        <v>873.73035</v>
      </c>
      <c r="R57" s="42">
        <v>780.35035</v>
      </c>
      <c r="S57" s="42">
        <v>964.4203500000001</v>
      </c>
      <c r="T57" s="42">
        <v>979.5503500000001</v>
      </c>
      <c r="U57" s="42">
        <v>991.7103500000001</v>
      </c>
      <c r="V57" s="42">
        <v>970.8903500000001</v>
      </c>
      <c r="W57" s="42">
        <v>1123.65035</v>
      </c>
      <c r="X57" s="42">
        <v>1133.60035</v>
      </c>
      <c r="Y57" s="42">
        <v>1013.87035</v>
      </c>
    </row>
    <row r="58" spans="1:25" ht="15.75" customHeight="1">
      <c r="A58" s="41">
        <f t="shared" si="0"/>
        <v>43068</v>
      </c>
      <c r="B58" s="42">
        <v>777.1603500000001</v>
      </c>
      <c r="C58" s="42">
        <v>726.3203500000001</v>
      </c>
      <c r="D58" s="42">
        <v>746.5703500000001</v>
      </c>
      <c r="E58" s="42">
        <v>761.49035</v>
      </c>
      <c r="F58" s="42">
        <v>752.5403500000001</v>
      </c>
      <c r="G58" s="42">
        <v>725.1803500000001</v>
      </c>
      <c r="H58" s="42">
        <v>710.36035</v>
      </c>
      <c r="I58" s="42">
        <v>711.74035</v>
      </c>
      <c r="J58" s="42">
        <v>739.74035</v>
      </c>
      <c r="K58" s="42">
        <v>877.0403500000001</v>
      </c>
      <c r="L58" s="42">
        <v>850.1803500000001</v>
      </c>
      <c r="M58" s="42">
        <v>865.3903500000001</v>
      </c>
      <c r="N58" s="42">
        <v>887.24035</v>
      </c>
      <c r="O58" s="42">
        <v>848.6603500000001</v>
      </c>
      <c r="P58" s="42">
        <v>829.1603500000001</v>
      </c>
      <c r="Q58" s="42">
        <v>865.0103500000001</v>
      </c>
      <c r="R58" s="42">
        <v>773.2003500000001</v>
      </c>
      <c r="S58" s="42">
        <v>971.5503500000001</v>
      </c>
      <c r="T58" s="42">
        <v>957.3003500000001</v>
      </c>
      <c r="U58" s="42">
        <v>967.5503500000001</v>
      </c>
      <c r="V58" s="42">
        <v>1008.72035</v>
      </c>
      <c r="W58" s="42">
        <v>1093.62035</v>
      </c>
      <c r="X58" s="42">
        <v>1115.90035</v>
      </c>
      <c r="Y58" s="42">
        <v>1003.7903500000001</v>
      </c>
    </row>
    <row r="59" spans="1:25" ht="15.75" customHeight="1">
      <c r="A59" s="41">
        <f t="shared" si="0"/>
        <v>43069</v>
      </c>
      <c r="B59" s="42">
        <v>779.7103500000001</v>
      </c>
      <c r="C59" s="42">
        <v>706.1903500000001</v>
      </c>
      <c r="D59" s="42">
        <v>722.9603500000001</v>
      </c>
      <c r="E59" s="42">
        <v>740.5703500000001</v>
      </c>
      <c r="F59" s="42">
        <v>743.0503500000001</v>
      </c>
      <c r="G59" s="42">
        <v>704.8003500000001</v>
      </c>
      <c r="H59" s="42">
        <v>713.7903500000001</v>
      </c>
      <c r="I59" s="42">
        <v>707.3203500000001</v>
      </c>
      <c r="J59" s="42">
        <v>740.99035</v>
      </c>
      <c r="K59" s="42">
        <v>845.6903500000001</v>
      </c>
      <c r="L59" s="42">
        <v>830.3403500000001</v>
      </c>
      <c r="M59" s="42">
        <v>846.4603500000001</v>
      </c>
      <c r="N59" s="42">
        <v>850.2503500000001</v>
      </c>
      <c r="O59" s="42">
        <v>840.9303500000001</v>
      </c>
      <c r="P59" s="42">
        <v>821.1303500000001</v>
      </c>
      <c r="Q59" s="42">
        <v>849.5303500000001</v>
      </c>
      <c r="R59" s="42">
        <v>764.0203500000001</v>
      </c>
      <c r="S59" s="42">
        <v>953.98035</v>
      </c>
      <c r="T59" s="42">
        <v>952.97035</v>
      </c>
      <c r="U59" s="42">
        <v>931.36035</v>
      </c>
      <c r="V59" s="42">
        <v>916.10035</v>
      </c>
      <c r="W59" s="42">
        <v>1083.33035</v>
      </c>
      <c r="X59" s="42">
        <v>1063.15035</v>
      </c>
      <c r="Y59" s="42">
        <v>973.74035</v>
      </c>
    </row>
    <row r="60" spans="1:25" ht="15.75" customHeight="1">
      <c r="A60" s="41">
        <f t="shared" si="0"/>
        <v>43070</v>
      </c>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tr">
        <f>G25</f>
        <v>менее 150 кВт</v>
      </c>
      <c r="H62" s="38"/>
      <c r="I62" s="38"/>
      <c r="J62" s="38"/>
      <c r="K62" s="38"/>
      <c r="L62" s="38"/>
      <c r="M62" s="38"/>
      <c r="N62" s="38"/>
      <c r="O62" s="38"/>
      <c r="P62" s="38"/>
      <c r="Q62" s="38"/>
      <c r="R62" s="38"/>
      <c r="S62" s="38"/>
      <c r="T62" s="38"/>
      <c r="U62" s="38"/>
      <c r="V62" s="38"/>
      <c r="W62" s="38"/>
      <c r="X62" s="38"/>
      <c r="Y62" s="38"/>
    </row>
    <row r="63" spans="1:25" ht="15.75" customHeight="1">
      <c r="A63" s="89" t="s">
        <v>82</v>
      </c>
      <c r="B63" s="92" t="s">
        <v>83</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98" t="s">
        <v>84</v>
      </c>
      <c r="C65" s="98" t="s">
        <v>85</v>
      </c>
      <c r="D65" s="98" t="s">
        <v>86</v>
      </c>
      <c r="E65" s="98" t="s">
        <v>87</v>
      </c>
      <c r="F65" s="98" t="s">
        <v>88</v>
      </c>
      <c r="G65" s="98" t="s">
        <v>89</v>
      </c>
      <c r="H65" s="98" t="s">
        <v>90</v>
      </c>
      <c r="I65" s="98" t="s">
        <v>91</v>
      </c>
      <c r="J65" s="98" t="s">
        <v>92</v>
      </c>
      <c r="K65" s="98" t="s">
        <v>93</v>
      </c>
      <c r="L65" s="98" t="s">
        <v>94</v>
      </c>
      <c r="M65" s="98" t="s">
        <v>95</v>
      </c>
      <c r="N65" s="98" t="s">
        <v>96</v>
      </c>
      <c r="O65" s="98" t="s">
        <v>97</v>
      </c>
      <c r="P65" s="98" t="s">
        <v>98</v>
      </c>
      <c r="Q65" s="98" t="s">
        <v>99</v>
      </c>
      <c r="R65" s="98" t="s">
        <v>100</v>
      </c>
      <c r="S65" s="98" t="s">
        <v>101</v>
      </c>
      <c r="T65" s="98" t="s">
        <v>102</v>
      </c>
      <c r="U65" s="98" t="s">
        <v>103</v>
      </c>
      <c r="V65" s="98" t="s">
        <v>104</v>
      </c>
      <c r="W65" s="98" t="s">
        <v>105</v>
      </c>
      <c r="X65" s="98" t="s">
        <v>106</v>
      </c>
      <c r="Y65" s="98" t="s">
        <v>107</v>
      </c>
    </row>
    <row r="66" spans="1:25" ht="15.75" customHeight="1">
      <c r="A66" s="91"/>
      <c r="B66" s="99"/>
      <c r="C66" s="99"/>
      <c r="D66" s="99"/>
      <c r="E66" s="99"/>
      <c r="F66" s="99"/>
      <c r="G66" s="99"/>
      <c r="H66" s="99"/>
      <c r="I66" s="99"/>
      <c r="J66" s="99"/>
      <c r="K66" s="99"/>
      <c r="L66" s="99"/>
      <c r="M66" s="99"/>
      <c r="N66" s="99"/>
      <c r="O66" s="99"/>
      <c r="P66" s="99"/>
      <c r="Q66" s="99"/>
      <c r="R66" s="99"/>
      <c r="S66" s="99"/>
      <c r="T66" s="99"/>
      <c r="U66" s="99"/>
      <c r="V66" s="99"/>
      <c r="W66" s="99"/>
      <c r="X66" s="99"/>
      <c r="Y66" s="99"/>
    </row>
    <row r="67" spans="1:25" ht="15.75" customHeight="1">
      <c r="A67" s="41">
        <f>A30</f>
        <v>43040</v>
      </c>
      <c r="B67" s="42">
        <v>674.01714</v>
      </c>
      <c r="C67" s="42">
        <v>711.7171400000001</v>
      </c>
      <c r="D67" s="42">
        <v>742.5371400000001</v>
      </c>
      <c r="E67" s="42">
        <v>770.9771400000001</v>
      </c>
      <c r="F67" s="42">
        <v>775.01714</v>
      </c>
      <c r="G67" s="42">
        <v>739.5971400000001</v>
      </c>
      <c r="H67" s="42">
        <v>717.0771400000001</v>
      </c>
      <c r="I67" s="42">
        <v>737.77714</v>
      </c>
      <c r="J67" s="42">
        <v>728.3271400000001</v>
      </c>
      <c r="K67" s="42">
        <v>877.2171400000001</v>
      </c>
      <c r="L67" s="42">
        <v>855.5471400000001</v>
      </c>
      <c r="M67" s="42">
        <v>743.01714</v>
      </c>
      <c r="N67" s="42">
        <v>698.7171400000001</v>
      </c>
      <c r="O67" s="42">
        <v>698.1771400000001</v>
      </c>
      <c r="P67" s="42">
        <v>707.8371400000001</v>
      </c>
      <c r="Q67" s="42">
        <v>729.0871400000001</v>
      </c>
      <c r="R67" s="42">
        <v>775.88714</v>
      </c>
      <c r="S67" s="42">
        <v>797.9571400000001</v>
      </c>
      <c r="T67" s="42">
        <v>849.9371400000001</v>
      </c>
      <c r="U67" s="42">
        <v>860.51714</v>
      </c>
      <c r="V67" s="42">
        <v>840.0471400000001</v>
      </c>
      <c r="W67" s="42">
        <v>1020.4171400000001</v>
      </c>
      <c r="X67" s="42">
        <v>1010.1971400000001</v>
      </c>
      <c r="Y67" s="42">
        <v>874.7071400000001</v>
      </c>
    </row>
    <row r="68" spans="1:25" ht="15.75" customHeight="1">
      <c r="A68" s="41">
        <f>A67+1</f>
        <v>43041</v>
      </c>
      <c r="B68" s="42">
        <v>689.9571400000001</v>
      </c>
      <c r="C68" s="42">
        <v>720.3571400000001</v>
      </c>
      <c r="D68" s="42">
        <v>754.9971400000001</v>
      </c>
      <c r="E68" s="42">
        <v>779.3671400000001</v>
      </c>
      <c r="F68" s="42">
        <v>790.5971400000001</v>
      </c>
      <c r="G68" s="42">
        <v>738.4371400000001</v>
      </c>
      <c r="H68" s="42">
        <v>711.7371400000001</v>
      </c>
      <c r="I68" s="42">
        <v>726.5371400000001</v>
      </c>
      <c r="J68" s="42">
        <v>719.5371400000001</v>
      </c>
      <c r="K68" s="42">
        <v>918.9771400000001</v>
      </c>
      <c r="L68" s="42">
        <v>893.13714</v>
      </c>
      <c r="M68" s="42">
        <v>698.6871400000001</v>
      </c>
      <c r="N68" s="42">
        <v>706.0371400000001</v>
      </c>
      <c r="O68" s="42">
        <v>719.9571400000001</v>
      </c>
      <c r="P68" s="42">
        <v>720.0471400000001</v>
      </c>
      <c r="Q68" s="42">
        <v>720.8071400000001</v>
      </c>
      <c r="R68" s="42">
        <v>887.02714</v>
      </c>
      <c r="S68" s="42">
        <v>702.2371400000001</v>
      </c>
      <c r="T68" s="42">
        <v>804.2171400000001</v>
      </c>
      <c r="U68" s="42">
        <v>797.3571400000001</v>
      </c>
      <c r="V68" s="42">
        <v>784.8271400000001</v>
      </c>
      <c r="W68" s="42">
        <v>989.7471400000001</v>
      </c>
      <c r="X68" s="42">
        <v>1004.25714</v>
      </c>
      <c r="Y68" s="42">
        <v>861.5771400000001</v>
      </c>
    </row>
    <row r="69" spans="1:25" ht="15.75" customHeight="1">
      <c r="A69" s="41">
        <f aca="true" t="shared" si="1" ref="A69:A97">A68+1</f>
        <v>43042</v>
      </c>
      <c r="B69" s="42">
        <v>705.3671400000001</v>
      </c>
      <c r="C69" s="42">
        <v>742.3171400000001</v>
      </c>
      <c r="D69" s="42">
        <v>788.87714</v>
      </c>
      <c r="E69" s="42">
        <v>830.7971400000001</v>
      </c>
      <c r="F69" s="42">
        <v>876.8071400000001</v>
      </c>
      <c r="G69" s="42">
        <v>820.4871400000001</v>
      </c>
      <c r="H69" s="42">
        <v>796.4871400000001</v>
      </c>
      <c r="I69" s="42">
        <v>850.2471400000001</v>
      </c>
      <c r="J69" s="42">
        <v>764.1671400000001</v>
      </c>
      <c r="K69" s="42">
        <v>944.6671400000001</v>
      </c>
      <c r="L69" s="42">
        <v>933.1071400000001</v>
      </c>
      <c r="M69" s="42">
        <v>757.8371400000001</v>
      </c>
      <c r="N69" s="42">
        <v>754.87714</v>
      </c>
      <c r="O69" s="42">
        <v>750.8171400000001</v>
      </c>
      <c r="P69" s="42">
        <v>745.38714</v>
      </c>
      <c r="Q69" s="42">
        <v>706.2971400000001</v>
      </c>
      <c r="R69" s="42">
        <v>791.0871400000001</v>
      </c>
      <c r="S69" s="42">
        <v>789.64714</v>
      </c>
      <c r="T69" s="42">
        <v>817.0771400000001</v>
      </c>
      <c r="U69" s="42">
        <v>812.5471400000001</v>
      </c>
      <c r="V69" s="42">
        <v>775.9671400000001</v>
      </c>
      <c r="W69" s="42">
        <v>971.4171400000001</v>
      </c>
      <c r="X69" s="42">
        <v>1003.7471400000001</v>
      </c>
      <c r="Y69" s="42">
        <v>844.76714</v>
      </c>
    </row>
    <row r="70" spans="1:25" ht="15.75" customHeight="1">
      <c r="A70" s="41">
        <f t="shared" si="1"/>
        <v>43043</v>
      </c>
      <c r="B70" s="42">
        <v>715.65714</v>
      </c>
      <c r="C70" s="42">
        <v>733.3371400000001</v>
      </c>
      <c r="D70" s="42">
        <v>794.8271400000001</v>
      </c>
      <c r="E70" s="42">
        <v>838.51714</v>
      </c>
      <c r="F70" s="42">
        <v>840.89714</v>
      </c>
      <c r="G70" s="42">
        <v>798.9271400000001</v>
      </c>
      <c r="H70" s="42">
        <v>804.0671400000001</v>
      </c>
      <c r="I70" s="42">
        <v>805.26714</v>
      </c>
      <c r="J70" s="42">
        <v>743.4271400000001</v>
      </c>
      <c r="K70" s="42">
        <v>915.9371400000001</v>
      </c>
      <c r="L70" s="42">
        <v>895.6171400000001</v>
      </c>
      <c r="M70" s="42">
        <v>914.2071400000001</v>
      </c>
      <c r="N70" s="42">
        <v>932.5471400000001</v>
      </c>
      <c r="O70" s="42">
        <v>937.63714</v>
      </c>
      <c r="P70" s="42">
        <v>972.4871400000001</v>
      </c>
      <c r="Q70" s="42">
        <v>953.7471400000001</v>
      </c>
      <c r="R70" s="42">
        <v>894.7071400000001</v>
      </c>
      <c r="S70" s="42">
        <v>757.2871400000001</v>
      </c>
      <c r="T70" s="42">
        <v>849.3371400000001</v>
      </c>
      <c r="U70" s="42">
        <v>836.0671400000001</v>
      </c>
      <c r="V70" s="42">
        <v>827.12714</v>
      </c>
      <c r="W70" s="42">
        <v>773.8671400000001</v>
      </c>
      <c r="X70" s="42">
        <v>976.7171400000001</v>
      </c>
      <c r="Y70" s="42">
        <v>776.2171400000001</v>
      </c>
    </row>
    <row r="71" spans="1:25" ht="15.75" customHeight="1">
      <c r="A71" s="41">
        <f t="shared" si="1"/>
        <v>43044</v>
      </c>
      <c r="B71" s="42">
        <v>687.77714</v>
      </c>
      <c r="C71" s="42">
        <v>730.8471400000001</v>
      </c>
      <c r="D71" s="42">
        <v>782.6171400000001</v>
      </c>
      <c r="E71" s="42">
        <v>813.7971400000001</v>
      </c>
      <c r="F71" s="42">
        <v>815.8071400000001</v>
      </c>
      <c r="G71" s="42">
        <v>776.8471400000001</v>
      </c>
      <c r="H71" s="42">
        <v>766.50714</v>
      </c>
      <c r="I71" s="42">
        <v>744.9671400000001</v>
      </c>
      <c r="J71" s="42">
        <v>728.6071400000001</v>
      </c>
      <c r="K71" s="42">
        <v>896.65714</v>
      </c>
      <c r="L71" s="42">
        <v>865.0471400000001</v>
      </c>
      <c r="M71" s="42">
        <v>864.9271400000001</v>
      </c>
      <c r="N71" s="42">
        <v>887.40714</v>
      </c>
      <c r="O71" s="42">
        <v>899.5371400000001</v>
      </c>
      <c r="P71" s="42">
        <v>914.3471400000001</v>
      </c>
      <c r="Q71" s="42">
        <v>874.9271400000001</v>
      </c>
      <c r="R71" s="42">
        <v>795.3571400000001</v>
      </c>
      <c r="S71" s="42">
        <v>784.3371400000001</v>
      </c>
      <c r="T71" s="42">
        <v>847.2271400000001</v>
      </c>
      <c r="U71" s="42">
        <v>834.00714</v>
      </c>
      <c r="V71" s="42">
        <v>806.9971400000001</v>
      </c>
      <c r="W71" s="42">
        <v>752.63714</v>
      </c>
      <c r="X71" s="42">
        <v>958.6871400000001</v>
      </c>
      <c r="Y71" s="42">
        <v>825.7271400000001</v>
      </c>
    </row>
    <row r="72" spans="1:25" ht="15.75" customHeight="1">
      <c r="A72" s="41">
        <f t="shared" si="1"/>
        <v>43045</v>
      </c>
      <c r="B72" s="42">
        <v>684.90714</v>
      </c>
      <c r="C72" s="42">
        <v>730.6771400000001</v>
      </c>
      <c r="D72" s="42">
        <v>780.9771400000001</v>
      </c>
      <c r="E72" s="42">
        <v>812.63714</v>
      </c>
      <c r="F72" s="42">
        <v>814.7471400000001</v>
      </c>
      <c r="G72" s="42">
        <v>764.2871400000001</v>
      </c>
      <c r="H72" s="42">
        <v>754.8571400000001</v>
      </c>
      <c r="I72" s="42">
        <v>725.8371400000001</v>
      </c>
      <c r="J72" s="42">
        <v>729.13714</v>
      </c>
      <c r="K72" s="42">
        <v>889.9771400000001</v>
      </c>
      <c r="L72" s="42">
        <v>857.9771400000001</v>
      </c>
      <c r="M72" s="42">
        <v>856.4571400000001</v>
      </c>
      <c r="N72" s="42">
        <v>879.4371400000001</v>
      </c>
      <c r="O72" s="42">
        <v>891.9471400000001</v>
      </c>
      <c r="P72" s="42">
        <v>905.75714</v>
      </c>
      <c r="Q72" s="42">
        <v>867.8271400000001</v>
      </c>
      <c r="R72" s="42">
        <v>794.7871400000001</v>
      </c>
      <c r="S72" s="42">
        <v>800.15714</v>
      </c>
      <c r="T72" s="42">
        <v>853.2271400000001</v>
      </c>
      <c r="U72" s="42">
        <v>832.5971400000001</v>
      </c>
      <c r="V72" s="42">
        <v>805.8371400000001</v>
      </c>
      <c r="W72" s="42">
        <v>753.9771400000001</v>
      </c>
      <c r="X72" s="42">
        <v>957.52714</v>
      </c>
      <c r="Y72" s="42">
        <v>826.7971400000001</v>
      </c>
    </row>
    <row r="73" spans="1:25" ht="15.75" customHeight="1">
      <c r="A73" s="41">
        <f t="shared" si="1"/>
        <v>43046</v>
      </c>
      <c r="B73" s="42">
        <v>679.63714</v>
      </c>
      <c r="C73" s="42">
        <v>711.27714</v>
      </c>
      <c r="D73" s="42">
        <v>760.3071400000001</v>
      </c>
      <c r="E73" s="42">
        <v>788.9971400000001</v>
      </c>
      <c r="F73" s="42">
        <v>791.9571400000001</v>
      </c>
      <c r="G73" s="42">
        <v>746.25714</v>
      </c>
      <c r="H73" s="42">
        <v>741.9571400000001</v>
      </c>
      <c r="I73" s="42">
        <v>839.5971400000001</v>
      </c>
      <c r="J73" s="42">
        <v>786.1871400000001</v>
      </c>
      <c r="K73" s="42">
        <v>954.9671400000001</v>
      </c>
      <c r="L73" s="42">
        <v>936.39714</v>
      </c>
      <c r="M73" s="42">
        <v>731.27714</v>
      </c>
      <c r="N73" s="42">
        <v>731.8071400000001</v>
      </c>
      <c r="O73" s="42">
        <v>730.8671400000001</v>
      </c>
      <c r="P73" s="42">
        <v>738.6971400000001</v>
      </c>
      <c r="Q73" s="42">
        <v>729.8371400000001</v>
      </c>
      <c r="R73" s="42">
        <v>838.8171400000001</v>
      </c>
      <c r="S73" s="42">
        <v>761.75714</v>
      </c>
      <c r="T73" s="42">
        <v>804.1071400000001</v>
      </c>
      <c r="U73" s="42">
        <v>788.7171400000001</v>
      </c>
      <c r="V73" s="42">
        <v>759.0971400000001</v>
      </c>
      <c r="W73" s="42">
        <v>940.4271400000001</v>
      </c>
      <c r="X73" s="42">
        <v>951.77714</v>
      </c>
      <c r="Y73" s="42">
        <v>832.3671400000001</v>
      </c>
    </row>
    <row r="74" spans="1:25" ht="15.75" customHeight="1">
      <c r="A74" s="41">
        <f t="shared" si="1"/>
        <v>43047</v>
      </c>
      <c r="B74" s="42">
        <v>679.02714</v>
      </c>
      <c r="C74" s="42">
        <v>711.1971400000001</v>
      </c>
      <c r="D74" s="42">
        <v>761.2871400000001</v>
      </c>
      <c r="E74" s="42">
        <v>810.75714</v>
      </c>
      <c r="F74" s="42">
        <v>812.9471400000001</v>
      </c>
      <c r="G74" s="42">
        <v>766.5971400000001</v>
      </c>
      <c r="H74" s="42">
        <v>760.2471400000001</v>
      </c>
      <c r="I74" s="42">
        <v>840.64714</v>
      </c>
      <c r="J74" s="42">
        <v>788.0571400000001</v>
      </c>
      <c r="K74" s="42">
        <v>957.50714</v>
      </c>
      <c r="L74" s="42">
        <v>939.9271400000001</v>
      </c>
      <c r="M74" s="42">
        <v>734.1971400000001</v>
      </c>
      <c r="N74" s="42">
        <v>738.9371400000001</v>
      </c>
      <c r="O74" s="42">
        <v>737.5771400000001</v>
      </c>
      <c r="P74" s="42">
        <v>743.7371400000001</v>
      </c>
      <c r="Q74" s="42">
        <v>733.6971400000001</v>
      </c>
      <c r="R74" s="42">
        <v>846.1771400000001</v>
      </c>
      <c r="S74" s="42">
        <v>755.50714</v>
      </c>
      <c r="T74" s="42">
        <v>803.7471400000001</v>
      </c>
      <c r="U74" s="42">
        <v>788.88714</v>
      </c>
      <c r="V74" s="42">
        <v>762.7271400000001</v>
      </c>
      <c r="W74" s="42">
        <v>946.4171400000001</v>
      </c>
      <c r="X74" s="42">
        <v>975.87714</v>
      </c>
      <c r="Y74" s="42">
        <v>842.4471400000001</v>
      </c>
    </row>
    <row r="75" spans="1:25" ht="15.75" customHeight="1">
      <c r="A75" s="41">
        <f t="shared" si="1"/>
        <v>43048</v>
      </c>
      <c r="B75" s="42">
        <v>728.9271400000001</v>
      </c>
      <c r="C75" s="42">
        <v>718.37714</v>
      </c>
      <c r="D75" s="42">
        <v>756.26714</v>
      </c>
      <c r="E75" s="42">
        <v>778.88714</v>
      </c>
      <c r="F75" s="42">
        <v>785.38714</v>
      </c>
      <c r="G75" s="42">
        <v>735.3371400000001</v>
      </c>
      <c r="H75" s="42">
        <v>715.2471400000001</v>
      </c>
      <c r="I75" s="42">
        <v>796.8571400000001</v>
      </c>
      <c r="J75" s="42">
        <v>737.3171400000001</v>
      </c>
      <c r="K75" s="42">
        <v>912.26714</v>
      </c>
      <c r="L75" s="42">
        <v>887.9371400000001</v>
      </c>
      <c r="M75" s="42">
        <v>699.7371400000001</v>
      </c>
      <c r="N75" s="42">
        <v>705.2071400000001</v>
      </c>
      <c r="O75" s="42">
        <v>710.9671400000001</v>
      </c>
      <c r="P75" s="42">
        <v>694.39714</v>
      </c>
      <c r="Q75" s="42">
        <v>753.8071400000001</v>
      </c>
      <c r="R75" s="42">
        <v>719.90714</v>
      </c>
      <c r="S75" s="42">
        <v>918.2371400000001</v>
      </c>
      <c r="T75" s="42">
        <v>908.6671400000001</v>
      </c>
      <c r="U75" s="42">
        <v>893.2271400000001</v>
      </c>
      <c r="V75" s="42">
        <v>872.9971400000001</v>
      </c>
      <c r="W75" s="42">
        <v>1039.66714</v>
      </c>
      <c r="X75" s="42">
        <v>1068.7671400000002</v>
      </c>
      <c r="Y75" s="42">
        <v>915.90714</v>
      </c>
    </row>
    <row r="76" spans="1:25" ht="15.75" customHeight="1">
      <c r="A76" s="41">
        <f t="shared" si="1"/>
        <v>43049</v>
      </c>
      <c r="B76" s="42">
        <v>733.26714</v>
      </c>
      <c r="C76" s="42">
        <v>720.4671400000001</v>
      </c>
      <c r="D76" s="42">
        <v>757.6671400000001</v>
      </c>
      <c r="E76" s="42">
        <v>780.6871400000001</v>
      </c>
      <c r="F76" s="42">
        <v>786.9571400000001</v>
      </c>
      <c r="G76" s="42">
        <v>737.7971400000001</v>
      </c>
      <c r="H76" s="42">
        <v>724.64714</v>
      </c>
      <c r="I76" s="42">
        <v>804.9371400000001</v>
      </c>
      <c r="J76" s="42">
        <v>741.39714</v>
      </c>
      <c r="K76" s="42">
        <v>928.6771400000001</v>
      </c>
      <c r="L76" s="42">
        <v>904.8071400000001</v>
      </c>
      <c r="M76" s="42">
        <v>725.7271400000001</v>
      </c>
      <c r="N76" s="42">
        <v>736.7871400000001</v>
      </c>
      <c r="O76" s="42">
        <v>742.50714</v>
      </c>
      <c r="P76" s="42">
        <v>727.5971400000001</v>
      </c>
      <c r="Q76" s="42">
        <v>792.8471400000001</v>
      </c>
      <c r="R76" s="42">
        <v>730.75714</v>
      </c>
      <c r="S76" s="42">
        <v>1009.26714</v>
      </c>
      <c r="T76" s="42">
        <v>1001.3371400000001</v>
      </c>
      <c r="U76" s="42">
        <v>980.5971400000001</v>
      </c>
      <c r="V76" s="42">
        <v>947.5671400000001</v>
      </c>
      <c r="W76" s="42">
        <v>1169.7771400000001</v>
      </c>
      <c r="X76" s="42">
        <v>1146.18714</v>
      </c>
      <c r="Y76" s="42">
        <v>923.8171400000001</v>
      </c>
    </row>
    <row r="77" spans="1:25" ht="15.75" customHeight="1">
      <c r="A77" s="41">
        <f t="shared" si="1"/>
        <v>43050</v>
      </c>
      <c r="B77" s="42">
        <v>706.5671400000001</v>
      </c>
      <c r="C77" s="42">
        <v>738.3271400000001</v>
      </c>
      <c r="D77" s="42">
        <v>788.9571400000001</v>
      </c>
      <c r="E77" s="42">
        <v>811.4471400000001</v>
      </c>
      <c r="F77" s="42">
        <v>818.13714</v>
      </c>
      <c r="G77" s="42">
        <v>756.7071400000001</v>
      </c>
      <c r="H77" s="42">
        <v>719.62714</v>
      </c>
      <c r="I77" s="42">
        <v>730.6171400000001</v>
      </c>
      <c r="J77" s="42">
        <v>754.7871400000001</v>
      </c>
      <c r="K77" s="42">
        <v>877.89714</v>
      </c>
      <c r="L77" s="42">
        <v>839.1671400000001</v>
      </c>
      <c r="M77" s="42">
        <v>842.38714</v>
      </c>
      <c r="N77" s="42">
        <v>817.39714</v>
      </c>
      <c r="O77" s="42">
        <v>808.51714</v>
      </c>
      <c r="P77" s="42">
        <v>807.7971400000001</v>
      </c>
      <c r="Q77" s="42">
        <v>762.1971400000001</v>
      </c>
      <c r="R77" s="42">
        <v>711.40714</v>
      </c>
      <c r="S77" s="42">
        <v>883.37714</v>
      </c>
      <c r="T77" s="42">
        <v>880.4771400000001</v>
      </c>
      <c r="U77" s="42">
        <v>870.3271400000001</v>
      </c>
      <c r="V77" s="42">
        <v>841.0671400000001</v>
      </c>
      <c r="W77" s="42">
        <v>853.9271400000001</v>
      </c>
      <c r="X77" s="42">
        <v>1080.10714</v>
      </c>
      <c r="Y77" s="42">
        <v>883.6171400000001</v>
      </c>
    </row>
    <row r="78" spans="1:25" ht="15.75" customHeight="1">
      <c r="A78" s="41">
        <f t="shared" si="1"/>
        <v>43051</v>
      </c>
      <c r="B78" s="42">
        <v>738.6071400000001</v>
      </c>
      <c r="C78" s="42">
        <v>724.6171400000001</v>
      </c>
      <c r="D78" s="42">
        <v>781.2271400000001</v>
      </c>
      <c r="E78" s="42">
        <v>811.8471400000001</v>
      </c>
      <c r="F78" s="42">
        <v>813.8271400000001</v>
      </c>
      <c r="G78" s="42">
        <v>749.13714</v>
      </c>
      <c r="H78" s="42">
        <v>727.40714</v>
      </c>
      <c r="I78" s="42">
        <v>716.1871400000001</v>
      </c>
      <c r="J78" s="42">
        <v>693.4671400000001</v>
      </c>
      <c r="K78" s="42">
        <v>854.63714</v>
      </c>
      <c r="L78" s="42">
        <v>836.5671400000001</v>
      </c>
      <c r="M78" s="42">
        <v>826.3671400000001</v>
      </c>
      <c r="N78" s="42">
        <v>858.3471400000001</v>
      </c>
      <c r="O78" s="42">
        <v>865.4671400000001</v>
      </c>
      <c r="P78" s="42">
        <v>886.77714</v>
      </c>
      <c r="Q78" s="42">
        <v>863.5771400000001</v>
      </c>
      <c r="R78" s="42">
        <v>786.4371400000001</v>
      </c>
      <c r="S78" s="42">
        <v>878.7871400000001</v>
      </c>
      <c r="T78" s="42">
        <v>909.1071400000001</v>
      </c>
      <c r="U78" s="42">
        <v>891.6671400000001</v>
      </c>
      <c r="V78" s="42">
        <v>858.5371400000001</v>
      </c>
      <c r="W78" s="42">
        <v>823.50714</v>
      </c>
      <c r="X78" s="42">
        <v>1012.2971400000001</v>
      </c>
      <c r="Y78" s="42">
        <v>867.2871400000001</v>
      </c>
    </row>
    <row r="79" spans="1:25" ht="15.75" customHeight="1">
      <c r="A79" s="41">
        <f t="shared" si="1"/>
        <v>43052</v>
      </c>
      <c r="B79" s="42">
        <v>703.63714</v>
      </c>
      <c r="C79" s="42">
        <v>717.2071400000001</v>
      </c>
      <c r="D79" s="42">
        <v>751.8571400000001</v>
      </c>
      <c r="E79" s="42">
        <v>774.9771400000001</v>
      </c>
      <c r="F79" s="42">
        <v>782.6171400000001</v>
      </c>
      <c r="G79" s="42">
        <v>733.02714</v>
      </c>
      <c r="H79" s="42">
        <v>714.9771400000001</v>
      </c>
      <c r="I79" s="42">
        <v>727.0971400000001</v>
      </c>
      <c r="J79" s="42">
        <v>729.4571400000001</v>
      </c>
      <c r="K79" s="42">
        <v>937.8671400000001</v>
      </c>
      <c r="L79" s="42">
        <v>918.8271400000001</v>
      </c>
      <c r="M79" s="42">
        <v>727.0871400000001</v>
      </c>
      <c r="N79" s="42">
        <v>732.02714</v>
      </c>
      <c r="O79" s="42">
        <v>734.4771400000001</v>
      </c>
      <c r="P79" s="42">
        <v>750.9471400000001</v>
      </c>
      <c r="Q79" s="42">
        <v>725.8471400000001</v>
      </c>
      <c r="R79" s="42">
        <v>859.7171400000001</v>
      </c>
      <c r="S79" s="42">
        <v>823.3271400000001</v>
      </c>
      <c r="T79" s="42">
        <v>849.63714</v>
      </c>
      <c r="U79" s="42">
        <v>829.7371400000001</v>
      </c>
      <c r="V79" s="42">
        <v>797.8171400000001</v>
      </c>
      <c r="W79" s="42">
        <v>1001.2371400000001</v>
      </c>
      <c r="X79" s="42">
        <v>998.3471400000001</v>
      </c>
      <c r="Y79" s="42">
        <v>839.4671400000001</v>
      </c>
    </row>
    <row r="80" spans="1:25" ht="15.75" customHeight="1">
      <c r="A80" s="41">
        <f t="shared" si="1"/>
        <v>43053</v>
      </c>
      <c r="B80" s="42">
        <v>693.4971400000001</v>
      </c>
      <c r="C80" s="42">
        <v>713.1071400000001</v>
      </c>
      <c r="D80" s="42">
        <v>755.2071400000001</v>
      </c>
      <c r="E80" s="42">
        <v>778.90714</v>
      </c>
      <c r="F80" s="42">
        <v>790.01714</v>
      </c>
      <c r="G80" s="42">
        <v>733.27714</v>
      </c>
      <c r="H80" s="42">
        <v>714.39714</v>
      </c>
      <c r="I80" s="42">
        <v>726.7071400000001</v>
      </c>
      <c r="J80" s="42">
        <v>729.8171400000001</v>
      </c>
      <c r="K80" s="42">
        <v>937.3271400000001</v>
      </c>
      <c r="L80" s="42">
        <v>916.64714</v>
      </c>
      <c r="M80" s="42">
        <v>725.2071400000001</v>
      </c>
      <c r="N80" s="42">
        <v>729.40714</v>
      </c>
      <c r="O80" s="42">
        <v>732.27714</v>
      </c>
      <c r="P80" s="42">
        <v>749.0971400000001</v>
      </c>
      <c r="Q80" s="42">
        <v>728.15714</v>
      </c>
      <c r="R80" s="42">
        <v>863.8171400000001</v>
      </c>
      <c r="S80" s="42">
        <v>812.4571400000001</v>
      </c>
      <c r="T80" s="42">
        <v>836.0771400000001</v>
      </c>
      <c r="U80" s="42">
        <v>816.4671400000001</v>
      </c>
      <c r="V80" s="42">
        <v>785.8371400000001</v>
      </c>
      <c r="W80" s="42">
        <v>979.3171400000001</v>
      </c>
      <c r="X80" s="42">
        <v>1002.0771400000001</v>
      </c>
      <c r="Y80" s="42">
        <v>835.8271400000001</v>
      </c>
    </row>
    <row r="81" spans="1:25" ht="15.75" customHeight="1">
      <c r="A81" s="41">
        <f t="shared" si="1"/>
        <v>43054</v>
      </c>
      <c r="B81" s="42">
        <v>686.1671400000001</v>
      </c>
      <c r="C81" s="42">
        <v>709.2971400000001</v>
      </c>
      <c r="D81" s="42">
        <v>756.6671400000001</v>
      </c>
      <c r="E81" s="42">
        <v>775.8171400000001</v>
      </c>
      <c r="F81" s="42">
        <v>786.2071400000001</v>
      </c>
      <c r="G81" s="42">
        <v>735.0571400000001</v>
      </c>
      <c r="H81" s="42">
        <v>712.40714</v>
      </c>
      <c r="I81" s="42">
        <v>727.27714</v>
      </c>
      <c r="J81" s="42">
        <v>789.4771400000001</v>
      </c>
      <c r="K81" s="42">
        <v>1005.5371400000001</v>
      </c>
      <c r="L81" s="42">
        <v>992.3071400000001</v>
      </c>
      <c r="M81" s="42">
        <v>778.4171400000001</v>
      </c>
      <c r="N81" s="42">
        <v>783.3371400000001</v>
      </c>
      <c r="O81" s="42">
        <v>788.5571400000001</v>
      </c>
      <c r="P81" s="42">
        <v>799.2071400000001</v>
      </c>
      <c r="Q81" s="42">
        <v>786.9871400000001</v>
      </c>
      <c r="R81" s="42">
        <v>853.9471400000001</v>
      </c>
      <c r="S81" s="42">
        <v>819.4271400000001</v>
      </c>
      <c r="T81" s="42">
        <v>845.26714</v>
      </c>
      <c r="U81" s="42">
        <v>831.6871400000001</v>
      </c>
      <c r="V81" s="42">
        <v>797.8271400000001</v>
      </c>
      <c r="W81" s="42">
        <v>1559.38714</v>
      </c>
      <c r="X81" s="42">
        <v>995.0771400000001</v>
      </c>
      <c r="Y81" s="42">
        <v>892.64714</v>
      </c>
    </row>
    <row r="82" spans="1:25" ht="15.75" customHeight="1">
      <c r="A82" s="41">
        <f t="shared" si="1"/>
        <v>43055</v>
      </c>
      <c r="B82" s="42">
        <v>720.3471400000001</v>
      </c>
      <c r="C82" s="42">
        <v>701.0971400000001</v>
      </c>
      <c r="D82" s="42">
        <v>742.26714</v>
      </c>
      <c r="E82" s="42">
        <v>769.65714</v>
      </c>
      <c r="F82" s="42">
        <v>772.3571400000001</v>
      </c>
      <c r="G82" s="42">
        <v>727.65714</v>
      </c>
      <c r="H82" s="42">
        <v>696.0371400000001</v>
      </c>
      <c r="I82" s="42">
        <v>721.5771400000001</v>
      </c>
      <c r="J82" s="42">
        <v>784.9571400000001</v>
      </c>
      <c r="K82" s="42">
        <v>969.88714</v>
      </c>
      <c r="L82" s="42">
        <v>981.9971400000001</v>
      </c>
      <c r="M82" s="42">
        <v>775.9371400000001</v>
      </c>
      <c r="N82" s="42">
        <v>778.4971400000001</v>
      </c>
      <c r="O82" s="42">
        <v>793.4371400000001</v>
      </c>
      <c r="P82" s="42">
        <v>775.5671400000001</v>
      </c>
      <c r="Q82" s="42">
        <v>778.3571400000001</v>
      </c>
      <c r="R82" s="42">
        <v>777.50714</v>
      </c>
      <c r="S82" s="42">
        <v>1277.0571400000001</v>
      </c>
      <c r="T82" s="42">
        <v>1244.7471400000002</v>
      </c>
      <c r="U82" s="42">
        <v>1274.45714</v>
      </c>
      <c r="V82" s="42">
        <v>1199.89714</v>
      </c>
      <c r="W82" s="42">
        <v>1663.94714</v>
      </c>
      <c r="X82" s="42">
        <v>1063.39714</v>
      </c>
      <c r="Y82" s="42">
        <v>943.50714</v>
      </c>
    </row>
    <row r="83" spans="1:25" ht="15.75" customHeight="1">
      <c r="A83" s="41">
        <f t="shared" si="1"/>
        <v>43056</v>
      </c>
      <c r="B83" s="42">
        <v>706.8071400000001</v>
      </c>
      <c r="C83" s="42">
        <v>704.4871400000001</v>
      </c>
      <c r="D83" s="42">
        <v>749.4871400000001</v>
      </c>
      <c r="E83" s="42">
        <v>777.27714</v>
      </c>
      <c r="F83" s="42">
        <v>784.7371400000001</v>
      </c>
      <c r="G83" s="42">
        <v>736.4371400000001</v>
      </c>
      <c r="H83" s="42">
        <v>708.9371400000001</v>
      </c>
      <c r="I83" s="42">
        <v>731.25714</v>
      </c>
      <c r="J83" s="42">
        <v>733.9471400000001</v>
      </c>
      <c r="K83" s="42">
        <v>925.76714</v>
      </c>
      <c r="L83" s="42">
        <v>941.2171400000001</v>
      </c>
      <c r="M83" s="42">
        <v>738.3271400000001</v>
      </c>
      <c r="N83" s="42">
        <v>738.1971400000001</v>
      </c>
      <c r="O83" s="42">
        <v>760.8371400000001</v>
      </c>
      <c r="P83" s="42">
        <v>737.4171400000001</v>
      </c>
      <c r="Q83" s="42">
        <v>737.3471400000001</v>
      </c>
      <c r="R83" s="42">
        <v>812.4971400000001</v>
      </c>
      <c r="S83" s="42">
        <v>869.7971400000001</v>
      </c>
      <c r="T83" s="42">
        <v>892.27714</v>
      </c>
      <c r="U83" s="42">
        <v>890.5571400000001</v>
      </c>
      <c r="V83" s="42">
        <v>858.2071400000001</v>
      </c>
      <c r="W83" s="42">
        <v>1024.44714</v>
      </c>
      <c r="X83" s="42">
        <v>1053.2871400000001</v>
      </c>
      <c r="Y83" s="42">
        <v>889.1771400000001</v>
      </c>
    </row>
    <row r="84" spans="1:25" ht="15.75" customHeight="1">
      <c r="A84" s="41">
        <f t="shared" si="1"/>
        <v>43057</v>
      </c>
      <c r="B84" s="42">
        <v>771.8071400000001</v>
      </c>
      <c r="C84" s="42">
        <v>714.7271400000001</v>
      </c>
      <c r="D84" s="42">
        <v>735.5771400000001</v>
      </c>
      <c r="E84" s="42">
        <v>769.3471400000001</v>
      </c>
      <c r="F84" s="42">
        <v>758.77714</v>
      </c>
      <c r="G84" s="42">
        <v>714.2371400000001</v>
      </c>
      <c r="H84" s="42">
        <v>685.0871400000001</v>
      </c>
      <c r="I84" s="42">
        <v>786.5671400000001</v>
      </c>
      <c r="J84" s="42">
        <v>811.4171400000001</v>
      </c>
      <c r="K84" s="42">
        <v>820.9271400000001</v>
      </c>
      <c r="L84" s="42">
        <v>837.77714</v>
      </c>
      <c r="M84" s="42">
        <v>851.1171400000001</v>
      </c>
      <c r="N84" s="42">
        <v>839.2871400000001</v>
      </c>
      <c r="O84" s="42">
        <v>862.51714</v>
      </c>
      <c r="P84" s="42">
        <v>881.50714</v>
      </c>
      <c r="Q84" s="42">
        <v>870.5471400000001</v>
      </c>
      <c r="R84" s="42">
        <v>760.2871400000001</v>
      </c>
      <c r="S84" s="42">
        <v>897.27714</v>
      </c>
      <c r="T84" s="42">
        <v>913.2271400000001</v>
      </c>
      <c r="U84" s="42">
        <v>922.4771400000001</v>
      </c>
      <c r="V84" s="42">
        <v>908.0471400000001</v>
      </c>
      <c r="W84" s="42">
        <v>875.76714</v>
      </c>
      <c r="X84" s="42">
        <v>1262.86714</v>
      </c>
      <c r="Y84" s="42">
        <v>904.5771400000001</v>
      </c>
    </row>
    <row r="85" spans="1:25" ht="15.75" customHeight="1">
      <c r="A85" s="41">
        <f t="shared" si="1"/>
        <v>43058</v>
      </c>
      <c r="B85" s="42">
        <v>745.5571400000001</v>
      </c>
      <c r="C85" s="42">
        <v>710.9971400000001</v>
      </c>
      <c r="D85" s="42">
        <v>745.8471400000001</v>
      </c>
      <c r="E85" s="42">
        <v>773.6771400000001</v>
      </c>
      <c r="F85" s="42">
        <v>765.6171400000001</v>
      </c>
      <c r="G85" s="42">
        <v>719.4371400000001</v>
      </c>
      <c r="H85" s="42">
        <v>685.50714</v>
      </c>
      <c r="I85" s="42">
        <v>722.40714</v>
      </c>
      <c r="J85" s="42">
        <v>771.9871400000001</v>
      </c>
      <c r="K85" s="42">
        <v>817.25714</v>
      </c>
      <c r="L85" s="42">
        <v>829.64714</v>
      </c>
      <c r="M85" s="42">
        <v>847.4971400000001</v>
      </c>
      <c r="N85" s="42">
        <v>841.0571400000001</v>
      </c>
      <c r="O85" s="42">
        <v>861.2471400000001</v>
      </c>
      <c r="P85" s="42">
        <v>878.8571400000001</v>
      </c>
      <c r="Q85" s="42">
        <v>861.4471400000001</v>
      </c>
      <c r="R85" s="42">
        <v>757.3671400000001</v>
      </c>
      <c r="S85" s="42">
        <v>862.38714</v>
      </c>
      <c r="T85" s="42">
        <v>892.2871400000001</v>
      </c>
      <c r="U85" s="42">
        <v>899.51714</v>
      </c>
      <c r="V85" s="42">
        <v>889.9171400000001</v>
      </c>
      <c r="W85" s="42">
        <v>841.75714</v>
      </c>
      <c r="X85" s="42">
        <v>1055.10714</v>
      </c>
      <c r="Y85" s="42">
        <v>890.4471400000001</v>
      </c>
    </row>
    <row r="86" spans="1:25" ht="15.75" customHeight="1">
      <c r="A86" s="41">
        <f t="shared" si="1"/>
        <v>43059</v>
      </c>
      <c r="B86" s="42">
        <v>713.0471400000001</v>
      </c>
      <c r="C86" s="42">
        <v>708.2971400000001</v>
      </c>
      <c r="D86" s="42">
        <v>753.8571400000001</v>
      </c>
      <c r="E86" s="42">
        <v>782.2071400000001</v>
      </c>
      <c r="F86" s="42">
        <v>779.9671400000001</v>
      </c>
      <c r="G86" s="42">
        <v>739.76714</v>
      </c>
      <c r="H86" s="42">
        <v>714.5571400000001</v>
      </c>
      <c r="I86" s="42">
        <v>726.7971400000001</v>
      </c>
      <c r="J86" s="42">
        <v>721.64714</v>
      </c>
      <c r="K86" s="42">
        <v>896.5571400000001</v>
      </c>
      <c r="L86" s="42">
        <v>911.2971400000001</v>
      </c>
      <c r="M86" s="42">
        <v>728.40714</v>
      </c>
      <c r="N86" s="42">
        <v>719.39714</v>
      </c>
      <c r="O86" s="42">
        <v>735.3371400000001</v>
      </c>
      <c r="P86" s="42">
        <v>747.63714</v>
      </c>
      <c r="Q86" s="42">
        <v>736.12714</v>
      </c>
      <c r="R86" s="42">
        <v>834.1071400000001</v>
      </c>
      <c r="S86" s="42">
        <v>785.88714</v>
      </c>
      <c r="T86" s="42">
        <v>821.4571400000001</v>
      </c>
      <c r="U86" s="42">
        <v>826.9471400000001</v>
      </c>
      <c r="V86" s="42">
        <v>812.4871400000001</v>
      </c>
      <c r="W86" s="42">
        <v>999.64714</v>
      </c>
      <c r="X86" s="42">
        <v>1020.40714</v>
      </c>
      <c r="Y86" s="42">
        <v>856.1071400000001</v>
      </c>
    </row>
    <row r="87" spans="1:25" ht="15.75" customHeight="1">
      <c r="A87" s="41">
        <f t="shared" si="1"/>
        <v>43060</v>
      </c>
      <c r="B87" s="42">
        <v>685.6971400000001</v>
      </c>
      <c r="C87" s="42">
        <v>701.63714</v>
      </c>
      <c r="D87" s="42">
        <v>754.52714</v>
      </c>
      <c r="E87" s="42">
        <v>781.9471400000001</v>
      </c>
      <c r="F87" s="42">
        <v>795.7871400000001</v>
      </c>
      <c r="G87" s="42">
        <v>753.4671400000001</v>
      </c>
      <c r="H87" s="42">
        <v>730.2871400000001</v>
      </c>
      <c r="I87" s="42">
        <v>750.65714</v>
      </c>
      <c r="J87" s="42">
        <v>734.88714</v>
      </c>
      <c r="K87" s="42">
        <v>914.76714</v>
      </c>
      <c r="L87" s="42">
        <v>934.1171400000001</v>
      </c>
      <c r="M87" s="42">
        <v>744.00714</v>
      </c>
      <c r="N87" s="42">
        <v>735.6971400000001</v>
      </c>
      <c r="O87" s="42">
        <v>753.75714</v>
      </c>
      <c r="P87" s="42">
        <v>767.7271400000001</v>
      </c>
      <c r="Q87" s="42">
        <v>758.8371400000001</v>
      </c>
      <c r="R87" s="42">
        <v>857.9971400000001</v>
      </c>
      <c r="S87" s="42">
        <v>781.5471400000001</v>
      </c>
      <c r="T87" s="42">
        <v>816.6171400000001</v>
      </c>
      <c r="U87" s="42">
        <v>822.3371400000001</v>
      </c>
      <c r="V87" s="42">
        <v>807.2171400000001</v>
      </c>
      <c r="W87" s="42">
        <v>975.9371400000001</v>
      </c>
      <c r="X87" s="42">
        <v>1000.7271400000001</v>
      </c>
      <c r="Y87" s="42">
        <v>852.4271400000001</v>
      </c>
    </row>
    <row r="88" spans="1:25" ht="15.75" customHeight="1">
      <c r="A88" s="41">
        <f t="shared" si="1"/>
        <v>43061</v>
      </c>
      <c r="B88" s="42">
        <v>842.0771400000001</v>
      </c>
      <c r="C88" s="42">
        <v>683.2071400000001</v>
      </c>
      <c r="D88" s="42">
        <v>699.9571400000001</v>
      </c>
      <c r="E88" s="42">
        <v>696.3671400000001</v>
      </c>
      <c r="F88" s="42">
        <v>708.3471400000001</v>
      </c>
      <c r="G88" s="42">
        <v>700.63714</v>
      </c>
      <c r="H88" s="42">
        <v>697.7871400000001</v>
      </c>
      <c r="I88" s="42">
        <v>720.7871400000001</v>
      </c>
      <c r="J88" s="42">
        <v>707.9171400000001</v>
      </c>
      <c r="K88" s="42">
        <v>894.3071400000001</v>
      </c>
      <c r="L88" s="42">
        <v>876.9971400000001</v>
      </c>
      <c r="M88" s="42">
        <v>759.14714</v>
      </c>
      <c r="N88" s="42">
        <v>747.2971400000001</v>
      </c>
      <c r="O88" s="42">
        <v>747.7871400000001</v>
      </c>
      <c r="P88" s="42">
        <v>718.4171400000001</v>
      </c>
      <c r="Q88" s="42">
        <v>756.62714</v>
      </c>
      <c r="R88" s="42">
        <v>755.25714</v>
      </c>
      <c r="S88" s="42">
        <v>849.3271400000001</v>
      </c>
      <c r="T88" s="42">
        <v>845.27714</v>
      </c>
      <c r="U88" s="42">
        <v>846.3271400000001</v>
      </c>
      <c r="V88" s="42">
        <v>826.50714</v>
      </c>
      <c r="W88" s="42">
        <v>1015.88714</v>
      </c>
      <c r="X88" s="42">
        <v>1062.0471400000001</v>
      </c>
      <c r="Y88" s="42">
        <v>942.77714</v>
      </c>
    </row>
    <row r="89" spans="1:25" ht="15.75" customHeight="1">
      <c r="A89" s="41">
        <f t="shared" si="1"/>
        <v>43062</v>
      </c>
      <c r="B89" s="42">
        <v>829.3171400000001</v>
      </c>
      <c r="C89" s="42">
        <v>703.0671400000001</v>
      </c>
      <c r="D89" s="42">
        <v>701.3371400000001</v>
      </c>
      <c r="E89" s="42">
        <v>729.1771400000001</v>
      </c>
      <c r="F89" s="42">
        <v>723.4171400000001</v>
      </c>
      <c r="G89" s="42">
        <v>708.4371400000001</v>
      </c>
      <c r="H89" s="42">
        <v>740.5971400000001</v>
      </c>
      <c r="I89" s="42">
        <v>718.77714</v>
      </c>
      <c r="J89" s="42">
        <v>730.9771400000001</v>
      </c>
      <c r="K89" s="42">
        <v>851.0571400000001</v>
      </c>
      <c r="L89" s="42">
        <v>855.02714</v>
      </c>
      <c r="M89" s="42">
        <v>781.2371400000001</v>
      </c>
      <c r="N89" s="42">
        <v>769.7071400000001</v>
      </c>
      <c r="O89" s="42">
        <v>766.2271400000001</v>
      </c>
      <c r="P89" s="42">
        <v>728.0771400000001</v>
      </c>
      <c r="Q89" s="42">
        <v>735.5471400000001</v>
      </c>
      <c r="R89" s="42">
        <v>745.12714</v>
      </c>
      <c r="S89" s="42">
        <v>911.65714</v>
      </c>
      <c r="T89" s="42">
        <v>895.1671400000001</v>
      </c>
      <c r="U89" s="42">
        <v>900.5671400000001</v>
      </c>
      <c r="V89" s="42">
        <v>888.7371400000001</v>
      </c>
      <c r="W89" s="42">
        <v>1056.0171400000002</v>
      </c>
      <c r="X89" s="42">
        <v>1090.83714</v>
      </c>
      <c r="Y89" s="42">
        <v>980.90714</v>
      </c>
    </row>
    <row r="90" spans="1:25" ht="15.75" customHeight="1">
      <c r="A90" s="41">
        <f t="shared" si="1"/>
        <v>43063</v>
      </c>
      <c r="B90" s="42">
        <v>842.02714</v>
      </c>
      <c r="C90" s="42">
        <v>692.8471400000001</v>
      </c>
      <c r="D90" s="42">
        <v>706.7471400000001</v>
      </c>
      <c r="E90" s="42">
        <v>716.37714</v>
      </c>
      <c r="F90" s="42">
        <v>714.3571400000001</v>
      </c>
      <c r="G90" s="42">
        <v>705.1671400000001</v>
      </c>
      <c r="H90" s="42">
        <v>756.9471400000001</v>
      </c>
      <c r="I90" s="42">
        <v>744.2471400000001</v>
      </c>
      <c r="J90" s="42">
        <v>749.15714</v>
      </c>
      <c r="K90" s="42">
        <v>834.3571400000001</v>
      </c>
      <c r="L90" s="42">
        <v>837.6171400000001</v>
      </c>
      <c r="M90" s="42">
        <v>807.9371400000001</v>
      </c>
      <c r="N90" s="42">
        <v>797.27714</v>
      </c>
      <c r="O90" s="42">
        <v>797.12714</v>
      </c>
      <c r="P90" s="42">
        <v>757.9771400000001</v>
      </c>
      <c r="Q90" s="42">
        <v>765.3171400000001</v>
      </c>
      <c r="R90" s="42">
        <v>727.9871400000001</v>
      </c>
      <c r="S90" s="42">
        <v>948.9171400000001</v>
      </c>
      <c r="T90" s="42">
        <v>940.89714</v>
      </c>
      <c r="U90" s="42">
        <v>949.1771400000001</v>
      </c>
      <c r="V90" s="42">
        <v>906.4771400000001</v>
      </c>
      <c r="W90" s="42">
        <v>1080.42714</v>
      </c>
      <c r="X90" s="42">
        <v>1115.37714</v>
      </c>
      <c r="Y90" s="42">
        <v>988.63714</v>
      </c>
    </row>
    <row r="91" spans="1:25" ht="15.75" customHeight="1">
      <c r="A91" s="41">
        <f t="shared" si="1"/>
        <v>43064</v>
      </c>
      <c r="B91" s="42">
        <v>873.01714</v>
      </c>
      <c r="C91" s="42">
        <v>717.7071400000001</v>
      </c>
      <c r="D91" s="42">
        <v>714.63714</v>
      </c>
      <c r="E91" s="42">
        <v>723.3571400000001</v>
      </c>
      <c r="F91" s="42">
        <v>714.62714</v>
      </c>
      <c r="G91" s="42">
        <v>698.9371400000001</v>
      </c>
      <c r="H91" s="42">
        <v>778.27714</v>
      </c>
      <c r="I91" s="42">
        <v>897.65714</v>
      </c>
      <c r="J91" s="42">
        <v>902.9671400000001</v>
      </c>
      <c r="K91" s="42">
        <v>748.5671400000001</v>
      </c>
      <c r="L91" s="42">
        <v>741.0971400000001</v>
      </c>
      <c r="M91" s="42">
        <v>739.7171400000001</v>
      </c>
      <c r="N91" s="42">
        <v>738.1671400000001</v>
      </c>
      <c r="O91" s="42">
        <v>737.02714</v>
      </c>
      <c r="P91" s="42">
        <v>750.0871400000001</v>
      </c>
      <c r="Q91" s="42">
        <v>738.2471400000001</v>
      </c>
      <c r="R91" s="42">
        <v>762.26714</v>
      </c>
      <c r="S91" s="42">
        <v>973.8271400000001</v>
      </c>
      <c r="T91" s="42">
        <v>996.12714</v>
      </c>
      <c r="U91" s="42">
        <v>998.8571400000001</v>
      </c>
      <c r="V91" s="42">
        <v>972.9571400000001</v>
      </c>
      <c r="W91" s="42">
        <v>948.6671400000001</v>
      </c>
      <c r="X91" s="42">
        <v>1098.0571400000001</v>
      </c>
      <c r="Y91" s="42">
        <v>1017.87714</v>
      </c>
    </row>
    <row r="92" spans="1:25" ht="15.75" customHeight="1">
      <c r="A92" s="41">
        <f t="shared" si="1"/>
        <v>43065</v>
      </c>
      <c r="B92" s="42">
        <v>843.2471400000001</v>
      </c>
      <c r="C92" s="42">
        <v>707.9971400000001</v>
      </c>
      <c r="D92" s="42">
        <v>713.77714</v>
      </c>
      <c r="E92" s="42">
        <v>738.6671400000001</v>
      </c>
      <c r="F92" s="42">
        <v>749.3671400000001</v>
      </c>
      <c r="G92" s="42">
        <v>716.0471400000001</v>
      </c>
      <c r="H92" s="42">
        <v>684.4171400000001</v>
      </c>
      <c r="I92" s="42">
        <v>802.6771400000001</v>
      </c>
      <c r="J92" s="42">
        <v>809.76714</v>
      </c>
      <c r="K92" s="42">
        <v>812.5971400000001</v>
      </c>
      <c r="L92" s="42">
        <v>771.1671400000001</v>
      </c>
      <c r="M92" s="42">
        <v>767.3271400000001</v>
      </c>
      <c r="N92" s="42">
        <v>748.00714</v>
      </c>
      <c r="O92" s="42">
        <v>741.6671400000001</v>
      </c>
      <c r="P92" s="42">
        <v>739.50714</v>
      </c>
      <c r="Q92" s="42">
        <v>735.2071400000001</v>
      </c>
      <c r="R92" s="42">
        <v>825.5771400000001</v>
      </c>
      <c r="S92" s="42">
        <v>967.7071400000001</v>
      </c>
      <c r="T92" s="42">
        <v>997.2971400000001</v>
      </c>
      <c r="U92" s="42">
        <v>1012.89714</v>
      </c>
      <c r="V92" s="42">
        <v>1016.2471400000001</v>
      </c>
      <c r="W92" s="42">
        <v>944.9671400000001</v>
      </c>
      <c r="X92" s="42">
        <v>1113.7871400000001</v>
      </c>
      <c r="Y92" s="42">
        <v>1001.2071400000001</v>
      </c>
    </row>
    <row r="93" spans="1:25" ht="15.75" customHeight="1">
      <c r="A93" s="41">
        <f t="shared" si="1"/>
        <v>43066</v>
      </c>
      <c r="B93" s="42">
        <v>825.51714</v>
      </c>
      <c r="C93" s="42">
        <v>677.9671400000001</v>
      </c>
      <c r="D93" s="42">
        <v>705.2871400000001</v>
      </c>
      <c r="E93" s="42">
        <v>737.0471400000001</v>
      </c>
      <c r="F93" s="42">
        <v>743.1171400000001</v>
      </c>
      <c r="G93" s="42">
        <v>717.38714</v>
      </c>
      <c r="H93" s="42">
        <v>725.8371400000001</v>
      </c>
      <c r="I93" s="42">
        <v>750.01714</v>
      </c>
      <c r="J93" s="42">
        <v>747.7371400000001</v>
      </c>
      <c r="K93" s="42">
        <v>903.5671400000001</v>
      </c>
      <c r="L93" s="42">
        <v>881.3471400000001</v>
      </c>
      <c r="M93" s="42">
        <v>760.88714</v>
      </c>
      <c r="N93" s="42">
        <v>791.1971400000001</v>
      </c>
      <c r="O93" s="42">
        <v>797.2171400000001</v>
      </c>
      <c r="P93" s="42">
        <v>803.4871400000001</v>
      </c>
      <c r="Q93" s="42">
        <v>867.52714</v>
      </c>
      <c r="R93" s="42">
        <v>784.4271400000001</v>
      </c>
      <c r="S93" s="42">
        <v>955.8271400000001</v>
      </c>
      <c r="T93" s="42">
        <v>972.9271400000001</v>
      </c>
      <c r="U93" s="42">
        <v>993.1071400000001</v>
      </c>
      <c r="V93" s="42">
        <v>977.2271400000001</v>
      </c>
      <c r="W93" s="42">
        <v>1125.66714</v>
      </c>
      <c r="X93" s="42">
        <v>1130.2571400000002</v>
      </c>
      <c r="Y93" s="42">
        <v>1011.00714</v>
      </c>
    </row>
    <row r="94" spans="1:25" ht="15.75" customHeight="1">
      <c r="A94" s="41">
        <f t="shared" si="1"/>
        <v>43067</v>
      </c>
      <c r="B94" s="42">
        <v>829.2971400000001</v>
      </c>
      <c r="C94" s="42">
        <v>702.3471400000001</v>
      </c>
      <c r="D94" s="42">
        <v>724.6171400000001</v>
      </c>
      <c r="E94" s="42">
        <v>756.5571400000001</v>
      </c>
      <c r="F94" s="42">
        <v>763.4171400000001</v>
      </c>
      <c r="G94" s="42">
        <v>735.3471400000001</v>
      </c>
      <c r="H94" s="42">
        <v>710.2371400000001</v>
      </c>
      <c r="I94" s="42">
        <v>732.1071400000001</v>
      </c>
      <c r="J94" s="42">
        <v>735.4771400000001</v>
      </c>
      <c r="K94" s="42">
        <v>880.7071400000001</v>
      </c>
      <c r="L94" s="42">
        <v>861.00714</v>
      </c>
      <c r="M94" s="42">
        <v>766.0671400000001</v>
      </c>
      <c r="N94" s="42">
        <v>796.0971400000001</v>
      </c>
      <c r="O94" s="42">
        <v>802.2271400000001</v>
      </c>
      <c r="P94" s="42">
        <v>806.1871400000001</v>
      </c>
      <c r="Q94" s="42">
        <v>873.76714</v>
      </c>
      <c r="R94" s="42">
        <v>780.38714</v>
      </c>
      <c r="S94" s="42">
        <v>964.4571400000001</v>
      </c>
      <c r="T94" s="42">
        <v>979.5871400000001</v>
      </c>
      <c r="U94" s="42">
        <v>991.7471400000001</v>
      </c>
      <c r="V94" s="42">
        <v>970.9271400000001</v>
      </c>
      <c r="W94" s="42">
        <v>1123.68714</v>
      </c>
      <c r="X94" s="42">
        <v>1133.63714</v>
      </c>
      <c r="Y94" s="42">
        <v>1013.90714</v>
      </c>
    </row>
    <row r="95" spans="1:25" ht="15.75" customHeight="1">
      <c r="A95" s="41">
        <f t="shared" si="1"/>
        <v>43068</v>
      </c>
      <c r="B95" s="42">
        <v>777.1971400000001</v>
      </c>
      <c r="C95" s="42">
        <v>726.3571400000001</v>
      </c>
      <c r="D95" s="42">
        <v>746.6071400000001</v>
      </c>
      <c r="E95" s="42">
        <v>761.52714</v>
      </c>
      <c r="F95" s="42">
        <v>752.5771400000001</v>
      </c>
      <c r="G95" s="42">
        <v>725.2171400000001</v>
      </c>
      <c r="H95" s="42">
        <v>710.39714</v>
      </c>
      <c r="I95" s="42">
        <v>711.77714</v>
      </c>
      <c r="J95" s="42">
        <v>739.77714</v>
      </c>
      <c r="K95" s="42">
        <v>877.0771400000001</v>
      </c>
      <c r="L95" s="42">
        <v>850.2171400000001</v>
      </c>
      <c r="M95" s="42">
        <v>865.4271400000001</v>
      </c>
      <c r="N95" s="42">
        <v>887.27714</v>
      </c>
      <c r="O95" s="42">
        <v>848.6971400000001</v>
      </c>
      <c r="P95" s="42">
        <v>829.1971400000001</v>
      </c>
      <c r="Q95" s="42">
        <v>865.0471400000001</v>
      </c>
      <c r="R95" s="42">
        <v>773.2371400000001</v>
      </c>
      <c r="S95" s="42">
        <v>971.5871400000001</v>
      </c>
      <c r="T95" s="42">
        <v>957.3371400000001</v>
      </c>
      <c r="U95" s="42">
        <v>967.5871400000001</v>
      </c>
      <c r="V95" s="42">
        <v>1008.75714</v>
      </c>
      <c r="W95" s="42">
        <v>1093.65714</v>
      </c>
      <c r="X95" s="42">
        <v>1115.93714</v>
      </c>
      <c r="Y95" s="42">
        <v>1003.8271400000001</v>
      </c>
    </row>
    <row r="96" spans="1:25" ht="15.75" customHeight="1">
      <c r="A96" s="41">
        <f t="shared" si="1"/>
        <v>43069</v>
      </c>
      <c r="B96" s="42">
        <v>779.7471400000001</v>
      </c>
      <c r="C96" s="42">
        <v>706.2271400000001</v>
      </c>
      <c r="D96" s="42">
        <v>722.9971400000001</v>
      </c>
      <c r="E96" s="42">
        <v>740.6071400000001</v>
      </c>
      <c r="F96" s="42">
        <v>743.0871400000001</v>
      </c>
      <c r="G96" s="42">
        <v>704.8371400000001</v>
      </c>
      <c r="H96" s="42">
        <v>713.8271400000001</v>
      </c>
      <c r="I96" s="42">
        <v>707.3571400000001</v>
      </c>
      <c r="J96" s="42">
        <v>741.02714</v>
      </c>
      <c r="K96" s="42">
        <v>845.7271400000001</v>
      </c>
      <c r="L96" s="42">
        <v>830.37714</v>
      </c>
      <c r="M96" s="42">
        <v>846.4971400000001</v>
      </c>
      <c r="N96" s="42">
        <v>850.2871400000001</v>
      </c>
      <c r="O96" s="42">
        <v>840.9671400000001</v>
      </c>
      <c r="P96" s="42">
        <v>821.1671400000001</v>
      </c>
      <c r="Q96" s="42">
        <v>849.5671400000001</v>
      </c>
      <c r="R96" s="42">
        <v>764.0571400000001</v>
      </c>
      <c r="S96" s="42">
        <v>954.01714</v>
      </c>
      <c r="T96" s="42">
        <v>953.00714</v>
      </c>
      <c r="U96" s="42">
        <v>931.39714</v>
      </c>
      <c r="V96" s="42">
        <v>916.13714</v>
      </c>
      <c r="W96" s="42">
        <v>1083.36714</v>
      </c>
      <c r="X96" s="42">
        <v>1063.18714</v>
      </c>
      <c r="Y96" s="42">
        <v>973.77714</v>
      </c>
    </row>
    <row r="97" spans="1:25" ht="15.75" customHeight="1">
      <c r="A97" s="41">
        <f t="shared" si="1"/>
        <v>43070</v>
      </c>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tr">
        <f>G62</f>
        <v>менее 150 кВт</v>
      </c>
      <c r="H99" s="38"/>
      <c r="I99" s="38"/>
      <c r="J99" s="38"/>
      <c r="K99" s="38"/>
      <c r="L99" s="38"/>
      <c r="M99" s="38"/>
      <c r="N99" s="38"/>
      <c r="O99" s="38"/>
      <c r="P99" s="38"/>
      <c r="Q99" s="38"/>
      <c r="R99" s="38"/>
      <c r="S99" s="38"/>
      <c r="T99" s="38"/>
      <c r="U99" s="38"/>
      <c r="V99" s="38"/>
      <c r="W99" s="38"/>
      <c r="X99" s="38"/>
      <c r="Y99" s="38"/>
    </row>
    <row r="100" spans="1:25" ht="15.75" customHeight="1">
      <c r="A100" s="89" t="s">
        <v>82</v>
      </c>
      <c r="B100" s="92" t="s">
        <v>83</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98" t="s">
        <v>84</v>
      </c>
      <c r="C102" s="98" t="s">
        <v>85</v>
      </c>
      <c r="D102" s="98" t="s">
        <v>86</v>
      </c>
      <c r="E102" s="98" t="s">
        <v>87</v>
      </c>
      <c r="F102" s="98" t="s">
        <v>88</v>
      </c>
      <c r="G102" s="98" t="s">
        <v>89</v>
      </c>
      <c r="H102" s="98" t="s">
        <v>90</v>
      </c>
      <c r="I102" s="98" t="s">
        <v>91</v>
      </c>
      <c r="J102" s="98" t="s">
        <v>92</v>
      </c>
      <c r="K102" s="98" t="s">
        <v>93</v>
      </c>
      <c r="L102" s="98" t="s">
        <v>94</v>
      </c>
      <c r="M102" s="98" t="s">
        <v>95</v>
      </c>
      <c r="N102" s="98" t="s">
        <v>96</v>
      </c>
      <c r="O102" s="98" t="s">
        <v>97</v>
      </c>
      <c r="P102" s="98" t="s">
        <v>98</v>
      </c>
      <c r="Q102" s="98" t="s">
        <v>99</v>
      </c>
      <c r="R102" s="98" t="s">
        <v>100</v>
      </c>
      <c r="S102" s="98" t="s">
        <v>101</v>
      </c>
      <c r="T102" s="98" t="s">
        <v>102</v>
      </c>
      <c r="U102" s="98" t="s">
        <v>103</v>
      </c>
      <c r="V102" s="98" t="s">
        <v>104</v>
      </c>
      <c r="W102" s="98" t="s">
        <v>105</v>
      </c>
      <c r="X102" s="98" t="s">
        <v>106</v>
      </c>
      <c r="Y102" s="98" t="s">
        <v>107</v>
      </c>
    </row>
    <row r="103" spans="1:25" ht="15.75" customHeight="1">
      <c r="A103" s="91"/>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row>
    <row r="104" spans="1:25" ht="15.75" customHeight="1">
      <c r="A104" s="41">
        <f>A67</f>
        <v>43040</v>
      </c>
      <c r="B104" s="42">
        <v>674.0133300000001</v>
      </c>
      <c r="C104" s="42">
        <v>711.7133300000002</v>
      </c>
      <c r="D104" s="42">
        <v>742.5333300000002</v>
      </c>
      <c r="E104" s="42">
        <v>770.9733300000001</v>
      </c>
      <c r="F104" s="42">
        <v>775.0133300000001</v>
      </c>
      <c r="G104" s="42">
        <v>739.5933300000002</v>
      </c>
      <c r="H104" s="42">
        <v>717.0733300000002</v>
      </c>
      <c r="I104" s="42">
        <v>737.7733300000001</v>
      </c>
      <c r="J104" s="42">
        <v>728.3233300000002</v>
      </c>
      <c r="K104" s="42">
        <v>877.2133300000002</v>
      </c>
      <c r="L104" s="42">
        <v>855.5433300000002</v>
      </c>
      <c r="M104" s="42">
        <v>743.0133300000001</v>
      </c>
      <c r="N104" s="42">
        <v>698.7133300000002</v>
      </c>
      <c r="O104" s="42">
        <v>698.1733300000002</v>
      </c>
      <c r="P104" s="42">
        <v>707.8333300000002</v>
      </c>
      <c r="Q104" s="42">
        <v>729.0833300000002</v>
      </c>
      <c r="R104" s="42">
        <v>775.8833300000001</v>
      </c>
      <c r="S104" s="42">
        <v>797.9533300000002</v>
      </c>
      <c r="T104" s="42">
        <v>849.9333300000002</v>
      </c>
      <c r="U104" s="42">
        <v>860.5133300000001</v>
      </c>
      <c r="V104" s="42">
        <v>840.0433300000002</v>
      </c>
      <c r="W104" s="42">
        <v>1020.4133300000002</v>
      </c>
      <c r="X104" s="42">
        <v>1010.1933300000002</v>
      </c>
      <c r="Y104" s="42">
        <v>874.7033300000002</v>
      </c>
    </row>
    <row r="105" spans="1:25" ht="15.75" customHeight="1">
      <c r="A105" s="41">
        <f>A104+1</f>
        <v>43041</v>
      </c>
      <c r="B105" s="42">
        <v>689.9533300000002</v>
      </c>
      <c r="C105" s="42">
        <v>720.3533300000001</v>
      </c>
      <c r="D105" s="42">
        <v>754.9933300000001</v>
      </c>
      <c r="E105" s="42">
        <v>779.3633300000001</v>
      </c>
      <c r="F105" s="42">
        <v>790.5933300000002</v>
      </c>
      <c r="G105" s="42">
        <v>738.4333300000002</v>
      </c>
      <c r="H105" s="42">
        <v>711.7333300000001</v>
      </c>
      <c r="I105" s="42">
        <v>726.5333300000002</v>
      </c>
      <c r="J105" s="42">
        <v>719.5333300000002</v>
      </c>
      <c r="K105" s="42">
        <v>918.9733300000001</v>
      </c>
      <c r="L105" s="42">
        <v>893.1333300000001</v>
      </c>
      <c r="M105" s="42">
        <v>698.6833300000002</v>
      </c>
      <c r="N105" s="42">
        <v>706.0333300000002</v>
      </c>
      <c r="O105" s="42">
        <v>719.9533300000002</v>
      </c>
      <c r="P105" s="42">
        <v>720.0433300000002</v>
      </c>
      <c r="Q105" s="42">
        <v>720.8033300000002</v>
      </c>
      <c r="R105" s="42">
        <v>887.0233300000001</v>
      </c>
      <c r="S105" s="42">
        <v>702.2333300000001</v>
      </c>
      <c r="T105" s="42">
        <v>804.2133300000002</v>
      </c>
      <c r="U105" s="42">
        <v>797.3533300000001</v>
      </c>
      <c r="V105" s="42">
        <v>784.8233300000002</v>
      </c>
      <c r="W105" s="42">
        <v>989.7433300000001</v>
      </c>
      <c r="X105" s="42">
        <v>1004.2533300000001</v>
      </c>
      <c r="Y105" s="42">
        <v>861.5733300000002</v>
      </c>
    </row>
    <row r="106" spans="1:25" ht="15.75" customHeight="1">
      <c r="A106" s="41">
        <f aca="true" t="shared" si="2" ref="A106:A134">A105+1</f>
        <v>43042</v>
      </c>
      <c r="B106" s="42">
        <v>705.3633300000001</v>
      </c>
      <c r="C106" s="42">
        <v>742.3133300000002</v>
      </c>
      <c r="D106" s="42">
        <v>788.8733300000001</v>
      </c>
      <c r="E106" s="42">
        <v>830.7933300000002</v>
      </c>
      <c r="F106" s="42">
        <v>876.8033300000002</v>
      </c>
      <c r="G106" s="42">
        <v>820.4833300000001</v>
      </c>
      <c r="H106" s="42">
        <v>796.4833300000001</v>
      </c>
      <c r="I106" s="42">
        <v>850.2433300000001</v>
      </c>
      <c r="J106" s="42">
        <v>764.1633300000002</v>
      </c>
      <c r="K106" s="42">
        <v>944.6633300000002</v>
      </c>
      <c r="L106" s="42">
        <v>933.1033300000001</v>
      </c>
      <c r="M106" s="42">
        <v>757.8333300000002</v>
      </c>
      <c r="N106" s="42">
        <v>754.8733300000001</v>
      </c>
      <c r="O106" s="42">
        <v>750.8133300000002</v>
      </c>
      <c r="P106" s="42">
        <v>745.3833300000001</v>
      </c>
      <c r="Q106" s="42">
        <v>706.2933300000002</v>
      </c>
      <c r="R106" s="42">
        <v>791.0833300000002</v>
      </c>
      <c r="S106" s="42">
        <v>789.6433300000001</v>
      </c>
      <c r="T106" s="42">
        <v>817.0733300000002</v>
      </c>
      <c r="U106" s="42">
        <v>812.5433300000002</v>
      </c>
      <c r="V106" s="42">
        <v>775.9633300000002</v>
      </c>
      <c r="W106" s="42">
        <v>971.4133300000002</v>
      </c>
      <c r="X106" s="42">
        <v>1003.7433300000001</v>
      </c>
      <c r="Y106" s="42">
        <v>844.7633300000001</v>
      </c>
    </row>
    <row r="107" spans="1:25" ht="15.75" customHeight="1">
      <c r="A107" s="41">
        <f t="shared" si="2"/>
        <v>43043</v>
      </c>
      <c r="B107" s="42">
        <v>715.6533300000001</v>
      </c>
      <c r="C107" s="42">
        <v>733.3333300000002</v>
      </c>
      <c r="D107" s="42">
        <v>794.8233300000002</v>
      </c>
      <c r="E107" s="42">
        <v>838.5133300000001</v>
      </c>
      <c r="F107" s="42">
        <v>840.8933300000001</v>
      </c>
      <c r="G107" s="42">
        <v>798.9233300000002</v>
      </c>
      <c r="H107" s="42">
        <v>804.0633300000002</v>
      </c>
      <c r="I107" s="42">
        <v>805.2633300000001</v>
      </c>
      <c r="J107" s="42">
        <v>743.4233300000002</v>
      </c>
      <c r="K107" s="42">
        <v>915.9333300000002</v>
      </c>
      <c r="L107" s="42">
        <v>895.6133300000001</v>
      </c>
      <c r="M107" s="42">
        <v>914.2033300000002</v>
      </c>
      <c r="N107" s="42">
        <v>932.5433300000002</v>
      </c>
      <c r="O107" s="42">
        <v>937.6333300000001</v>
      </c>
      <c r="P107" s="42">
        <v>972.4833300000001</v>
      </c>
      <c r="Q107" s="42">
        <v>953.7433300000001</v>
      </c>
      <c r="R107" s="42">
        <v>894.7033300000002</v>
      </c>
      <c r="S107" s="42">
        <v>757.2833300000002</v>
      </c>
      <c r="T107" s="42">
        <v>849.3333300000002</v>
      </c>
      <c r="U107" s="42">
        <v>836.0633300000002</v>
      </c>
      <c r="V107" s="42">
        <v>827.1233300000001</v>
      </c>
      <c r="W107" s="42">
        <v>773.8633300000001</v>
      </c>
      <c r="X107" s="42">
        <v>976.7133300000002</v>
      </c>
      <c r="Y107" s="42">
        <v>776.2133300000002</v>
      </c>
    </row>
    <row r="108" spans="1:25" ht="15.75" customHeight="1">
      <c r="A108" s="41">
        <f t="shared" si="2"/>
        <v>43044</v>
      </c>
      <c r="B108" s="42">
        <v>687.7733300000001</v>
      </c>
      <c r="C108" s="42">
        <v>730.8433300000002</v>
      </c>
      <c r="D108" s="42">
        <v>782.6133300000001</v>
      </c>
      <c r="E108" s="42">
        <v>813.7933300000002</v>
      </c>
      <c r="F108" s="42">
        <v>815.8033300000002</v>
      </c>
      <c r="G108" s="42">
        <v>776.8433300000002</v>
      </c>
      <c r="H108" s="42">
        <v>766.5033300000001</v>
      </c>
      <c r="I108" s="42">
        <v>744.9633300000002</v>
      </c>
      <c r="J108" s="42">
        <v>728.6033300000001</v>
      </c>
      <c r="K108" s="42">
        <v>896.6533300000001</v>
      </c>
      <c r="L108" s="42">
        <v>865.0433300000002</v>
      </c>
      <c r="M108" s="42">
        <v>864.9233300000002</v>
      </c>
      <c r="N108" s="42">
        <v>887.4033300000001</v>
      </c>
      <c r="O108" s="42">
        <v>899.5333300000002</v>
      </c>
      <c r="P108" s="42">
        <v>914.3433300000002</v>
      </c>
      <c r="Q108" s="42">
        <v>874.9233300000002</v>
      </c>
      <c r="R108" s="42">
        <v>795.3533300000001</v>
      </c>
      <c r="S108" s="42">
        <v>784.3333300000002</v>
      </c>
      <c r="T108" s="42">
        <v>847.2233300000001</v>
      </c>
      <c r="U108" s="42">
        <v>834.0033300000001</v>
      </c>
      <c r="V108" s="42">
        <v>806.9933300000001</v>
      </c>
      <c r="W108" s="42">
        <v>752.6333300000001</v>
      </c>
      <c r="X108" s="42">
        <v>958.6833300000002</v>
      </c>
      <c r="Y108" s="42">
        <v>825.7233300000001</v>
      </c>
    </row>
    <row r="109" spans="1:25" ht="15.75" customHeight="1">
      <c r="A109" s="41">
        <f t="shared" si="2"/>
        <v>43045</v>
      </c>
      <c r="B109" s="42">
        <v>684.9033300000001</v>
      </c>
      <c r="C109" s="42">
        <v>730.6733300000002</v>
      </c>
      <c r="D109" s="42">
        <v>780.9733300000001</v>
      </c>
      <c r="E109" s="42">
        <v>812.6333300000001</v>
      </c>
      <c r="F109" s="42">
        <v>814.7433300000001</v>
      </c>
      <c r="G109" s="42">
        <v>764.2833300000002</v>
      </c>
      <c r="H109" s="42">
        <v>754.8533300000001</v>
      </c>
      <c r="I109" s="42">
        <v>725.8333300000002</v>
      </c>
      <c r="J109" s="42">
        <v>729.1333300000001</v>
      </c>
      <c r="K109" s="42">
        <v>889.9733300000001</v>
      </c>
      <c r="L109" s="42">
        <v>857.9733300000001</v>
      </c>
      <c r="M109" s="42">
        <v>856.4533300000002</v>
      </c>
      <c r="N109" s="42">
        <v>879.4333300000002</v>
      </c>
      <c r="O109" s="42">
        <v>891.9433300000002</v>
      </c>
      <c r="P109" s="42">
        <v>905.7533300000001</v>
      </c>
      <c r="Q109" s="42">
        <v>867.8233300000002</v>
      </c>
      <c r="R109" s="42">
        <v>794.7833300000002</v>
      </c>
      <c r="S109" s="42">
        <v>800.1533300000001</v>
      </c>
      <c r="T109" s="42">
        <v>853.2233300000001</v>
      </c>
      <c r="U109" s="42">
        <v>832.5933300000002</v>
      </c>
      <c r="V109" s="42">
        <v>805.8333300000002</v>
      </c>
      <c r="W109" s="42">
        <v>753.9733300000001</v>
      </c>
      <c r="X109" s="42">
        <v>957.5233300000001</v>
      </c>
      <c r="Y109" s="42">
        <v>826.7933300000002</v>
      </c>
    </row>
    <row r="110" spans="1:25" ht="15.75" customHeight="1">
      <c r="A110" s="41">
        <f t="shared" si="2"/>
        <v>43046</v>
      </c>
      <c r="B110" s="42">
        <v>679.6333300000001</v>
      </c>
      <c r="C110" s="42">
        <v>711.2733300000001</v>
      </c>
      <c r="D110" s="42">
        <v>760.3033300000002</v>
      </c>
      <c r="E110" s="42">
        <v>788.9933300000001</v>
      </c>
      <c r="F110" s="42">
        <v>791.9533300000002</v>
      </c>
      <c r="G110" s="42">
        <v>746.2533300000001</v>
      </c>
      <c r="H110" s="42">
        <v>741.9533300000002</v>
      </c>
      <c r="I110" s="42">
        <v>839.5933300000002</v>
      </c>
      <c r="J110" s="42">
        <v>786.1833300000002</v>
      </c>
      <c r="K110" s="42">
        <v>954.9633300000002</v>
      </c>
      <c r="L110" s="42">
        <v>936.3933300000001</v>
      </c>
      <c r="M110" s="42">
        <v>731.2733300000001</v>
      </c>
      <c r="N110" s="42">
        <v>731.8033300000002</v>
      </c>
      <c r="O110" s="42">
        <v>730.8633300000001</v>
      </c>
      <c r="P110" s="42">
        <v>738.6933300000002</v>
      </c>
      <c r="Q110" s="42">
        <v>729.8333300000002</v>
      </c>
      <c r="R110" s="42">
        <v>838.8133300000002</v>
      </c>
      <c r="S110" s="42">
        <v>761.7533300000001</v>
      </c>
      <c r="T110" s="42">
        <v>804.1033300000001</v>
      </c>
      <c r="U110" s="42">
        <v>788.7133300000002</v>
      </c>
      <c r="V110" s="42">
        <v>759.0933300000002</v>
      </c>
      <c r="W110" s="42">
        <v>940.4233300000002</v>
      </c>
      <c r="X110" s="42">
        <v>951.7733300000001</v>
      </c>
      <c r="Y110" s="42">
        <v>832.3633300000001</v>
      </c>
    </row>
    <row r="111" spans="1:25" ht="15.75" customHeight="1">
      <c r="A111" s="41">
        <f t="shared" si="2"/>
        <v>43047</v>
      </c>
      <c r="B111" s="42">
        <v>679.0233300000001</v>
      </c>
      <c r="C111" s="42">
        <v>711.1933300000002</v>
      </c>
      <c r="D111" s="42">
        <v>761.2833300000002</v>
      </c>
      <c r="E111" s="42">
        <v>810.7533300000001</v>
      </c>
      <c r="F111" s="42">
        <v>812.9433300000002</v>
      </c>
      <c r="G111" s="42">
        <v>766.5933300000002</v>
      </c>
      <c r="H111" s="42">
        <v>760.2433300000001</v>
      </c>
      <c r="I111" s="42">
        <v>840.6433300000001</v>
      </c>
      <c r="J111" s="42">
        <v>788.0533300000002</v>
      </c>
      <c r="K111" s="42">
        <v>957.5033300000001</v>
      </c>
      <c r="L111" s="42">
        <v>939.9233300000002</v>
      </c>
      <c r="M111" s="42">
        <v>734.1933300000002</v>
      </c>
      <c r="N111" s="42">
        <v>738.9333300000002</v>
      </c>
      <c r="O111" s="42">
        <v>737.5733300000002</v>
      </c>
      <c r="P111" s="42">
        <v>743.7333300000001</v>
      </c>
      <c r="Q111" s="42">
        <v>733.6933300000002</v>
      </c>
      <c r="R111" s="42">
        <v>846.1733300000002</v>
      </c>
      <c r="S111" s="42">
        <v>755.5033300000001</v>
      </c>
      <c r="T111" s="42">
        <v>803.7433300000001</v>
      </c>
      <c r="U111" s="42">
        <v>788.8833300000001</v>
      </c>
      <c r="V111" s="42">
        <v>762.7233300000001</v>
      </c>
      <c r="W111" s="42">
        <v>946.4133300000002</v>
      </c>
      <c r="X111" s="42">
        <v>975.8733300000001</v>
      </c>
      <c r="Y111" s="42">
        <v>842.4433300000002</v>
      </c>
    </row>
    <row r="112" spans="1:25" ht="15.75" customHeight="1">
      <c r="A112" s="41">
        <f t="shared" si="2"/>
        <v>43048</v>
      </c>
      <c r="B112" s="42">
        <v>728.9233300000002</v>
      </c>
      <c r="C112" s="42">
        <v>718.3733300000001</v>
      </c>
      <c r="D112" s="42">
        <v>756.2633300000001</v>
      </c>
      <c r="E112" s="42">
        <v>778.8833300000001</v>
      </c>
      <c r="F112" s="42">
        <v>785.3833300000001</v>
      </c>
      <c r="G112" s="42">
        <v>735.3333300000002</v>
      </c>
      <c r="H112" s="42">
        <v>715.2433300000001</v>
      </c>
      <c r="I112" s="42">
        <v>796.8533300000001</v>
      </c>
      <c r="J112" s="42">
        <v>737.3133300000002</v>
      </c>
      <c r="K112" s="42">
        <v>912.2633300000001</v>
      </c>
      <c r="L112" s="42">
        <v>887.9333300000002</v>
      </c>
      <c r="M112" s="42">
        <v>699.7333300000001</v>
      </c>
      <c r="N112" s="42">
        <v>705.2033300000002</v>
      </c>
      <c r="O112" s="42">
        <v>710.9633300000002</v>
      </c>
      <c r="P112" s="42">
        <v>694.3933300000001</v>
      </c>
      <c r="Q112" s="42">
        <v>753.8033300000002</v>
      </c>
      <c r="R112" s="42">
        <v>719.9033300000001</v>
      </c>
      <c r="S112" s="42">
        <v>918.2333300000001</v>
      </c>
      <c r="T112" s="42">
        <v>908.6633300000002</v>
      </c>
      <c r="U112" s="42">
        <v>893.2233300000001</v>
      </c>
      <c r="V112" s="42">
        <v>872.9933300000001</v>
      </c>
      <c r="W112" s="42">
        <v>1039.66333</v>
      </c>
      <c r="X112" s="42">
        <v>1068.76333</v>
      </c>
      <c r="Y112" s="42">
        <v>915.9033300000001</v>
      </c>
    </row>
    <row r="113" spans="1:25" ht="15.75" customHeight="1">
      <c r="A113" s="41">
        <f t="shared" si="2"/>
        <v>43049</v>
      </c>
      <c r="B113" s="42">
        <v>733.2633300000001</v>
      </c>
      <c r="C113" s="42">
        <v>720.4633300000002</v>
      </c>
      <c r="D113" s="42">
        <v>757.6633300000002</v>
      </c>
      <c r="E113" s="42">
        <v>780.6833300000002</v>
      </c>
      <c r="F113" s="42">
        <v>786.9533300000002</v>
      </c>
      <c r="G113" s="42">
        <v>737.7933300000002</v>
      </c>
      <c r="H113" s="42">
        <v>724.6433300000001</v>
      </c>
      <c r="I113" s="42">
        <v>804.9333300000002</v>
      </c>
      <c r="J113" s="42">
        <v>741.3933300000001</v>
      </c>
      <c r="K113" s="42">
        <v>928.6733300000002</v>
      </c>
      <c r="L113" s="42">
        <v>904.8033300000002</v>
      </c>
      <c r="M113" s="42">
        <v>725.7233300000001</v>
      </c>
      <c r="N113" s="42">
        <v>736.7833300000002</v>
      </c>
      <c r="O113" s="42">
        <v>742.5033300000001</v>
      </c>
      <c r="P113" s="42">
        <v>727.5933300000002</v>
      </c>
      <c r="Q113" s="42">
        <v>792.8433300000002</v>
      </c>
      <c r="R113" s="42">
        <v>730.7533300000001</v>
      </c>
      <c r="S113" s="42">
        <v>1009.2633300000001</v>
      </c>
      <c r="T113" s="42">
        <v>1001.3333300000002</v>
      </c>
      <c r="U113" s="42">
        <v>980.5933300000002</v>
      </c>
      <c r="V113" s="42">
        <v>947.5633300000002</v>
      </c>
      <c r="W113" s="42">
        <v>1169.77333</v>
      </c>
      <c r="X113" s="42">
        <v>1146.1833299999998</v>
      </c>
      <c r="Y113" s="42">
        <v>923.8133300000002</v>
      </c>
    </row>
    <row r="114" spans="1:25" ht="15.75" customHeight="1">
      <c r="A114" s="41">
        <f t="shared" si="2"/>
        <v>43050</v>
      </c>
      <c r="B114" s="42">
        <v>706.5633300000002</v>
      </c>
      <c r="C114" s="42">
        <v>738.3233300000002</v>
      </c>
      <c r="D114" s="42">
        <v>788.9533300000002</v>
      </c>
      <c r="E114" s="42">
        <v>811.4433300000002</v>
      </c>
      <c r="F114" s="42">
        <v>818.1333300000001</v>
      </c>
      <c r="G114" s="42">
        <v>756.7033300000002</v>
      </c>
      <c r="H114" s="42">
        <v>719.6233300000001</v>
      </c>
      <c r="I114" s="42">
        <v>730.6133300000001</v>
      </c>
      <c r="J114" s="42">
        <v>754.7833300000002</v>
      </c>
      <c r="K114" s="42">
        <v>877.8933300000001</v>
      </c>
      <c r="L114" s="42">
        <v>839.1633300000002</v>
      </c>
      <c r="M114" s="42">
        <v>842.3833300000001</v>
      </c>
      <c r="N114" s="42">
        <v>817.3933300000001</v>
      </c>
      <c r="O114" s="42">
        <v>808.5133300000001</v>
      </c>
      <c r="P114" s="42">
        <v>807.7933300000002</v>
      </c>
      <c r="Q114" s="42">
        <v>762.1933300000002</v>
      </c>
      <c r="R114" s="42">
        <v>711.4033300000001</v>
      </c>
      <c r="S114" s="42">
        <v>883.3733300000001</v>
      </c>
      <c r="T114" s="42">
        <v>880.4733300000001</v>
      </c>
      <c r="U114" s="42">
        <v>870.3233300000002</v>
      </c>
      <c r="V114" s="42">
        <v>841.0633300000002</v>
      </c>
      <c r="W114" s="42">
        <v>853.9233300000002</v>
      </c>
      <c r="X114" s="42">
        <v>1080.10333</v>
      </c>
      <c r="Y114" s="42">
        <v>883.6133300000001</v>
      </c>
    </row>
    <row r="115" spans="1:25" ht="15.75" customHeight="1">
      <c r="A115" s="41">
        <f t="shared" si="2"/>
        <v>43051</v>
      </c>
      <c r="B115" s="42">
        <v>738.6033300000001</v>
      </c>
      <c r="C115" s="42">
        <v>724.6133300000001</v>
      </c>
      <c r="D115" s="42">
        <v>781.2233300000001</v>
      </c>
      <c r="E115" s="42">
        <v>811.8433300000002</v>
      </c>
      <c r="F115" s="42">
        <v>813.8233300000002</v>
      </c>
      <c r="G115" s="42">
        <v>749.1333300000001</v>
      </c>
      <c r="H115" s="42">
        <v>727.4033300000001</v>
      </c>
      <c r="I115" s="42">
        <v>716.1833300000002</v>
      </c>
      <c r="J115" s="42">
        <v>693.4633300000002</v>
      </c>
      <c r="K115" s="42">
        <v>854.6333300000001</v>
      </c>
      <c r="L115" s="42">
        <v>836.5633300000002</v>
      </c>
      <c r="M115" s="42">
        <v>826.3633300000001</v>
      </c>
      <c r="N115" s="42">
        <v>858.3433300000002</v>
      </c>
      <c r="O115" s="42">
        <v>865.4633300000002</v>
      </c>
      <c r="P115" s="42">
        <v>886.7733300000001</v>
      </c>
      <c r="Q115" s="42">
        <v>863.5733300000002</v>
      </c>
      <c r="R115" s="42">
        <v>786.4333300000002</v>
      </c>
      <c r="S115" s="42">
        <v>878.7833300000002</v>
      </c>
      <c r="T115" s="42">
        <v>909.1033300000001</v>
      </c>
      <c r="U115" s="42">
        <v>891.6633300000002</v>
      </c>
      <c r="V115" s="42">
        <v>858.5333300000002</v>
      </c>
      <c r="W115" s="42">
        <v>823.5033300000001</v>
      </c>
      <c r="X115" s="42">
        <v>1012.2933300000002</v>
      </c>
      <c r="Y115" s="42">
        <v>867.2833300000002</v>
      </c>
    </row>
    <row r="116" spans="1:25" ht="15.75" customHeight="1">
      <c r="A116" s="41">
        <f t="shared" si="2"/>
        <v>43052</v>
      </c>
      <c r="B116" s="42">
        <v>703.6333300000001</v>
      </c>
      <c r="C116" s="42">
        <v>717.2033300000002</v>
      </c>
      <c r="D116" s="42">
        <v>751.8533300000001</v>
      </c>
      <c r="E116" s="42">
        <v>774.9733300000001</v>
      </c>
      <c r="F116" s="42">
        <v>782.6133300000001</v>
      </c>
      <c r="G116" s="42">
        <v>733.0233300000001</v>
      </c>
      <c r="H116" s="42">
        <v>714.9733300000001</v>
      </c>
      <c r="I116" s="42">
        <v>727.0933300000002</v>
      </c>
      <c r="J116" s="42">
        <v>729.4533300000002</v>
      </c>
      <c r="K116" s="42">
        <v>937.8633300000001</v>
      </c>
      <c r="L116" s="42">
        <v>918.8233300000002</v>
      </c>
      <c r="M116" s="42">
        <v>727.0833300000002</v>
      </c>
      <c r="N116" s="42">
        <v>732.0233300000001</v>
      </c>
      <c r="O116" s="42">
        <v>734.4733300000001</v>
      </c>
      <c r="P116" s="42">
        <v>750.9433300000002</v>
      </c>
      <c r="Q116" s="42">
        <v>725.8433300000002</v>
      </c>
      <c r="R116" s="42">
        <v>859.7133300000002</v>
      </c>
      <c r="S116" s="42">
        <v>823.3233300000002</v>
      </c>
      <c r="T116" s="42">
        <v>849.6333300000001</v>
      </c>
      <c r="U116" s="42">
        <v>829.7333300000001</v>
      </c>
      <c r="V116" s="42">
        <v>797.8133300000002</v>
      </c>
      <c r="W116" s="42">
        <v>1001.2333300000001</v>
      </c>
      <c r="X116" s="42">
        <v>998.3433300000002</v>
      </c>
      <c r="Y116" s="42">
        <v>839.4633300000002</v>
      </c>
    </row>
    <row r="117" spans="1:25" ht="15.75" customHeight="1">
      <c r="A117" s="41">
        <f t="shared" si="2"/>
        <v>43053</v>
      </c>
      <c r="B117" s="42">
        <v>693.4933300000001</v>
      </c>
      <c r="C117" s="42">
        <v>713.1033300000001</v>
      </c>
      <c r="D117" s="42">
        <v>755.2033300000002</v>
      </c>
      <c r="E117" s="42">
        <v>778.9033300000001</v>
      </c>
      <c r="F117" s="42">
        <v>790.0133300000001</v>
      </c>
      <c r="G117" s="42">
        <v>733.2733300000001</v>
      </c>
      <c r="H117" s="42">
        <v>714.3933300000001</v>
      </c>
      <c r="I117" s="42">
        <v>726.7033300000002</v>
      </c>
      <c r="J117" s="42">
        <v>729.8133300000002</v>
      </c>
      <c r="K117" s="42">
        <v>937.3233300000002</v>
      </c>
      <c r="L117" s="42">
        <v>916.6433300000001</v>
      </c>
      <c r="M117" s="42">
        <v>725.2033300000002</v>
      </c>
      <c r="N117" s="42">
        <v>729.4033300000001</v>
      </c>
      <c r="O117" s="42">
        <v>732.2733300000001</v>
      </c>
      <c r="P117" s="42">
        <v>749.0933300000002</v>
      </c>
      <c r="Q117" s="42">
        <v>728.1533300000001</v>
      </c>
      <c r="R117" s="42">
        <v>863.8133300000002</v>
      </c>
      <c r="S117" s="42">
        <v>812.4533300000002</v>
      </c>
      <c r="T117" s="42">
        <v>836.0733300000002</v>
      </c>
      <c r="U117" s="42">
        <v>816.4633300000002</v>
      </c>
      <c r="V117" s="42">
        <v>785.8333300000002</v>
      </c>
      <c r="W117" s="42">
        <v>979.3133300000002</v>
      </c>
      <c r="X117" s="42">
        <v>1002.0733300000002</v>
      </c>
      <c r="Y117" s="42">
        <v>835.8233300000002</v>
      </c>
    </row>
    <row r="118" spans="1:25" ht="15.75" customHeight="1">
      <c r="A118" s="41">
        <f t="shared" si="2"/>
        <v>43054</v>
      </c>
      <c r="B118" s="42">
        <v>686.1633300000002</v>
      </c>
      <c r="C118" s="42">
        <v>709.2933300000002</v>
      </c>
      <c r="D118" s="42">
        <v>756.6633300000002</v>
      </c>
      <c r="E118" s="42">
        <v>775.8133300000002</v>
      </c>
      <c r="F118" s="42">
        <v>786.2033300000002</v>
      </c>
      <c r="G118" s="42">
        <v>735.0533300000002</v>
      </c>
      <c r="H118" s="42">
        <v>712.4033300000001</v>
      </c>
      <c r="I118" s="42">
        <v>727.2733300000001</v>
      </c>
      <c r="J118" s="42">
        <v>789.4733300000001</v>
      </c>
      <c r="K118" s="42">
        <v>1005.5333300000002</v>
      </c>
      <c r="L118" s="42">
        <v>992.3033300000002</v>
      </c>
      <c r="M118" s="42">
        <v>778.4133300000002</v>
      </c>
      <c r="N118" s="42">
        <v>783.3333300000002</v>
      </c>
      <c r="O118" s="42">
        <v>788.5533300000002</v>
      </c>
      <c r="P118" s="42">
        <v>799.2033300000002</v>
      </c>
      <c r="Q118" s="42">
        <v>786.9833300000001</v>
      </c>
      <c r="R118" s="42">
        <v>853.9433300000002</v>
      </c>
      <c r="S118" s="42">
        <v>819.4233300000002</v>
      </c>
      <c r="T118" s="42">
        <v>845.2633300000001</v>
      </c>
      <c r="U118" s="42">
        <v>831.6833300000002</v>
      </c>
      <c r="V118" s="42">
        <v>797.8233300000002</v>
      </c>
      <c r="W118" s="42">
        <v>1559.38333</v>
      </c>
      <c r="X118" s="42">
        <v>995.0733300000002</v>
      </c>
      <c r="Y118" s="42">
        <v>892.6433300000001</v>
      </c>
    </row>
    <row r="119" spans="1:25" ht="15.75" customHeight="1">
      <c r="A119" s="41">
        <f t="shared" si="2"/>
        <v>43055</v>
      </c>
      <c r="B119" s="42">
        <v>720.3433300000002</v>
      </c>
      <c r="C119" s="42">
        <v>701.0933300000002</v>
      </c>
      <c r="D119" s="42">
        <v>742.2633300000001</v>
      </c>
      <c r="E119" s="42">
        <v>769.6533300000001</v>
      </c>
      <c r="F119" s="42">
        <v>772.3533300000001</v>
      </c>
      <c r="G119" s="42">
        <v>727.6533300000001</v>
      </c>
      <c r="H119" s="42">
        <v>696.0333300000002</v>
      </c>
      <c r="I119" s="42">
        <v>721.5733300000002</v>
      </c>
      <c r="J119" s="42">
        <v>784.9533300000002</v>
      </c>
      <c r="K119" s="42">
        <v>969.8833300000001</v>
      </c>
      <c r="L119" s="42">
        <v>981.9933300000001</v>
      </c>
      <c r="M119" s="42">
        <v>775.9333300000002</v>
      </c>
      <c r="N119" s="42">
        <v>778.4933300000001</v>
      </c>
      <c r="O119" s="42">
        <v>793.4333300000002</v>
      </c>
      <c r="P119" s="42">
        <v>775.5633300000002</v>
      </c>
      <c r="Q119" s="42">
        <v>778.3533300000001</v>
      </c>
      <c r="R119" s="42">
        <v>777.5033300000001</v>
      </c>
      <c r="S119" s="42">
        <v>1277.05333</v>
      </c>
      <c r="T119" s="42">
        <v>1244.74333</v>
      </c>
      <c r="U119" s="42">
        <v>1274.4533299999998</v>
      </c>
      <c r="V119" s="42">
        <v>1199.8933299999999</v>
      </c>
      <c r="W119" s="42">
        <v>1663.9433299999998</v>
      </c>
      <c r="X119" s="42">
        <v>1063.3933299999999</v>
      </c>
      <c r="Y119" s="42">
        <v>943.5033300000001</v>
      </c>
    </row>
    <row r="120" spans="1:25" ht="15.75" customHeight="1">
      <c r="A120" s="41">
        <f t="shared" si="2"/>
        <v>43056</v>
      </c>
      <c r="B120" s="42">
        <v>706.8033300000002</v>
      </c>
      <c r="C120" s="42">
        <v>704.4833300000001</v>
      </c>
      <c r="D120" s="42">
        <v>749.4833300000001</v>
      </c>
      <c r="E120" s="42">
        <v>777.2733300000001</v>
      </c>
      <c r="F120" s="42">
        <v>784.7333300000001</v>
      </c>
      <c r="G120" s="42">
        <v>736.4333300000002</v>
      </c>
      <c r="H120" s="42">
        <v>708.9333300000002</v>
      </c>
      <c r="I120" s="42">
        <v>731.2533300000001</v>
      </c>
      <c r="J120" s="42">
        <v>733.9433300000002</v>
      </c>
      <c r="K120" s="42">
        <v>925.7633300000001</v>
      </c>
      <c r="L120" s="42">
        <v>941.2133300000002</v>
      </c>
      <c r="M120" s="42">
        <v>738.3233300000002</v>
      </c>
      <c r="N120" s="42">
        <v>738.1933300000002</v>
      </c>
      <c r="O120" s="42">
        <v>760.8333300000002</v>
      </c>
      <c r="P120" s="42">
        <v>737.4133300000002</v>
      </c>
      <c r="Q120" s="42">
        <v>737.3433300000002</v>
      </c>
      <c r="R120" s="42">
        <v>812.4933300000001</v>
      </c>
      <c r="S120" s="42">
        <v>869.7933300000002</v>
      </c>
      <c r="T120" s="42">
        <v>892.2733300000001</v>
      </c>
      <c r="U120" s="42">
        <v>890.5533300000002</v>
      </c>
      <c r="V120" s="42">
        <v>858.2033300000002</v>
      </c>
      <c r="W120" s="42">
        <v>1024.44333</v>
      </c>
      <c r="X120" s="42">
        <v>1053.28333</v>
      </c>
      <c r="Y120" s="42">
        <v>889.1733300000002</v>
      </c>
    </row>
    <row r="121" spans="1:25" ht="15.75" customHeight="1">
      <c r="A121" s="41">
        <f t="shared" si="2"/>
        <v>43057</v>
      </c>
      <c r="B121" s="42">
        <v>771.8033300000002</v>
      </c>
      <c r="C121" s="42">
        <v>714.7233300000001</v>
      </c>
      <c r="D121" s="42">
        <v>735.5733300000002</v>
      </c>
      <c r="E121" s="42">
        <v>769.3433300000002</v>
      </c>
      <c r="F121" s="42">
        <v>758.7733300000001</v>
      </c>
      <c r="G121" s="42">
        <v>714.2333300000001</v>
      </c>
      <c r="H121" s="42">
        <v>685.0833300000002</v>
      </c>
      <c r="I121" s="42">
        <v>786.5633300000002</v>
      </c>
      <c r="J121" s="42">
        <v>811.4133300000002</v>
      </c>
      <c r="K121" s="42">
        <v>820.9233300000002</v>
      </c>
      <c r="L121" s="42">
        <v>837.7733300000001</v>
      </c>
      <c r="M121" s="42">
        <v>851.1133300000001</v>
      </c>
      <c r="N121" s="42">
        <v>839.2833300000002</v>
      </c>
      <c r="O121" s="42">
        <v>862.5133300000001</v>
      </c>
      <c r="P121" s="42">
        <v>881.5033300000001</v>
      </c>
      <c r="Q121" s="42">
        <v>870.5433300000002</v>
      </c>
      <c r="R121" s="42">
        <v>760.2833300000002</v>
      </c>
      <c r="S121" s="42">
        <v>897.2733300000001</v>
      </c>
      <c r="T121" s="42">
        <v>913.2233300000001</v>
      </c>
      <c r="U121" s="42">
        <v>922.4733300000001</v>
      </c>
      <c r="V121" s="42">
        <v>908.0433300000002</v>
      </c>
      <c r="W121" s="42">
        <v>875.7633300000001</v>
      </c>
      <c r="X121" s="42">
        <v>1262.86333</v>
      </c>
      <c r="Y121" s="42">
        <v>904.5733300000002</v>
      </c>
    </row>
    <row r="122" spans="1:25" ht="15.75" customHeight="1">
      <c r="A122" s="41">
        <f t="shared" si="2"/>
        <v>43058</v>
      </c>
      <c r="B122" s="42">
        <v>745.5533300000002</v>
      </c>
      <c r="C122" s="42">
        <v>710.9933300000001</v>
      </c>
      <c r="D122" s="42">
        <v>745.8433300000002</v>
      </c>
      <c r="E122" s="42">
        <v>773.6733300000002</v>
      </c>
      <c r="F122" s="42">
        <v>765.6133300000001</v>
      </c>
      <c r="G122" s="42">
        <v>719.4333300000002</v>
      </c>
      <c r="H122" s="42">
        <v>685.5033300000001</v>
      </c>
      <c r="I122" s="42">
        <v>722.4033300000001</v>
      </c>
      <c r="J122" s="42">
        <v>771.9833300000001</v>
      </c>
      <c r="K122" s="42">
        <v>817.2533300000001</v>
      </c>
      <c r="L122" s="42">
        <v>829.6433300000001</v>
      </c>
      <c r="M122" s="42">
        <v>847.4933300000001</v>
      </c>
      <c r="N122" s="42">
        <v>841.0533300000002</v>
      </c>
      <c r="O122" s="42">
        <v>861.2433300000001</v>
      </c>
      <c r="P122" s="42">
        <v>878.8533300000001</v>
      </c>
      <c r="Q122" s="42">
        <v>861.4433300000002</v>
      </c>
      <c r="R122" s="42">
        <v>757.3633300000001</v>
      </c>
      <c r="S122" s="42">
        <v>862.3833300000001</v>
      </c>
      <c r="T122" s="42">
        <v>892.2833300000002</v>
      </c>
      <c r="U122" s="42">
        <v>899.5133300000001</v>
      </c>
      <c r="V122" s="42">
        <v>889.9133300000002</v>
      </c>
      <c r="W122" s="42">
        <v>841.7533300000001</v>
      </c>
      <c r="X122" s="42">
        <v>1055.10333</v>
      </c>
      <c r="Y122" s="42">
        <v>890.4433300000002</v>
      </c>
    </row>
    <row r="123" spans="1:25" ht="15.75" customHeight="1">
      <c r="A123" s="41">
        <f t="shared" si="2"/>
        <v>43059</v>
      </c>
      <c r="B123" s="42">
        <v>713.0433300000002</v>
      </c>
      <c r="C123" s="42">
        <v>708.2933300000002</v>
      </c>
      <c r="D123" s="42">
        <v>753.8533300000001</v>
      </c>
      <c r="E123" s="42">
        <v>782.2033300000002</v>
      </c>
      <c r="F123" s="42">
        <v>779.9633300000002</v>
      </c>
      <c r="G123" s="42">
        <v>739.7633300000001</v>
      </c>
      <c r="H123" s="42">
        <v>714.5533300000002</v>
      </c>
      <c r="I123" s="42">
        <v>726.7933300000002</v>
      </c>
      <c r="J123" s="42">
        <v>721.6433300000001</v>
      </c>
      <c r="K123" s="42">
        <v>896.5533300000002</v>
      </c>
      <c r="L123" s="42">
        <v>911.2933300000002</v>
      </c>
      <c r="M123" s="42">
        <v>728.4033300000001</v>
      </c>
      <c r="N123" s="42">
        <v>719.3933300000001</v>
      </c>
      <c r="O123" s="42">
        <v>735.3333300000002</v>
      </c>
      <c r="P123" s="42">
        <v>747.6333300000001</v>
      </c>
      <c r="Q123" s="42">
        <v>736.1233300000001</v>
      </c>
      <c r="R123" s="42">
        <v>834.1033300000001</v>
      </c>
      <c r="S123" s="42">
        <v>785.8833300000001</v>
      </c>
      <c r="T123" s="42">
        <v>821.4533300000002</v>
      </c>
      <c r="U123" s="42">
        <v>826.9433300000002</v>
      </c>
      <c r="V123" s="42">
        <v>812.4833300000001</v>
      </c>
      <c r="W123" s="42">
        <v>999.6433300000001</v>
      </c>
      <c r="X123" s="42">
        <v>1020.4033300000001</v>
      </c>
      <c r="Y123" s="42">
        <v>856.1033300000001</v>
      </c>
    </row>
    <row r="124" spans="1:25" ht="15.75" customHeight="1">
      <c r="A124" s="41">
        <f t="shared" si="2"/>
        <v>43060</v>
      </c>
      <c r="B124" s="42">
        <v>685.6933300000002</v>
      </c>
      <c r="C124" s="42">
        <v>701.6333300000001</v>
      </c>
      <c r="D124" s="42">
        <v>754.5233300000001</v>
      </c>
      <c r="E124" s="42">
        <v>781.9433300000002</v>
      </c>
      <c r="F124" s="42">
        <v>795.7833300000002</v>
      </c>
      <c r="G124" s="42">
        <v>753.4633300000002</v>
      </c>
      <c r="H124" s="42">
        <v>730.2833300000002</v>
      </c>
      <c r="I124" s="42">
        <v>750.6533300000001</v>
      </c>
      <c r="J124" s="42">
        <v>734.8833300000001</v>
      </c>
      <c r="K124" s="42">
        <v>914.7633300000001</v>
      </c>
      <c r="L124" s="42">
        <v>934.1133300000001</v>
      </c>
      <c r="M124" s="42">
        <v>744.0033300000001</v>
      </c>
      <c r="N124" s="42">
        <v>735.6933300000002</v>
      </c>
      <c r="O124" s="42">
        <v>753.7533300000001</v>
      </c>
      <c r="P124" s="42">
        <v>767.7233300000001</v>
      </c>
      <c r="Q124" s="42">
        <v>758.8333300000002</v>
      </c>
      <c r="R124" s="42">
        <v>857.9933300000001</v>
      </c>
      <c r="S124" s="42">
        <v>781.5433300000002</v>
      </c>
      <c r="T124" s="42">
        <v>816.6133300000001</v>
      </c>
      <c r="U124" s="42">
        <v>822.3333300000002</v>
      </c>
      <c r="V124" s="42">
        <v>807.2133300000002</v>
      </c>
      <c r="W124" s="42">
        <v>975.9333300000002</v>
      </c>
      <c r="X124" s="42">
        <v>1000.7233300000001</v>
      </c>
      <c r="Y124" s="42">
        <v>852.4233300000002</v>
      </c>
    </row>
    <row r="125" spans="1:25" ht="15.75" customHeight="1">
      <c r="A125" s="41">
        <f t="shared" si="2"/>
        <v>43061</v>
      </c>
      <c r="B125" s="42">
        <v>842.0733300000002</v>
      </c>
      <c r="C125" s="42">
        <v>683.2033300000002</v>
      </c>
      <c r="D125" s="42">
        <v>699.9533300000002</v>
      </c>
      <c r="E125" s="42">
        <v>696.3633300000001</v>
      </c>
      <c r="F125" s="42">
        <v>708.3433300000002</v>
      </c>
      <c r="G125" s="42">
        <v>700.6333300000001</v>
      </c>
      <c r="H125" s="42">
        <v>697.7833300000002</v>
      </c>
      <c r="I125" s="42">
        <v>720.7833300000002</v>
      </c>
      <c r="J125" s="42">
        <v>707.9133300000002</v>
      </c>
      <c r="K125" s="42">
        <v>894.3033300000002</v>
      </c>
      <c r="L125" s="42">
        <v>876.9933300000001</v>
      </c>
      <c r="M125" s="42">
        <v>759.1433300000001</v>
      </c>
      <c r="N125" s="42">
        <v>747.2933300000002</v>
      </c>
      <c r="O125" s="42">
        <v>747.7833300000002</v>
      </c>
      <c r="P125" s="42">
        <v>718.4133300000002</v>
      </c>
      <c r="Q125" s="42">
        <v>756.6233300000001</v>
      </c>
      <c r="R125" s="42">
        <v>755.2533300000001</v>
      </c>
      <c r="S125" s="42">
        <v>849.3233300000002</v>
      </c>
      <c r="T125" s="42">
        <v>845.2733300000001</v>
      </c>
      <c r="U125" s="42">
        <v>846.3233300000002</v>
      </c>
      <c r="V125" s="42">
        <v>826.5033300000001</v>
      </c>
      <c r="W125" s="42">
        <v>1015.8833300000001</v>
      </c>
      <c r="X125" s="42">
        <v>1062.04333</v>
      </c>
      <c r="Y125" s="42">
        <v>942.7733300000001</v>
      </c>
    </row>
    <row r="126" spans="1:25" ht="15.75" customHeight="1">
      <c r="A126" s="41">
        <f t="shared" si="2"/>
        <v>43062</v>
      </c>
      <c r="B126" s="42">
        <v>829.3133300000002</v>
      </c>
      <c r="C126" s="42">
        <v>703.0633300000002</v>
      </c>
      <c r="D126" s="42">
        <v>701.3333300000002</v>
      </c>
      <c r="E126" s="42">
        <v>729.1733300000002</v>
      </c>
      <c r="F126" s="42">
        <v>723.4133300000002</v>
      </c>
      <c r="G126" s="42">
        <v>708.4333300000002</v>
      </c>
      <c r="H126" s="42">
        <v>740.5933300000002</v>
      </c>
      <c r="I126" s="42">
        <v>718.7733300000001</v>
      </c>
      <c r="J126" s="42">
        <v>730.9733300000001</v>
      </c>
      <c r="K126" s="42">
        <v>851.0533300000002</v>
      </c>
      <c r="L126" s="42">
        <v>855.0233300000001</v>
      </c>
      <c r="M126" s="42">
        <v>781.2333300000001</v>
      </c>
      <c r="N126" s="42">
        <v>769.7033300000002</v>
      </c>
      <c r="O126" s="42">
        <v>766.2233300000001</v>
      </c>
      <c r="P126" s="42">
        <v>728.0733300000002</v>
      </c>
      <c r="Q126" s="42">
        <v>735.5433300000002</v>
      </c>
      <c r="R126" s="42">
        <v>745.1233300000001</v>
      </c>
      <c r="S126" s="42">
        <v>911.6533300000001</v>
      </c>
      <c r="T126" s="42">
        <v>895.1633300000002</v>
      </c>
      <c r="U126" s="42">
        <v>900.5633300000002</v>
      </c>
      <c r="V126" s="42">
        <v>888.7333300000001</v>
      </c>
      <c r="W126" s="42">
        <v>1056.01333</v>
      </c>
      <c r="X126" s="42">
        <v>1090.83333</v>
      </c>
      <c r="Y126" s="42">
        <v>980.9033300000001</v>
      </c>
    </row>
    <row r="127" spans="1:25" ht="15.75" customHeight="1">
      <c r="A127" s="41">
        <f t="shared" si="2"/>
        <v>43063</v>
      </c>
      <c r="B127" s="42">
        <v>842.0233300000001</v>
      </c>
      <c r="C127" s="42">
        <v>692.8433300000002</v>
      </c>
      <c r="D127" s="42">
        <v>706.7433300000001</v>
      </c>
      <c r="E127" s="42">
        <v>716.3733300000001</v>
      </c>
      <c r="F127" s="42">
        <v>714.3533300000001</v>
      </c>
      <c r="G127" s="42">
        <v>705.1633300000002</v>
      </c>
      <c r="H127" s="42">
        <v>756.9433300000002</v>
      </c>
      <c r="I127" s="42">
        <v>744.2433300000001</v>
      </c>
      <c r="J127" s="42">
        <v>749.1533300000001</v>
      </c>
      <c r="K127" s="42">
        <v>834.3533300000001</v>
      </c>
      <c r="L127" s="42">
        <v>837.6133300000001</v>
      </c>
      <c r="M127" s="42">
        <v>807.9333300000002</v>
      </c>
      <c r="N127" s="42">
        <v>797.2733300000001</v>
      </c>
      <c r="O127" s="42">
        <v>797.1233300000001</v>
      </c>
      <c r="P127" s="42">
        <v>757.9733300000001</v>
      </c>
      <c r="Q127" s="42">
        <v>765.3133300000002</v>
      </c>
      <c r="R127" s="42">
        <v>727.9833300000001</v>
      </c>
      <c r="S127" s="42">
        <v>948.9133300000002</v>
      </c>
      <c r="T127" s="42">
        <v>940.8933300000001</v>
      </c>
      <c r="U127" s="42">
        <v>949.1733300000002</v>
      </c>
      <c r="V127" s="42">
        <v>906.4733300000001</v>
      </c>
      <c r="W127" s="42">
        <v>1080.4233299999999</v>
      </c>
      <c r="X127" s="42">
        <v>1115.37333</v>
      </c>
      <c r="Y127" s="42">
        <v>988.6333300000001</v>
      </c>
    </row>
    <row r="128" spans="1:25" ht="15.75" customHeight="1">
      <c r="A128" s="41">
        <f t="shared" si="2"/>
        <v>43064</v>
      </c>
      <c r="B128" s="42">
        <v>873.0133300000001</v>
      </c>
      <c r="C128" s="42">
        <v>717.7033300000002</v>
      </c>
      <c r="D128" s="42">
        <v>714.6333300000001</v>
      </c>
      <c r="E128" s="42">
        <v>723.3533300000001</v>
      </c>
      <c r="F128" s="42">
        <v>714.6233300000001</v>
      </c>
      <c r="G128" s="42">
        <v>698.9333300000002</v>
      </c>
      <c r="H128" s="42">
        <v>778.2733300000001</v>
      </c>
      <c r="I128" s="42">
        <v>897.6533300000001</v>
      </c>
      <c r="J128" s="42">
        <v>902.9633300000002</v>
      </c>
      <c r="K128" s="42">
        <v>748.5633300000002</v>
      </c>
      <c r="L128" s="42">
        <v>741.0933300000002</v>
      </c>
      <c r="M128" s="42">
        <v>739.7133300000002</v>
      </c>
      <c r="N128" s="42">
        <v>738.1633300000002</v>
      </c>
      <c r="O128" s="42">
        <v>737.0233300000001</v>
      </c>
      <c r="P128" s="42">
        <v>750.0833300000002</v>
      </c>
      <c r="Q128" s="42">
        <v>738.2433300000001</v>
      </c>
      <c r="R128" s="42">
        <v>762.2633300000001</v>
      </c>
      <c r="S128" s="42">
        <v>973.8233300000002</v>
      </c>
      <c r="T128" s="42">
        <v>996.1233300000001</v>
      </c>
      <c r="U128" s="42">
        <v>998.8533300000001</v>
      </c>
      <c r="V128" s="42">
        <v>972.9533300000002</v>
      </c>
      <c r="W128" s="42">
        <v>948.6633300000002</v>
      </c>
      <c r="X128" s="42">
        <v>1098.05333</v>
      </c>
      <c r="Y128" s="42">
        <v>1017.8733300000001</v>
      </c>
    </row>
    <row r="129" spans="1:25" ht="15.75" customHeight="1">
      <c r="A129" s="41">
        <f t="shared" si="2"/>
        <v>43065</v>
      </c>
      <c r="B129" s="42">
        <v>843.2433300000001</v>
      </c>
      <c r="C129" s="42">
        <v>707.9933300000001</v>
      </c>
      <c r="D129" s="42">
        <v>713.7733300000001</v>
      </c>
      <c r="E129" s="42">
        <v>738.6633300000002</v>
      </c>
      <c r="F129" s="42">
        <v>749.3633300000001</v>
      </c>
      <c r="G129" s="42">
        <v>716.0433300000002</v>
      </c>
      <c r="H129" s="42">
        <v>684.4133300000002</v>
      </c>
      <c r="I129" s="42">
        <v>802.6733300000002</v>
      </c>
      <c r="J129" s="42">
        <v>809.7633300000001</v>
      </c>
      <c r="K129" s="42">
        <v>812.5933300000002</v>
      </c>
      <c r="L129" s="42">
        <v>771.1633300000002</v>
      </c>
      <c r="M129" s="42">
        <v>767.3233300000002</v>
      </c>
      <c r="N129" s="42">
        <v>748.0033300000001</v>
      </c>
      <c r="O129" s="42">
        <v>741.6633300000002</v>
      </c>
      <c r="P129" s="42">
        <v>739.5033300000001</v>
      </c>
      <c r="Q129" s="42">
        <v>735.2033300000002</v>
      </c>
      <c r="R129" s="42">
        <v>825.5733300000002</v>
      </c>
      <c r="S129" s="42">
        <v>967.7033300000002</v>
      </c>
      <c r="T129" s="42">
        <v>997.2933300000002</v>
      </c>
      <c r="U129" s="42">
        <v>1012.8933300000001</v>
      </c>
      <c r="V129" s="42">
        <v>1016.2433300000001</v>
      </c>
      <c r="W129" s="42">
        <v>944.9633300000002</v>
      </c>
      <c r="X129" s="42">
        <v>1113.78333</v>
      </c>
      <c r="Y129" s="42">
        <v>1001.2033300000002</v>
      </c>
    </row>
    <row r="130" spans="1:25" ht="15.75" customHeight="1">
      <c r="A130" s="41">
        <f t="shared" si="2"/>
        <v>43066</v>
      </c>
      <c r="B130" s="42">
        <v>825.5133300000001</v>
      </c>
      <c r="C130" s="42">
        <v>677.9633300000002</v>
      </c>
      <c r="D130" s="42">
        <v>705.2833300000002</v>
      </c>
      <c r="E130" s="42">
        <v>737.0433300000002</v>
      </c>
      <c r="F130" s="42">
        <v>743.1133300000001</v>
      </c>
      <c r="G130" s="42">
        <v>717.3833300000001</v>
      </c>
      <c r="H130" s="42">
        <v>725.8333300000002</v>
      </c>
      <c r="I130" s="42">
        <v>750.0133300000001</v>
      </c>
      <c r="J130" s="42">
        <v>747.7333300000001</v>
      </c>
      <c r="K130" s="42">
        <v>903.5633300000002</v>
      </c>
      <c r="L130" s="42">
        <v>881.3433300000002</v>
      </c>
      <c r="M130" s="42">
        <v>760.8833300000001</v>
      </c>
      <c r="N130" s="42">
        <v>791.1933300000002</v>
      </c>
      <c r="O130" s="42">
        <v>797.2133300000002</v>
      </c>
      <c r="P130" s="42">
        <v>803.4833300000001</v>
      </c>
      <c r="Q130" s="42">
        <v>867.5233300000001</v>
      </c>
      <c r="R130" s="42">
        <v>784.4233300000002</v>
      </c>
      <c r="S130" s="42">
        <v>955.8233300000002</v>
      </c>
      <c r="T130" s="42">
        <v>972.9233300000002</v>
      </c>
      <c r="U130" s="42">
        <v>993.1033300000001</v>
      </c>
      <c r="V130" s="42">
        <v>977.2233300000001</v>
      </c>
      <c r="W130" s="42">
        <v>1125.6633299999999</v>
      </c>
      <c r="X130" s="42">
        <v>1130.25333</v>
      </c>
      <c r="Y130" s="42">
        <v>1011.0033300000001</v>
      </c>
    </row>
    <row r="131" spans="1:25" ht="15.75" customHeight="1">
      <c r="A131" s="41">
        <f t="shared" si="2"/>
        <v>43067</v>
      </c>
      <c r="B131" s="42">
        <v>829.2933300000002</v>
      </c>
      <c r="C131" s="42">
        <v>702.3433300000002</v>
      </c>
      <c r="D131" s="42">
        <v>724.6133300000001</v>
      </c>
      <c r="E131" s="42">
        <v>756.5533300000002</v>
      </c>
      <c r="F131" s="42">
        <v>763.4133300000002</v>
      </c>
      <c r="G131" s="42">
        <v>735.3433300000002</v>
      </c>
      <c r="H131" s="42">
        <v>710.2333300000001</v>
      </c>
      <c r="I131" s="42">
        <v>732.1033300000001</v>
      </c>
      <c r="J131" s="42">
        <v>735.4733300000001</v>
      </c>
      <c r="K131" s="42">
        <v>880.7033300000002</v>
      </c>
      <c r="L131" s="42">
        <v>861.0033300000001</v>
      </c>
      <c r="M131" s="42">
        <v>766.0633300000002</v>
      </c>
      <c r="N131" s="42">
        <v>796.0933300000002</v>
      </c>
      <c r="O131" s="42">
        <v>802.2233300000001</v>
      </c>
      <c r="P131" s="42">
        <v>806.1833300000002</v>
      </c>
      <c r="Q131" s="42">
        <v>873.7633300000001</v>
      </c>
      <c r="R131" s="42">
        <v>780.3833300000001</v>
      </c>
      <c r="S131" s="42">
        <v>964.4533300000002</v>
      </c>
      <c r="T131" s="42">
        <v>979.5833300000002</v>
      </c>
      <c r="U131" s="42">
        <v>991.7433300000001</v>
      </c>
      <c r="V131" s="42">
        <v>970.9233300000002</v>
      </c>
      <c r="W131" s="42">
        <v>1123.6833299999998</v>
      </c>
      <c r="X131" s="42">
        <v>1133.63333</v>
      </c>
      <c r="Y131" s="42">
        <v>1013.9033300000001</v>
      </c>
    </row>
    <row r="132" spans="1:25" ht="15.75" customHeight="1">
      <c r="A132" s="41">
        <f t="shared" si="2"/>
        <v>43068</v>
      </c>
      <c r="B132" s="42">
        <v>777.1933300000002</v>
      </c>
      <c r="C132" s="42">
        <v>726.3533300000001</v>
      </c>
      <c r="D132" s="42">
        <v>746.6033300000001</v>
      </c>
      <c r="E132" s="42">
        <v>761.5233300000001</v>
      </c>
      <c r="F132" s="42">
        <v>752.5733300000002</v>
      </c>
      <c r="G132" s="42">
        <v>725.2133300000002</v>
      </c>
      <c r="H132" s="42">
        <v>710.3933300000001</v>
      </c>
      <c r="I132" s="42">
        <v>711.7733300000001</v>
      </c>
      <c r="J132" s="42">
        <v>739.7733300000001</v>
      </c>
      <c r="K132" s="42">
        <v>877.0733300000002</v>
      </c>
      <c r="L132" s="42">
        <v>850.2133300000002</v>
      </c>
      <c r="M132" s="42">
        <v>865.4233300000002</v>
      </c>
      <c r="N132" s="42">
        <v>887.2733300000001</v>
      </c>
      <c r="O132" s="42">
        <v>848.6933300000002</v>
      </c>
      <c r="P132" s="42">
        <v>829.1933300000002</v>
      </c>
      <c r="Q132" s="42">
        <v>865.0433300000002</v>
      </c>
      <c r="R132" s="42">
        <v>773.2333300000001</v>
      </c>
      <c r="S132" s="42">
        <v>971.5833300000002</v>
      </c>
      <c r="T132" s="42">
        <v>957.3333300000002</v>
      </c>
      <c r="U132" s="42">
        <v>967.5833300000002</v>
      </c>
      <c r="V132" s="42">
        <v>1008.7533300000001</v>
      </c>
      <c r="W132" s="42">
        <v>1093.6533299999999</v>
      </c>
      <c r="X132" s="42">
        <v>1115.9333299999998</v>
      </c>
      <c r="Y132" s="42">
        <v>1003.8233300000002</v>
      </c>
    </row>
    <row r="133" spans="1:25" ht="15.75" customHeight="1">
      <c r="A133" s="41">
        <f t="shared" si="2"/>
        <v>43069</v>
      </c>
      <c r="B133" s="42">
        <v>779.7433300000001</v>
      </c>
      <c r="C133" s="42">
        <v>706.2233300000001</v>
      </c>
      <c r="D133" s="42">
        <v>722.9933300000001</v>
      </c>
      <c r="E133" s="42">
        <v>740.6033300000001</v>
      </c>
      <c r="F133" s="42">
        <v>743.0833300000002</v>
      </c>
      <c r="G133" s="42">
        <v>704.8333300000002</v>
      </c>
      <c r="H133" s="42">
        <v>713.8233300000002</v>
      </c>
      <c r="I133" s="42">
        <v>707.3533300000001</v>
      </c>
      <c r="J133" s="42">
        <v>741.0233300000001</v>
      </c>
      <c r="K133" s="42">
        <v>845.7233300000001</v>
      </c>
      <c r="L133" s="42">
        <v>830.3733300000001</v>
      </c>
      <c r="M133" s="42">
        <v>846.4933300000001</v>
      </c>
      <c r="N133" s="42">
        <v>850.2833300000002</v>
      </c>
      <c r="O133" s="42">
        <v>840.9633300000002</v>
      </c>
      <c r="P133" s="42">
        <v>821.1633300000002</v>
      </c>
      <c r="Q133" s="42">
        <v>849.5633300000002</v>
      </c>
      <c r="R133" s="42">
        <v>764.0533300000002</v>
      </c>
      <c r="S133" s="42">
        <v>954.0133300000001</v>
      </c>
      <c r="T133" s="42">
        <v>953.0033300000001</v>
      </c>
      <c r="U133" s="42">
        <v>931.3933300000001</v>
      </c>
      <c r="V133" s="42">
        <v>916.1333300000001</v>
      </c>
      <c r="W133" s="42">
        <v>1083.36333</v>
      </c>
      <c r="X133" s="42">
        <v>1063.1833299999998</v>
      </c>
      <c r="Y133" s="42">
        <v>973.7733300000001</v>
      </c>
    </row>
    <row r="134" spans="1:25" ht="15.75" customHeight="1">
      <c r="A134" s="41">
        <f t="shared" si="2"/>
        <v>43070</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менее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89" t="s">
        <v>82</v>
      </c>
      <c r="B137" s="92" t="s">
        <v>83</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98" t="s">
        <v>84</v>
      </c>
      <c r="C139" s="98" t="s">
        <v>85</v>
      </c>
      <c r="D139" s="98" t="s">
        <v>86</v>
      </c>
      <c r="E139" s="98" t="s">
        <v>87</v>
      </c>
      <c r="F139" s="98" t="s">
        <v>88</v>
      </c>
      <c r="G139" s="98" t="s">
        <v>89</v>
      </c>
      <c r="H139" s="98" t="s">
        <v>90</v>
      </c>
      <c r="I139" s="98" t="s">
        <v>91</v>
      </c>
      <c r="J139" s="98" t="s">
        <v>92</v>
      </c>
      <c r="K139" s="98" t="s">
        <v>93</v>
      </c>
      <c r="L139" s="98" t="s">
        <v>94</v>
      </c>
      <c r="M139" s="98" t="s">
        <v>95</v>
      </c>
      <c r="N139" s="98" t="s">
        <v>96</v>
      </c>
      <c r="O139" s="98" t="s">
        <v>97</v>
      </c>
      <c r="P139" s="98" t="s">
        <v>98</v>
      </c>
      <c r="Q139" s="98" t="s">
        <v>99</v>
      </c>
      <c r="R139" s="98" t="s">
        <v>100</v>
      </c>
      <c r="S139" s="98" t="s">
        <v>101</v>
      </c>
      <c r="T139" s="98" t="s">
        <v>102</v>
      </c>
      <c r="U139" s="98" t="s">
        <v>103</v>
      </c>
      <c r="V139" s="98" t="s">
        <v>104</v>
      </c>
      <c r="W139" s="98" t="s">
        <v>105</v>
      </c>
      <c r="X139" s="98" t="s">
        <v>106</v>
      </c>
      <c r="Y139" s="98" t="s">
        <v>107</v>
      </c>
    </row>
    <row r="140" spans="1:25" ht="15.75" customHeight="1">
      <c r="A140" s="91"/>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row>
    <row r="141" spans="1:25" ht="15.75" customHeight="1">
      <c r="A141" s="41">
        <f>A104</f>
        <v>43040</v>
      </c>
      <c r="B141" s="42">
        <v>674.2859400000001</v>
      </c>
      <c r="C141" s="42">
        <v>711.9859400000001</v>
      </c>
      <c r="D141" s="42">
        <v>742.8059400000002</v>
      </c>
      <c r="E141" s="42">
        <v>771.2459400000001</v>
      </c>
      <c r="F141" s="42">
        <v>775.2859400000001</v>
      </c>
      <c r="G141" s="42">
        <v>739.8659400000001</v>
      </c>
      <c r="H141" s="42">
        <v>717.3459400000002</v>
      </c>
      <c r="I141" s="42">
        <v>738.0459400000001</v>
      </c>
      <c r="J141" s="42">
        <v>728.5959400000002</v>
      </c>
      <c r="K141" s="42">
        <v>877.4859400000001</v>
      </c>
      <c r="L141" s="42">
        <v>855.8159400000002</v>
      </c>
      <c r="M141" s="42">
        <v>743.2859400000001</v>
      </c>
      <c r="N141" s="42">
        <v>698.9859400000001</v>
      </c>
      <c r="O141" s="42">
        <v>698.4459400000002</v>
      </c>
      <c r="P141" s="42">
        <v>708.1059400000001</v>
      </c>
      <c r="Q141" s="42">
        <v>729.3559400000001</v>
      </c>
      <c r="R141" s="42">
        <v>776.1559400000001</v>
      </c>
      <c r="S141" s="42">
        <v>798.2259400000002</v>
      </c>
      <c r="T141" s="42">
        <v>850.2059400000002</v>
      </c>
      <c r="U141" s="42">
        <v>860.7859400000001</v>
      </c>
      <c r="V141" s="42">
        <v>840.3159400000002</v>
      </c>
      <c r="W141" s="42">
        <v>1020.6859400000002</v>
      </c>
      <c r="X141" s="42">
        <v>1010.4659400000002</v>
      </c>
      <c r="Y141" s="42">
        <v>874.9759400000002</v>
      </c>
    </row>
    <row r="142" spans="1:25" ht="15.75" customHeight="1">
      <c r="A142" s="41">
        <f>A141+1</f>
        <v>43041</v>
      </c>
      <c r="B142" s="42">
        <v>690.2259400000002</v>
      </c>
      <c r="C142" s="42">
        <v>720.6259400000001</v>
      </c>
      <c r="D142" s="42">
        <v>755.2659400000001</v>
      </c>
      <c r="E142" s="42">
        <v>779.6359400000001</v>
      </c>
      <c r="F142" s="42">
        <v>790.8659400000001</v>
      </c>
      <c r="G142" s="42">
        <v>738.7059400000002</v>
      </c>
      <c r="H142" s="42">
        <v>712.0059400000001</v>
      </c>
      <c r="I142" s="42">
        <v>726.8059400000002</v>
      </c>
      <c r="J142" s="42">
        <v>719.8059400000002</v>
      </c>
      <c r="K142" s="42">
        <v>919.2459400000001</v>
      </c>
      <c r="L142" s="42">
        <v>893.4059400000001</v>
      </c>
      <c r="M142" s="42">
        <v>698.9559400000002</v>
      </c>
      <c r="N142" s="42">
        <v>706.3059400000002</v>
      </c>
      <c r="O142" s="42">
        <v>720.2259400000002</v>
      </c>
      <c r="P142" s="42">
        <v>720.3159400000002</v>
      </c>
      <c r="Q142" s="42">
        <v>721.0759400000002</v>
      </c>
      <c r="R142" s="42">
        <v>887.2959400000001</v>
      </c>
      <c r="S142" s="42">
        <v>702.5059400000001</v>
      </c>
      <c r="T142" s="42">
        <v>804.4859400000001</v>
      </c>
      <c r="U142" s="42">
        <v>797.6259400000001</v>
      </c>
      <c r="V142" s="42">
        <v>785.0959400000002</v>
      </c>
      <c r="W142" s="42">
        <v>990.0159400000001</v>
      </c>
      <c r="X142" s="42">
        <v>1004.5259400000001</v>
      </c>
      <c r="Y142" s="42">
        <v>861.8459400000002</v>
      </c>
    </row>
    <row r="143" spans="1:25" ht="15.75" customHeight="1">
      <c r="A143" s="41">
        <f aca="true" t="shared" si="3" ref="A143:A171">A142+1</f>
        <v>43042</v>
      </c>
      <c r="B143" s="42">
        <v>705.6359400000001</v>
      </c>
      <c r="C143" s="42">
        <v>742.5859400000002</v>
      </c>
      <c r="D143" s="42">
        <v>789.1459400000001</v>
      </c>
      <c r="E143" s="42">
        <v>831.0659400000002</v>
      </c>
      <c r="F143" s="42">
        <v>877.0759400000002</v>
      </c>
      <c r="G143" s="42">
        <v>820.7559400000001</v>
      </c>
      <c r="H143" s="42">
        <v>796.7559400000001</v>
      </c>
      <c r="I143" s="42">
        <v>850.5159400000001</v>
      </c>
      <c r="J143" s="42">
        <v>764.4359400000002</v>
      </c>
      <c r="K143" s="42">
        <v>944.9359400000002</v>
      </c>
      <c r="L143" s="42">
        <v>933.3759400000001</v>
      </c>
      <c r="M143" s="42">
        <v>758.1059400000001</v>
      </c>
      <c r="N143" s="42">
        <v>755.1459400000001</v>
      </c>
      <c r="O143" s="42">
        <v>751.0859400000002</v>
      </c>
      <c r="P143" s="42">
        <v>745.6559400000001</v>
      </c>
      <c r="Q143" s="42">
        <v>706.5659400000002</v>
      </c>
      <c r="R143" s="42">
        <v>791.3559400000001</v>
      </c>
      <c r="S143" s="42">
        <v>789.9159400000001</v>
      </c>
      <c r="T143" s="42">
        <v>817.3459400000002</v>
      </c>
      <c r="U143" s="42">
        <v>812.8159400000002</v>
      </c>
      <c r="V143" s="42">
        <v>776.2359400000001</v>
      </c>
      <c r="W143" s="42">
        <v>971.6859400000002</v>
      </c>
      <c r="X143" s="42">
        <v>1004.0159400000001</v>
      </c>
      <c r="Y143" s="42">
        <v>845.0359400000001</v>
      </c>
    </row>
    <row r="144" spans="1:25" ht="15.75" customHeight="1">
      <c r="A144" s="41">
        <f t="shared" si="3"/>
        <v>43043</v>
      </c>
      <c r="B144" s="42">
        <v>715.9259400000001</v>
      </c>
      <c r="C144" s="42">
        <v>733.6059400000001</v>
      </c>
      <c r="D144" s="42">
        <v>795.0959400000002</v>
      </c>
      <c r="E144" s="42">
        <v>838.7859400000001</v>
      </c>
      <c r="F144" s="42">
        <v>841.1659400000001</v>
      </c>
      <c r="G144" s="42">
        <v>799.1959400000002</v>
      </c>
      <c r="H144" s="42">
        <v>804.3359400000002</v>
      </c>
      <c r="I144" s="42">
        <v>805.5359400000001</v>
      </c>
      <c r="J144" s="42">
        <v>743.6959400000002</v>
      </c>
      <c r="K144" s="42">
        <v>916.2059400000002</v>
      </c>
      <c r="L144" s="42">
        <v>895.8859400000001</v>
      </c>
      <c r="M144" s="42">
        <v>914.4759400000002</v>
      </c>
      <c r="N144" s="42">
        <v>932.8159400000002</v>
      </c>
      <c r="O144" s="42">
        <v>937.9059400000001</v>
      </c>
      <c r="P144" s="42">
        <v>972.7559400000001</v>
      </c>
      <c r="Q144" s="42">
        <v>954.0159400000001</v>
      </c>
      <c r="R144" s="42">
        <v>894.9759400000002</v>
      </c>
      <c r="S144" s="42">
        <v>757.5559400000002</v>
      </c>
      <c r="T144" s="42">
        <v>849.6059400000001</v>
      </c>
      <c r="U144" s="42">
        <v>836.3359400000002</v>
      </c>
      <c r="V144" s="42">
        <v>827.3959400000001</v>
      </c>
      <c r="W144" s="42">
        <v>774.1359400000001</v>
      </c>
      <c r="X144" s="42">
        <v>976.9859400000001</v>
      </c>
      <c r="Y144" s="42">
        <v>776.4859400000001</v>
      </c>
    </row>
    <row r="145" spans="1:25" ht="15.75" customHeight="1">
      <c r="A145" s="41">
        <f t="shared" si="3"/>
        <v>43044</v>
      </c>
      <c r="B145" s="42">
        <v>688.0459400000001</v>
      </c>
      <c r="C145" s="42">
        <v>731.1159400000001</v>
      </c>
      <c r="D145" s="42">
        <v>782.8859400000001</v>
      </c>
      <c r="E145" s="42">
        <v>814.0659400000002</v>
      </c>
      <c r="F145" s="42">
        <v>816.0759400000002</v>
      </c>
      <c r="G145" s="42">
        <v>777.1159400000001</v>
      </c>
      <c r="H145" s="42">
        <v>766.7759400000001</v>
      </c>
      <c r="I145" s="42">
        <v>745.2359400000001</v>
      </c>
      <c r="J145" s="42">
        <v>728.8759400000001</v>
      </c>
      <c r="K145" s="42">
        <v>896.9259400000001</v>
      </c>
      <c r="L145" s="42">
        <v>865.3159400000002</v>
      </c>
      <c r="M145" s="42">
        <v>865.1959400000002</v>
      </c>
      <c r="N145" s="42">
        <v>887.6759400000001</v>
      </c>
      <c r="O145" s="42">
        <v>899.8059400000002</v>
      </c>
      <c r="P145" s="42">
        <v>914.6159400000001</v>
      </c>
      <c r="Q145" s="42">
        <v>875.1959400000002</v>
      </c>
      <c r="R145" s="42">
        <v>795.6259400000001</v>
      </c>
      <c r="S145" s="42">
        <v>784.6059400000001</v>
      </c>
      <c r="T145" s="42">
        <v>847.4959400000001</v>
      </c>
      <c r="U145" s="42">
        <v>834.2759400000001</v>
      </c>
      <c r="V145" s="42">
        <v>807.2659400000001</v>
      </c>
      <c r="W145" s="42">
        <v>752.9059400000001</v>
      </c>
      <c r="X145" s="42">
        <v>958.9559400000002</v>
      </c>
      <c r="Y145" s="42">
        <v>825.9959400000001</v>
      </c>
    </row>
    <row r="146" spans="1:25" ht="15.75" customHeight="1">
      <c r="A146" s="41">
        <f t="shared" si="3"/>
        <v>43045</v>
      </c>
      <c r="B146" s="42">
        <v>685.1759400000001</v>
      </c>
      <c r="C146" s="42">
        <v>730.9459400000002</v>
      </c>
      <c r="D146" s="42">
        <v>781.2459400000001</v>
      </c>
      <c r="E146" s="42">
        <v>812.9059400000001</v>
      </c>
      <c r="F146" s="42">
        <v>815.0159400000001</v>
      </c>
      <c r="G146" s="42">
        <v>764.5559400000002</v>
      </c>
      <c r="H146" s="42">
        <v>755.1259400000001</v>
      </c>
      <c r="I146" s="42">
        <v>726.1059400000001</v>
      </c>
      <c r="J146" s="42">
        <v>729.4059400000001</v>
      </c>
      <c r="K146" s="42">
        <v>890.2459400000001</v>
      </c>
      <c r="L146" s="42">
        <v>858.2459400000001</v>
      </c>
      <c r="M146" s="42">
        <v>856.7259400000002</v>
      </c>
      <c r="N146" s="42">
        <v>879.7059400000002</v>
      </c>
      <c r="O146" s="42">
        <v>892.2159400000002</v>
      </c>
      <c r="P146" s="42">
        <v>906.0259400000001</v>
      </c>
      <c r="Q146" s="42">
        <v>868.0959400000002</v>
      </c>
      <c r="R146" s="42">
        <v>795.0559400000002</v>
      </c>
      <c r="S146" s="42">
        <v>800.4259400000001</v>
      </c>
      <c r="T146" s="42">
        <v>853.4959400000001</v>
      </c>
      <c r="U146" s="42">
        <v>832.8659400000001</v>
      </c>
      <c r="V146" s="42">
        <v>806.1059400000001</v>
      </c>
      <c r="W146" s="42">
        <v>754.2459400000001</v>
      </c>
      <c r="X146" s="42">
        <v>957.7959400000001</v>
      </c>
      <c r="Y146" s="42">
        <v>827.0659400000002</v>
      </c>
    </row>
    <row r="147" spans="1:25" ht="15.75" customHeight="1">
      <c r="A147" s="41">
        <f t="shared" si="3"/>
        <v>43046</v>
      </c>
      <c r="B147" s="42">
        <v>679.9059400000001</v>
      </c>
      <c r="C147" s="42">
        <v>711.5459400000001</v>
      </c>
      <c r="D147" s="42">
        <v>760.5759400000002</v>
      </c>
      <c r="E147" s="42">
        <v>789.2659400000001</v>
      </c>
      <c r="F147" s="42">
        <v>792.2259400000002</v>
      </c>
      <c r="G147" s="42">
        <v>746.5259400000001</v>
      </c>
      <c r="H147" s="42">
        <v>742.2259400000002</v>
      </c>
      <c r="I147" s="42">
        <v>839.8659400000001</v>
      </c>
      <c r="J147" s="42">
        <v>786.4559400000002</v>
      </c>
      <c r="K147" s="42">
        <v>955.2359400000001</v>
      </c>
      <c r="L147" s="42">
        <v>936.6659400000001</v>
      </c>
      <c r="M147" s="42">
        <v>731.5459400000001</v>
      </c>
      <c r="N147" s="42">
        <v>732.0759400000002</v>
      </c>
      <c r="O147" s="42">
        <v>731.1359400000001</v>
      </c>
      <c r="P147" s="42">
        <v>738.9659400000002</v>
      </c>
      <c r="Q147" s="42">
        <v>730.1059400000001</v>
      </c>
      <c r="R147" s="42">
        <v>839.0859400000002</v>
      </c>
      <c r="S147" s="42">
        <v>762.0259400000001</v>
      </c>
      <c r="T147" s="42">
        <v>804.3759400000001</v>
      </c>
      <c r="U147" s="42">
        <v>788.9859400000001</v>
      </c>
      <c r="V147" s="42">
        <v>759.3659400000001</v>
      </c>
      <c r="W147" s="42">
        <v>940.6959400000002</v>
      </c>
      <c r="X147" s="42">
        <v>952.0459400000001</v>
      </c>
      <c r="Y147" s="42">
        <v>832.6359400000001</v>
      </c>
    </row>
    <row r="148" spans="1:25" ht="15.75" customHeight="1">
      <c r="A148" s="41">
        <f t="shared" si="3"/>
        <v>43047</v>
      </c>
      <c r="B148" s="42">
        <v>679.2959400000001</v>
      </c>
      <c r="C148" s="42">
        <v>711.4659400000002</v>
      </c>
      <c r="D148" s="42">
        <v>761.5559400000002</v>
      </c>
      <c r="E148" s="42">
        <v>811.0259400000001</v>
      </c>
      <c r="F148" s="42">
        <v>813.2159400000002</v>
      </c>
      <c r="G148" s="42">
        <v>766.8659400000001</v>
      </c>
      <c r="H148" s="42">
        <v>760.5159400000001</v>
      </c>
      <c r="I148" s="42">
        <v>840.9159400000001</v>
      </c>
      <c r="J148" s="42">
        <v>788.3259400000002</v>
      </c>
      <c r="K148" s="42">
        <v>957.7759400000001</v>
      </c>
      <c r="L148" s="42">
        <v>940.1959400000002</v>
      </c>
      <c r="M148" s="42">
        <v>734.4659400000002</v>
      </c>
      <c r="N148" s="42">
        <v>739.2059400000002</v>
      </c>
      <c r="O148" s="42">
        <v>737.8459400000002</v>
      </c>
      <c r="P148" s="42">
        <v>744.0059400000001</v>
      </c>
      <c r="Q148" s="42">
        <v>733.9659400000002</v>
      </c>
      <c r="R148" s="42">
        <v>846.4459400000002</v>
      </c>
      <c r="S148" s="42">
        <v>755.7759400000001</v>
      </c>
      <c r="T148" s="42">
        <v>804.0159400000001</v>
      </c>
      <c r="U148" s="42">
        <v>789.1559400000001</v>
      </c>
      <c r="V148" s="42">
        <v>762.9959400000001</v>
      </c>
      <c r="W148" s="42">
        <v>946.6859400000002</v>
      </c>
      <c r="X148" s="42">
        <v>976.1459400000001</v>
      </c>
      <c r="Y148" s="42">
        <v>842.7159400000002</v>
      </c>
    </row>
    <row r="149" spans="1:25" ht="15.75" customHeight="1">
      <c r="A149" s="41">
        <f t="shared" si="3"/>
        <v>43048</v>
      </c>
      <c r="B149" s="42">
        <v>729.1959400000002</v>
      </c>
      <c r="C149" s="42">
        <v>718.6459400000001</v>
      </c>
      <c r="D149" s="42">
        <v>756.5359400000001</v>
      </c>
      <c r="E149" s="42">
        <v>779.1559400000001</v>
      </c>
      <c r="F149" s="42">
        <v>785.6559400000001</v>
      </c>
      <c r="G149" s="42">
        <v>735.6059400000001</v>
      </c>
      <c r="H149" s="42">
        <v>715.5159400000001</v>
      </c>
      <c r="I149" s="42">
        <v>797.1259400000001</v>
      </c>
      <c r="J149" s="42">
        <v>737.5859400000002</v>
      </c>
      <c r="K149" s="42">
        <v>912.5359400000001</v>
      </c>
      <c r="L149" s="42">
        <v>888.2059400000002</v>
      </c>
      <c r="M149" s="42">
        <v>700.0059400000001</v>
      </c>
      <c r="N149" s="42">
        <v>705.4759400000002</v>
      </c>
      <c r="O149" s="42">
        <v>711.2359400000001</v>
      </c>
      <c r="P149" s="42">
        <v>694.6659400000001</v>
      </c>
      <c r="Q149" s="42">
        <v>754.0759400000002</v>
      </c>
      <c r="R149" s="42">
        <v>720.1759400000001</v>
      </c>
      <c r="S149" s="42">
        <v>918.5059400000001</v>
      </c>
      <c r="T149" s="42">
        <v>908.9359400000002</v>
      </c>
      <c r="U149" s="42">
        <v>893.4959400000001</v>
      </c>
      <c r="V149" s="42">
        <v>873.2659400000001</v>
      </c>
      <c r="W149" s="42">
        <v>1039.93594</v>
      </c>
      <c r="X149" s="42">
        <v>1069.03594</v>
      </c>
      <c r="Y149" s="42">
        <v>916.1759400000001</v>
      </c>
    </row>
    <row r="150" spans="1:25" ht="15.75" customHeight="1">
      <c r="A150" s="41">
        <f t="shared" si="3"/>
        <v>43049</v>
      </c>
      <c r="B150" s="42">
        <v>733.5359400000001</v>
      </c>
      <c r="C150" s="42">
        <v>720.7359400000001</v>
      </c>
      <c r="D150" s="42">
        <v>757.9359400000002</v>
      </c>
      <c r="E150" s="42">
        <v>780.9559400000002</v>
      </c>
      <c r="F150" s="42">
        <v>787.2259400000002</v>
      </c>
      <c r="G150" s="42">
        <v>738.0659400000002</v>
      </c>
      <c r="H150" s="42">
        <v>724.9159400000001</v>
      </c>
      <c r="I150" s="42">
        <v>805.2059400000002</v>
      </c>
      <c r="J150" s="42">
        <v>741.6659400000001</v>
      </c>
      <c r="K150" s="42">
        <v>928.9459400000002</v>
      </c>
      <c r="L150" s="42">
        <v>905.0759400000002</v>
      </c>
      <c r="M150" s="42">
        <v>725.9959400000001</v>
      </c>
      <c r="N150" s="42">
        <v>737.0559400000002</v>
      </c>
      <c r="O150" s="42">
        <v>742.7759400000001</v>
      </c>
      <c r="P150" s="42">
        <v>727.8659400000001</v>
      </c>
      <c r="Q150" s="42">
        <v>793.1159400000001</v>
      </c>
      <c r="R150" s="42">
        <v>731.0259400000001</v>
      </c>
      <c r="S150" s="42">
        <v>1009.5359400000001</v>
      </c>
      <c r="T150" s="42">
        <v>1001.6059400000001</v>
      </c>
      <c r="U150" s="42">
        <v>980.8659400000001</v>
      </c>
      <c r="V150" s="42">
        <v>947.8359400000002</v>
      </c>
      <c r="W150" s="42">
        <v>1170.04594</v>
      </c>
      <c r="X150" s="42">
        <v>1146.4559399999998</v>
      </c>
      <c r="Y150" s="42">
        <v>924.0859400000002</v>
      </c>
    </row>
    <row r="151" spans="1:25" ht="15.75" customHeight="1">
      <c r="A151" s="41">
        <f t="shared" si="3"/>
        <v>43050</v>
      </c>
      <c r="B151" s="42">
        <v>706.8359400000002</v>
      </c>
      <c r="C151" s="42">
        <v>738.5959400000002</v>
      </c>
      <c r="D151" s="42">
        <v>789.2259400000002</v>
      </c>
      <c r="E151" s="42">
        <v>811.7159400000002</v>
      </c>
      <c r="F151" s="42">
        <v>818.4059400000001</v>
      </c>
      <c r="G151" s="42">
        <v>756.9759400000002</v>
      </c>
      <c r="H151" s="42">
        <v>719.8959400000001</v>
      </c>
      <c r="I151" s="42">
        <v>730.8859400000001</v>
      </c>
      <c r="J151" s="42">
        <v>755.0559400000002</v>
      </c>
      <c r="K151" s="42">
        <v>878.1659400000001</v>
      </c>
      <c r="L151" s="42">
        <v>839.4359400000002</v>
      </c>
      <c r="M151" s="42">
        <v>842.6559400000001</v>
      </c>
      <c r="N151" s="42">
        <v>817.6659400000001</v>
      </c>
      <c r="O151" s="42">
        <v>808.7859400000001</v>
      </c>
      <c r="P151" s="42">
        <v>808.0659400000002</v>
      </c>
      <c r="Q151" s="42">
        <v>762.4659400000002</v>
      </c>
      <c r="R151" s="42">
        <v>711.6759400000001</v>
      </c>
      <c r="S151" s="42">
        <v>883.6459400000001</v>
      </c>
      <c r="T151" s="42">
        <v>880.7459400000001</v>
      </c>
      <c r="U151" s="42">
        <v>870.5959400000002</v>
      </c>
      <c r="V151" s="42">
        <v>841.3359400000002</v>
      </c>
      <c r="W151" s="42">
        <v>854.1959400000002</v>
      </c>
      <c r="X151" s="42">
        <v>1080.37594</v>
      </c>
      <c r="Y151" s="42">
        <v>883.8859400000001</v>
      </c>
    </row>
    <row r="152" spans="1:25" ht="15.75" customHeight="1">
      <c r="A152" s="41">
        <f t="shared" si="3"/>
        <v>43051</v>
      </c>
      <c r="B152" s="42">
        <v>738.8759400000001</v>
      </c>
      <c r="C152" s="42">
        <v>724.8859400000001</v>
      </c>
      <c r="D152" s="42">
        <v>781.4959400000001</v>
      </c>
      <c r="E152" s="42">
        <v>812.1159400000001</v>
      </c>
      <c r="F152" s="42">
        <v>814.0959400000002</v>
      </c>
      <c r="G152" s="42">
        <v>749.4059400000001</v>
      </c>
      <c r="H152" s="42">
        <v>727.6759400000001</v>
      </c>
      <c r="I152" s="42">
        <v>716.4559400000002</v>
      </c>
      <c r="J152" s="42">
        <v>693.7359400000001</v>
      </c>
      <c r="K152" s="42">
        <v>854.9059400000001</v>
      </c>
      <c r="L152" s="42">
        <v>836.8359400000002</v>
      </c>
      <c r="M152" s="42">
        <v>826.6359400000001</v>
      </c>
      <c r="N152" s="42">
        <v>858.6159400000001</v>
      </c>
      <c r="O152" s="42">
        <v>865.7359400000001</v>
      </c>
      <c r="P152" s="42">
        <v>887.0459400000001</v>
      </c>
      <c r="Q152" s="42">
        <v>863.8459400000002</v>
      </c>
      <c r="R152" s="42">
        <v>786.7059400000002</v>
      </c>
      <c r="S152" s="42">
        <v>879.0559400000002</v>
      </c>
      <c r="T152" s="42">
        <v>909.3759400000001</v>
      </c>
      <c r="U152" s="42">
        <v>891.9359400000002</v>
      </c>
      <c r="V152" s="42">
        <v>858.8059400000002</v>
      </c>
      <c r="W152" s="42">
        <v>823.7759400000001</v>
      </c>
      <c r="X152" s="42">
        <v>1012.5659400000002</v>
      </c>
      <c r="Y152" s="42">
        <v>867.5559400000002</v>
      </c>
    </row>
    <row r="153" spans="1:25" ht="15.75" customHeight="1">
      <c r="A153" s="41">
        <f t="shared" si="3"/>
        <v>43052</v>
      </c>
      <c r="B153" s="42">
        <v>703.9059400000001</v>
      </c>
      <c r="C153" s="42">
        <v>717.4759400000002</v>
      </c>
      <c r="D153" s="42">
        <v>752.1259400000001</v>
      </c>
      <c r="E153" s="42">
        <v>775.2459400000001</v>
      </c>
      <c r="F153" s="42">
        <v>782.8859400000001</v>
      </c>
      <c r="G153" s="42">
        <v>733.2959400000001</v>
      </c>
      <c r="H153" s="42">
        <v>715.2459400000001</v>
      </c>
      <c r="I153" s="42">
        <v>727.3659400000001</v>
      </c>
      <c r="J153" s="42">
        <v>729.7259400000002</v>
      </c>
      <c r="K153" s="42">
        <v>938.1359400000001</v>
      </c>
      <c r="L153" s="42">
        <v>919.0959400000002</v>
      </c>
      <c r="M153" s="42">
        <v>727.3559400000001</v>
      </c>
      <c r="N153" s="42">
        <v>732.2959400000001</v>
      </c>
      <c r="O153" s="42">
        <v>734.7459400000001</v>
      </c>
      <c r="P153" s="42">
        <v>751.2159400000002</v>
      </c>
      <c r="Q153" s="42">
        <v>726.1159400000001</v>
      </c>
      <c r="R153" s="42">
        <v>859.9859400000001</v>
      </c>
      <c r="S153" s="42">
        <v>823.5959400000002</v>
      </c>
      <c r="T153" s="42">
        <v>849.9059400000001</v>
      </c>
      <c r="U153" s="42">
        <v>830.0059400000001</v>
      </c>
      <c r="V153" s="42">
        <v>798.0859400000002</v>
      </c>
      <c r="W153" s="42">
        <v>1001.5059400000001</v>
      </c>
      <c r="X153" s="42">
        <v>998.6159400000001</v>
      </c>
      <c r="Y153" s="42">
        <v>839.7359400000001</v>
      </c>
    </row>
    <row r="154" spans="1:25" ht="15.75" customHeight="1">
      <c r="A154" s="41">
        <f t="shared" si="3"/>
        <v>43053</v>
      </c>
      <c r="B154" s="42">
        <v>693.7659400000001</v>
      </c>
      <c r="C154" s="42">
        <v>713.3759400000001</v>
      </c>
      <c r="D154" s="42">
        <v>755.4759400000002</v>
      </c>
      <c r="E154" s="42">
        <v>779.1759400000001</v>
      </c>
      <c r="F154" s="42">
        <v>790.2859400000001</v>
      </c>
      <c r="G154" s="42">
        <v>733.5459400000001</v>
      </c>
      <c r="H154" s="42">
        <v>714.6659400000001</v>
      </c>
      <c r="I154" s="42">
        <v>726.9759400000002</v>
      </c>
      <c r="J154" s="42">
        <v>730.0859400000002</v>
      </c>
      <c r="K154" s="42">
        <v>937.5959400000002</v>
      </c>
      <c r="L154" s="42">
        <v>916.9159400000001</v>
      </c>
      <c r="M154" s="42">
        <v>725.4759400000002</v>
      </c>
      <c r="N154" s="42">
        <v>729.6759400000001</v>
      </c>
      <c r="O154" s="42">
        <v>732.5459400000001</v>
      </c>
      <c r="P154" s="42">
        <v>749.3659400000001</v>
      </c>
      <c r="Q154" s="42">
        <v>728.4259400000001</v>
      </c>
      <c r="R154" s="42">
        <v>864.0859400000002</v>
      </c>
      <c r="S154" s="42">
        <v>812.7259400000002</v>
      </c>
      <c r="T154" s="42">
        <v>836.3459400000002</v>
      </c>
      <c r="U154" s="42">
        <v>816.7359400000001</v>
      </c>
      <c r="V154" s="42">
        <v>786.1059400000001</v>
      </c>
      <c r="W154" s="42">
        <v>979.5859400000002</v>
      </c>
      <c r="X154" s="42">
        <v>1002.3459400000002</v>
      </c>
      <c r="Y154" s="42">
        <v>836.0959400000002</v>
      </c>
    </row>
    <row r="155" spans="1:25" ht="15.75" customHeight="1">
      <c r="A155" s="41">
        <f t="shared" si="3"/>
        <v>43054</v>
      </c>
      <c r="B155" s="42">
        <v>686.4359400000002</v>
      </c>
      <c r="C155" s="42">
        <v>709.5659400000002</v>
      </c>
      <c r="D155" s="42">
        <v>756.9359400000002</v>
      </c>
      <c r="E155" s="42">
        <v>776.0859400000002</v>
      </c>
      <c r="F155" s="42">
        <v>786.4759400000002</v>
      </c>
      <c r="G155" s="42">
        <v>735.3259400000002</v>
      </c>
      <c r="H155" s="42">
        <v>712.6759400000001</v>
      </c>
      <c r="I155" s="42">
        <v>727.5459400000001</v>
      </c>
      <c r="J155" s="42">
        <v>789.7459400000001</v>
      </c>
      <c r="K155" s="42">
        <v>1005.8059400000002</v>
      </c>
      <c r="L155" s="42">
        <v>992.5759400000002</v>
      </c>
      <c r="M155" s="42">
        <v>778.6859400000002</v>
      </c>
      <c r="N155" s="42">
        <v>783.6059400000001</v>
      </c>
      <c r="O155" s="42">
        <v>788.8259400000002</v>
      </c>
      <c r="P155" s="42">
        <v>799.4759400000002</v>
      </c>
      <c r="Q155" s="42">
        <v>787.2559400000001</v>
      </c>
      <c r="R155" s="42">
        <v>854.2159400000002</v>
      </c>
      <c r="S155" s="42">
        <v>819.6959400000002</v>
      </c>
      <c r="T155" s="42">
        <v>845.5359400000001</v>
      </c>
      <c r="U155" s="42">
        <v>831.9559400000002</v>
      </c>
      <c r="V155" s="42">
        <v>798.0959400000002</v>
      </c>
      <c r="W155" s="42">
        <v>1559.6559399999999</v>
      </c>
      <c r="X155" s="42">
        <v>995.3459400000002</v>
      </c>
      <c r="Y155" s="42">
        <v>892.9159400000001</v>
      </c>
    </row>
    <row r="156" spans="1:25" ht="15.75" customHeight="1">
      <c r="A156" s="41">
        <f t="shared" si="3"/>
        <v>43055</v>
      </c>
      <c r="B156" s="42">
        <v>720.6159400000001</v>
      </c>
      <c r="C156" s="42">
        <v>701.3659400000001</v>
      </c>
      <c r="D156" s="42">
        <v>742.5359400000001</v>
      </c>
      <c r="E156" s="42">
        <v>769.9259400000001</v>
      </c>
      <c r="F156" s="42">
        <v>772.6259400000001</v>
      </c>
      <c r="G156" s="42">
        <v>727.9259400000001</v>
      </c>
      <c r="H156" s="42">
        <v>696.3059400000002</v>
      </c>
      <c r="I156" s="42">
        <v>721.8459400000002</v>
      </c>
      <c r="J156" s="42">
        <v>785.2259400000002</v>
      </c>
      <c r="K156" s="42">
        <v>970.1559400000001</v>
      </c>
      <c r="L156" s="42">
        <v>982.2659400000001</v>
      </c>
      <c r="M156" s="42">
        <v>776.2059400000002</v>
      </c>
      <c r="N156" s="42">
        <v>778.7659400000001</v>
      </c>
      <c r="O156" s="42">
        <v>793.7059400000002</v>
      </c>
      <c r="P156" s="42">
        <v>775.8359400000002</v>
      </c>
      <c r="Q156" s="42">
        <v>778.6259400000001</v>
      </c>
      <c r="R156" s="42">
        <v>777.7759400000001</v>
      </c>
      <c r="S156" s="42">
        <v>1277.32594</v>
      </c>
      <c r="T156" s="42">
        <v>1245.01594</v>
      </c>
      <c r="U156" s="42">
        <v>1274.7259399999998</v>
      </c>
      <c r="V156" s="42">
        <v>1200.1659399999999</v>
      </c>
      <c r="W156" s="42">
        <v>1664.2159399999998</v>
      </c>
      <c r="X156" s="42">
        <v>1063.6659399999999</v>
      </c>
      <c r="Y156" s="42">
        <v>943.7759400000001</v>
      </c>
    </row>
    <row r="157" spans="1:25" ht="15.75" customHeight="1">
      <c r="A157" s="41">
        <f t="shared" si="3"/>
        <v>43056</v>
      </c>
      <c r="B157" s="42">
        <v>707.0759400000002</v>
      </c>
      <c r="C157" s="42">
        <v>704.7559400000001</v>
      </c>
      <c r="D157" s="42">
        <v>749.7559400000001</v>
      </c>
      <c r="E157" s="42">
        <v>777.5459400000001</v>
      </c>
      <c r="F157" s="42">
        <v>785.0059400000001</v>
      </c>
      <c r="G157" s="42">
        <v>736.7059400000002</v>
      </c>
      <c r="H157" s="42">
        <v>709.2059400000002</v>
      </c>
      <c r="I157" s="42">
        <v>731.5259400000001</v>
      </c>
      <c r="J157" s="42">
        <v>734.2159400000002</v>
      </c>
      <c r="K157" s="42">
        <v>926.0359400000001</v>
      </c>
      <c r="L157" s="42">
        <v>941.4859400000001</v>
      </c>
      <c r="M157" s="42">
        <v>738.5959400000002</v>
      </c>
      <c r="N157" s="42">
        <v>738.4659400000002</v>
      </c>
      <c r="O157" s="42">
        <v>761.1059400000001</v>
      </c>
      <c r="P157" s="42">
        <v>737.6859400000002</v>
      </c>
      <c r="Q157" s="42">
        <v>737.6159400000001</v>
      </c>
      <c r="R157" s="42">
        <v>812.7659400000001</v>
      </c>
      <c r="S157" s="42">
        <v>870.0659400000002</v>
      </c>
      <c r="T157" s="42">
        <v>892.5459400000001</v>
      </c>
      <c r="U157" s="42">
        <v>890.8259400000002</v>
      </c>
      <c r="V157" s="42">
        <v>858.4759400000002</v>
      </c>
      <c r="W157" s="42">
        <v>1024.71594</v>
      </c>
      <c r="X157" s="42">
        <v>1053.55594</v>
      </c>
      <c r="Y157" s="42">
        <v>889.4459400000002</v>
      </c>
    </row>
    <row r="158" spans="1:25" ht="15.75" customHeight="1">
      <c r="A158" s="41">
        <f t="shared" si="3"/>
        <v>43057</v>
      </c>
      <c r="B158" s="42">
        <v>772.0759400000002</v>
      </c>
      <c r="C158" s="42">
        <v>714.9959400000001</v>
      </c>
      <c r="D158" s="42">
        <v>735.8459400000002</v>
      </c>
      <c r="E158" s="42">
        <v>769.6159400000001</v>
      </c>
      <c r="F158" s="42">
        <v>759.0459400000001</v>
      </c>
      <c r="G158" s="42">
        <v>714.5059400000001</v>
      </c>
      <c r="H158" s="42">
        <v>685.3559400000001</v>
      </c>
      <c r="I158" s="42">
        <v>786.8359400000002</v>
      </c>
      <c r="J158" s="42">
        <v>811.6859400000002</v>
      </c>
      <c r="K158" s="42">
        <v>821.1959400000002</v>
      </c>
      <c r="L158" s="42">
        <v>838.0459400000001</v>
      </c>
      <c r="M158" s="42">
        <v>851.3859400000001</v>
      </c>
      <c r="N158" s="42">
        <v>839.5559400000002</v>
      </c>
      <c r="O158" s="42">
        <v>862.7859400000001</v>
      </c>
      <c r="P158" s="42">
        <v>881.7759400000001</v>
      </c>
      <c r="Q158" s="42">
        <v>870.8159400000002</v>
      </c>
      <c r="R158" s="42">
        <v>760.5559400000002</v>
      </c>
      <c r="S158" s="42">
        <v>897.5459400000001</v>
      </c>
      <c r="T158" s="42">
        <v>913.4959400000001</v>
      </c>
      <c r="U158" s="42">
        <v>922.7459400000001</v>
      </c>
      <c r="V158" s="42">
        <v>908.3159400000002</v>
      </c>
      <c r="W158" s="42">
        <v>876.0359400000001</v>
      </c>
      <c r="X158" s="42">
        <v>1263.13594</v>
      </c>
      <c r="Y158" s="42">
        <v>904.8459400000002</v>
      </c>
    </row>
    <row r="159" spans="1:25" ht="15.75" customHeight="1">
      <c r="A159" s="41">
        <f t="shared" si="3"/>
        <v>43058</v>
      </c>
      <c r="B159" s="42">
        <v>745.8259400000002</v>
      </c>
      <c r="C159" s="42">
        <v>711.2659400000001</v>
      </c>
      <c r="D159" s="42">
        <v>746.1159400000001</v>
      </c>
      <c r="E159" s="42">
        <v>773.9459400000002</v>
      </c>
      <c r="F159" s="42">
        <v>765.8859400000001</v>
      </c>
      <c r="G159" s="42">
        <v>719.7059400000002</v>
      </c>
      <c r="H159" s="42">
        <v>685.7759400000001</v>
      </c>
      <c r="I159" s="42">
        <v>722.6759400000001</v>
      </c>
      <c r="J159" s="42">
        <v>772.2559400000001</v>
      </c>
      <c r="K159" s="42">
        <v>817.5259400000001</v>
      </c>
      <c r="L159" s="42">
        <v>829.9159400000001</v>
      </c>
      <c r="M159" s="42">
        <v>847.7659400000001</v>
      </c>
      <c r="N159" s="42">
        <v>841.3259400000002</v>
      </c>
      <c r="O159" s="42">
        <v>861.5159400000001</v>
      </c>
      <c r="P159" s="42">
        <v>879.1259400000001</v>
      </c>
      <c r="Q159" s="42">
        <v>861.7159400000002</v>
      </c>
      <c r="R159" s="42">
        <v>757.6359400000001</v>
      </c>
      <c r="S159" s="42">
        <v>862.6559400000001</v>
      </c>
      <c r="T159" s="42">
        <v>892.5559400000002</v>
      </c>
      <c r="U159" s="42">
        <v>899.7859400000001</v>
      </c>
      <c r="V159" s="42">
        <v>890.1859400000002</v>
      </c>
      <c r="W159" s="42">
        <v>842.0259400000001</v>
      </c>
      <c r="X159" s="42">
        <v>1055.37594</v>
      </c>
      <c r="Y159" s="42">
        <v>890.7159400000002</v>
      </c>
    </row>
    <row r="160" spans="1:25" ht="15.75" customHeight="1">
      <c r="A160" s="41">
        <f t="shared" si="3"/>
        <v>43059</v>
      </c>
      <c r="B160" s="42">
        <v>713.3159400000002</v>
      </c>
      <c r="C160" s="42">
        <v>708.5659400000002</v>
      </c>
      <c r="D160" s="42">
        <v>754.1259400000001</v>
      </c>
      <c r="E160" s="42">
        <v>782.4759400000002</v>
      </c>
      <c r="F160" s="42">
        <v>780.2359400000001</v>
      </c>
      <c r="G160" s="42">
        <v>740.0359400000001</v>
      </c>
      <c r="H160" s="42">
        <v>714.8259400000002</v>
      </c>
      <c r="I160" s="42">
        <v>727.0659400000002</v>
      </c>
      <c r="J160" s="42">
        <v>721.9159400000001</v>
      </c>
      <c r="K160" s="42">
        <v>896.8259400000002</v>
      </c>
      <c r="L160" s="42">
        <v>911.5659400000002</v>
      </c>
      <c r="M160" s="42">
        <v>728.6759400000001</v>
      </c>
      <c r="N160" s="42">
        <v>719.6659400000001</v>
      </c>
      <c r="O160" s="42">
        <v>735.6059400000001</v>
      </c>
      <c r="P160" s="42">
        <v>747.9059400000001</v>
      </c>
      <c r="Q160" s="42">
        <v>736.3959400000001</v>
      </c>
      <c r="R160" s="42">
        <v>834.3759400000001</v>
      </c>
      <c r="S160" s="42">
        <v>786.1559400000001</v>
      </c>
      <c r="T160" s="42">
        <v>821.7259400000002</v>
      </c>
      <c r="U160" s="42">
        <v>827.2159400000002</v>
      </c>
      <c r="V160" s="42">
        <v>812.7559400000001</v>
      </c>
      <c r="W160" s="42">
        <v>999.9159400000001</v>
      </c>
      <c r="X160" s="42">
        <v>1020.6759400000001</v>
      </c>
      <c r="Y160" s="42">
        <v>856.3759400000001</v>
      </c>
    </row>
    <row r="161" spans="1:25" ht="15.75" customHeight="1">
      <c r="A161" s="41">
        <f t="shared" si="3"/>
        <v>43060</v>
      </c>
      <c r="B161" s="42">
        <v>685.9659400000002</v>
      </c>
      <c r="C161" s="42">
        <v>701.9059400000001</v>
      </c>
      <c r="D161" s="42">
        <v>754.7959400000001</v>
      </c>
      <c r="E161" s="42">
        <v>782.2159400000002</v>
      </c>
      <c r="F161" s="42">
        <v>796.0559400000002</v>
      </c>
      <c r="G161" s="42">
        <v>753.7359400000001</v>
      </c>
      <c r="H161" s="42">
        <v>730.5559400000002</v>
      </c>
      <c r="I161" s="42">
        <v>750.9259400000001</v>
      </c>
      <c r="J161" s="42">
        <v>735.1559400000001</v>
      </c>
      <c r="K161" s="42">
        <v>915.0359400000001</v>
      </c>
      <c r="L161" s="42">
        <v>934.3859400000001</v>
      </c>
      <c r="M161" s="42">
        <v>744.2759400000001</v>
      </c>
      <c r="N161" s="42">
        <v>735.9659400000002</v>
      </c>
      <c r="O161" s="42">
        <v>754.0259400000001</v>
      </c>
      <c r="P161" s="42">
        <v>767.9959400000001</v>
      </c>
      <c r="Q161" s="42">
        <v>759.1059400000001</v>
      </c>
      <c r="R161" s="42">
        <v>858.2659400000001</v>
      </c>
      <c r="S161" s="42">
        <v>781.8159400000002</v>
      </c>
      <c r="T161" s="42">
        <v>816.8859400000001</v>
      </c>
      <c r="U161" s="42">
        <v>822.6059400000001</v>
      </c>
      <c r="V161" s="42">
        <v>807.4859400000001</v>
      </c>
      <c r="W161" s="42">
        <v>976.2059400000002</v>
      </c>
      <c r="X161" s="42">
        <v>1000.9959400000001</v>
      </c>
      <c r="Y161" s="42">
        <v>852.6959400000002</v>
      </c>
    </row>
    <row r="162" spans="1:25" ht="15.75" customHeight="1">
      <c r="A162" s="41">
        <f t="shared" si="3"/>
        <v>43061</v>
      </c>
      <c r="B162" s="42">
        <v>842.3459400000002</v>
      </c>
      <c r="C162" s="42">
        <v>683.4759400000002</v>
      </c>
      <c r="D162" s="42">
        <v>700.2259400000002</v>
      </c>
      <c r="E162" s="42">
        <v>696.6359400000001</v>
      </c>
      <c r="F162" s="42">
        <v>708.6159400000001</v>
      </c>
      <c r="G162" s="42">
        <v>700.9059400000001</v>
      </c>
      <c r="H162" s="42">
        <v>698.0559400000002</v>
      </c>
      <c r="I162" s="42">
        <v>721.0559400000002</v>
      </c>
      <c r="J162" s="42">
        <v>708.1859400000002</v>
      </c>
      <c r="K162" s="42">
        <v>894.5759400000002</v>
      </c>
      <c r="L162" s="42">
        <v>877.2659400000001</v>
      </c>
      <c r="M162" s="42">
        <v>759.4159400000001</v>
      </c>
      <c r="N162" s="42">
        <v>747.5659400000002</v>
      </c>
      <c r="O162" s="42">
        <v>748.0559400000002</v>
      </c>
      <c r="P162" s="42">
        <v>718.6859400000002</v>
      </c>
      <c r="Q162" s="42">
        <v>756.8959400000001</v>
      </c>
      <c r="R162" s="42">
        <v>755.5259400000001</v>
      </c>
      <c r="S162" s="42">
        <v>849.5959400000002</v>
      </c>
      <c r="T162" s="42">
        <v>845.5459400000001</v>
      </c>
      <c r="U162" s="42">
        <v>846.5959400000002</v>
      </c>
      <c r="V162" s="42">
        <v>826.7759400000001</v>
      </c>
      <c r="W162" s="42">
        <v>1016.1559400000001</v>
      </c>
      <c r="X162" s="42">
        <v>1062.31594</v>
      </c>
      <c r="Y162" s="42">
        <v>943.0459400000001</v>
      </c>
    </row>
    <row r="163" spans="1:25" ht="15.75" customHeight="1">
      <c r="A163" s="41">
        <f t="shared" si="3"/>
        <v>43062</v>
      </c>
      <c r="B163" s="42">
        <v>829.5859400000002</v>
      </c>
      <c r="C163" s="42">
        <v>703.3359400000002</v>
      </c>
      <c r="D163" s="42">
        <v>701.6059400000001</v>
      </c>
      <c r="E163" s="42">
        <v>729.4459400000002</v>
      </c>
      <c r="F163" s="42">
        <v>723.6859400000002</v>
      </c>
      <c r="G163" s="42">
        <v>708.7059400000002</v>
      </c>
      <c r="H163" s="42">
        <v>740.8659400000001</v>
      </c>
      <c r="I163" s="42">
        <v>719.0459400000001</v>
      </c>
      <c r="J163" s="42">
        <v>731.2459400000001</v>
      </c>
      <c r="K163" s="42">
        <v>851.3259400000002</v>
      </c>
      <c r="L163" s="42">
        <v>855.2959400000001</v>
      </c>
      <c r="M163" s="42">
        <v>781.5059400000001</v>
      </c>
      <c r="N163" s="42">
        <v>769.9759400000002</v>
      </c>
      <c r="O163" s="42">
        <v>766.4959400000001</v>
      </c>
      <c r="P163" s="42">
        <v>728.3459400000002</v>
      </c>
      <c r="Q163" s="42">
        <v>735.8159400000002</v>
      </c>
      <c r="R163" s="42">
        <v>745.3959400000001</v>
      </c>
      <c r="S163" s="42">
        <v>911.9259400000001</v>
      </c>
      <c r="T163" s="42">
        <v>895.4359400000002</v>
      </c>
      <c r="U163" s="42">
        <v>900.8359400000002</v>
      </c>
      <c r="V163" s="42">
        <v>889.0059400000001</v>
      </c>
      <c r="W163" s="42">
        <v>1056.28594</v>
      </c>
      <c r="X163" s="42">
        <v>1091.10594</v>
      </c>
      <c r="Y163" s="42">
        <v>981.1759400000001</v>
      </c>
    </row>
    <row r="164" spans="1:25" ht="15.75" customHeight="1">
      <c r="A164" s="41">
        <f t="shared" si="3"/>
        <v>43063</v>
      </c>
      <c r="B164" s="42">
        <v>842.2959400000001</v>
      </c>
      <c r="C164" s="42">
        <v>693.1159400000001</v>
      </c>
      <c r="D164" s="42">
        <v>707.0159400000001</v>
      </c>
      <c r="E164" s="42">
        <v>716.6459400000001</v>
      </c>
      <c r="F164" s="42">
        <v>714.6259400000001</v>
      </c>
      <c r="G164" s="42">
        <v>705.4359400000002</v>
      </c>
      <c r="H164" s="42">
        <v>757.2159400000002</v>
      </c>
      <c r="I164" s="42">
        <v>744.5159400000001</v>
      </c>
      <c r="J164" s="42">
        <v>749.4259400000001</v>
      </c>
      <c r="K164" s="42">
        <v>834.6259400000001</v>
      </c>
      <c r="L164" s="42">
        <v>837.8859400000001</v>
      </c>
      <c r="M164" s="42">
        <v>808.2059400000002</v>
      </c>
      <c r="N164" s="42">
        <v>797.5459400000001</v>
      </c>
      <c r="O164" s="42">
        <v>797.3959400000001</v>
      </c>
      <c r="P164" s="42">
        <v>758.2459400000001</v>
      </c>
      <c r="Q164" s="42">
        <v>765.5859400000002</v>
      </c>
      <c r="R164" s="42">
        <v>728.2559400000001</v>
      </c>
      <c r="S164" s="42">
        <v>949.1859400000002</v>
      </c>
      <c r="T164" s="42">
        <v>941.1659400000001</v>
      </c>
      <c r="U164" s="42">
        <v>949.4459400000002</v>
      </c>
      <c r="V164" s="42">
        <v>906.7459400000001</v>
      </c>
      <c r="W164" s="42">
        <v>1080.6959399999998</v>
      </c>
      <c r="X164" s="42">
        <v>1115.6459399999999</v>
      </c>
      <c r="Y164" s="42">
        <v>988.9059400000001</v>
      </c>
    </row>
    <row r="165" spans="1:25" ht="15.75" customHeight="1">
      <c r="A165" s="41">
        <f t="shared" si="3"/>
        <v>43064</v>
      </c>
      <c r="B165" s="42">
        <v>873.2859400000001</v>
      </c>
      <c r="C165" s="42">
        <v>717.9759400000002</v>
      </c>
      <c r="D165" s="42">
        <v>714.9059400000001</v>
      </c>
      <c r="E165" s="42">
        <v>723.6259400000001</v>
      </c>
      <c r="F165" s="42">
        <v>714.8959400000001</v>
      </c>
      <c r="G165" s="42">
        <v>699.2059400000002</v>
      </c>
      <c r="H165" s="42">
        <v>778.5459400000001</v>
      </c>
      <c r="I165" s="42">
        <v>897.9259400000001</v>
      </c>
      <c r="J165" s="42">
        <v>903.2359400000001</v>
      </c>
      <c r="K165" s="42">
        <v>748.8359400000002</v>
      </c>
      <c r="L165" s="42">
        <v>741.3659400000001</v>
      </c>
      <c r="M165" s="42">
        <v>739.9859400000001</v>
      </c>
      <c r="N165" s="42">
        <v>738.4359400000002</v>
      </c>
      <c r="O165" s="42">
        <v>737.2959400000001</v>
      </c>
      <c r="P165" s="42">
        <v>750.3559400000001</v>
      </c>
      <c r="Q165" s="42">
        <v>738.5159400000001</v>
      </c>
      <c r="R165" s="42">
        <v>762.5359400000001</v>
      </c>
      <c r="S165" s="42">
        <v>974.0959400000002</v>
      </c>
      <c r="T165" s="42">
        <v>996.3959400000001</v>
      </c>
      <c r="U165" s="42">
        <v>999.1259400000001</v>
      </c>
      <c r="V165" s="42">
        <v>973.2259400000002</v>
      </c>
      <c r="W165" s="42">
        <v>948.9359400000002</v>
      </c>
      <c r="X165" s="42">
        <v>1098.32594</v>
      </c>
      <c r="Y165" s="42">
        <v>1018.1459400000001</v>
      </c>
    </row>
    <row r="166" spans="1:25" ht="15.75" customHeight="1">
      <c r="A166" s="41">
        <f t="shared" si="3"/>
        <v>43065</v>
      </c>
      <c r="B166" s="42">
        <v>843.5159400000001</v>
      </c>
      <c r="C166" s="42">
        <v>708.2659400000001</v>
      </c>
      <c r="D166" s="42">
        <v>714.0459400000001</v>
      </c>
      <c r="E166" s="42">
        <v>738.9359400000002</v>
      </c>
      <c r="F166" s="42">
        <v>749.6359400000001</v>
      </c>
      <c r="G166" s="42">
        <v>716.3159400000002</v>
      </c>
      <c r="H166" s="42">
        <v>684.6859400000002</v>
      </c>
      <c r="I166" s="42">
        <v>802.9459400000002</v>
      </c>
      <c r="J166" s="42">
        <v>810.0359400000001</v>
      </c>
      <c r="K166" s="42">
        <v>812.8659400000001</v>
      </c>
      <c r="L166" s="42">
        <v>771.4359400000002</v>
      </c>
      <c r="M166" s="42">
        <v>767.5959400000002</v>
      </c>
      <c r="N166" s="42">
        <v>748.2759400000001</v>
      </c>
      <c r="O166" s="42">
        <v>741.9359400000002</v>
      </c>
      <c r="P166" s="42">
        <v>739.7759400000001</v>
      </c>
      <c r="Q166" s="42">
        <v>735.4759400000002</v>
      </c>
      <c r="R166" s="42">
        <v>825.8459400000002</v>
      </c>
      <c r="S166" s="42">
        <v>967.9759400000002</v>
      </c>
      <c r="T166" s="42">
        <v>997.5659400000002</v>
      </c>
      <c r="U166" s="42">
        <v>1013.1659400000001</v>
      </c>
      <c r="V166" s="42">
        <v>1016.5159400000001</v>
      </c>
      <c r="W166" s="42">
        <v>945.2359400000001</v>
      </c>
      <c r="X166" s="42">
        <v>1114.05594</v>
      </c>
      <c r="Y166" s="42">
        <v>1001.4759400000002</v>
      </c>
    </row>
    <row r="167" spans="1:25" ht="15.75" customHeight="1">
      <c r="A167" s="41">
        <f t="shared" si="3"/>
        <v>43066</v>
      </c>
      <c r="B167" s="42">
        <v>825.7859400000001</v>
      </c>
      <c r="C167" s="42">
        <v>678.2359400000001</v>
      </c>
      <c r="D167" s="42">
        <v>705.5559400000002</v>
      </c>
      <c r="E167" s="42">
        <v>737.3159400000002</v>
      </c>
      <c r="F167" s="42">
        <v>743.3859400000001</v>
      </c>
      <c r="G167" s="42">
        <v>717.6559400000001</v>
      </c>
      <c r="H167" s="42">
        <v>726.1059400000001</v>
      </c>
      <c r="I167" s="42">
        <v>750.2859400000001</v>
      </c>
      <c r="J167" s="42">
        <v>748.0059400000001</v>
      </c>
      <c r="K167" s="42">
        <v>903.8359400000002</v>
      </c>
      <c r="L167" s="42">
        <v>881.6159400000001</v>
      </c>
      <c r="M167" s="42">
        <v>761.1559400000001</v>
      </c>
      <c r="N167" s="42">
        <v>791.4659400000002</v>
      </c>
      <c r="O167" s="42">
        <v>797.4859400000001</v>
      </c>
      <c r="P167" s="42">
        <v>803.7559400000001</v>
      </c>
      <c r="Q167" s="42">
        <v>867.7959400000001</v>
      </c>
      <c r="R167" s="42">
        <v>784.6959400000002</v>
      </c>
      <c r="S167" s="42">
        <v>956.0959400000002</v>
      </c>
      <c r="T167" s="42">
        <v>973.1959400000002</v>
      </c>
      <c r="U167" s="42">
        <v>993.3759400000001</v>
      </c>
      <c r="V167" s="42">
        <v>977.4959400000001</v>
      </c>
      <c r="W167" s="42">
        <v>1125.9359399999998</v>
      </c>
      <c r="X167" s="42">
        <v>1130.52594</v>
      </c>
      <c r="Y167" s="42">
        <v>1011.2759400000001</v>
      </c>
    </row>
    <row r="168" spans="1:25" ht="15.75" customHeight="1">
      <c r="A168" s="41">
        <f t="shared" si="3"/>
        <v>43067</v>
      </c>
      <c r="B168" s="42">
        <v>829.5659400000002</v>
      </c>
      <c r="C168" s="42">
        <v>702.6159400000001</v>
      </c>
      <c r="D168" s="42">
        <v>724.8859400000001</v>
      </c>
      <c r="E168" s="42">
        <v>756.8259400000002</v>
      </c>
      <c r="F168" s="42">
        <v>763.6859400000002</v>
      </c>
      <c r="G168" s="42">
        <v>735.6159400000001</v>
      </c>
      <c r="H168" s="42">
        <v>710.5059400000001</v>
      </c>
      <c r="I168" s="42">
        <v>732.3759400000001</v>
      </c>
      <c r="J168" s="42">
        <v>735.7459400000001</v>
      </c>
      <c r="K168" s="42">
        <v>880.9759400000002</v>
      </c>
      <c r="L168" s="42">
        <v>861.2759400000001</v>
      </c>
      <c r="M168" s="42">
        <v>766.3359400000002</v>
      </c>
      <c r="N168" s="42">
        <v>796.3659400000001</v>
      </c>
      <c r="O168" s="42">
        <v>802.4959400000001</v>
      </c>
      <c r="P168" s="42">
        <v>806.4559400000002</v>
      </c>
      <c r="Q168" s="42">
        <v>874.0359400000001</v>
      </c>
      <c r="R168" s="42">
        <v>780.6559400000001</v>
      </c>
      <c r="S168" s="42">
        <v>964.7259400000002</v>
      </c>
      <c r="T168" s="42">
        <v>979.8559400000001</v>
      </c>
      <c r="U168" s="42">
        <v>992.0159400000001</v>
      </c>
      <c r="V168" s="42">
        <v>971.1959400000002</v>
      </c>
      <c r="W168" s="42">
        <v>1123.9559399999998</v>
      </c>
      <c r="X168" s="42">
        <v>1133.9059399999999</v>
      </c>
      <c r="Y168" s="42">
        <v>1014.1759400000001</v>
      </c>
    </row>
    <row r="169" spans="1:25" ht="15.75" customHeight="1">
      <c r="A169" s="41">
        <f t="shared" si="3"/>
        <v>43068</v>
      </c>
      <c r="B169" s="42">
        <v>777.4659400000002</v>
      </c>
      <c r="C169" s="42">
        <v>726.6259400000001</v>
      </c>
      <c r="D169" s="42">
        <v>746.8759400000001</v>
      </c>
      <c r="E169" s="42">
        <v>761.7959400000001</v>
      </c>
      <c r="F169" s="42">
        <v>752.8459400000002</v>
      </c>
      <c r="G169" s="42">
        <v>725.4859400000001</v>
      </c>
      <c r="H169" s="42">
        <v>710.6659400000001</v>
      </c>
      <c r="I169" s="42">
        <v>712.0459400000001</v>
      </c>
      <c r="J169" s="42">
        <v>740.0459400000001</v>
      </c>
      <c r="K169" s="42">
        <v>877.3459400000002</v>
      </c>
      <c r="L169" s="42">
        <v>850.4859400000001</v>
      </c>
      <c r="M169" s="42">
        <v>865.6959400000002</v>
      </c>
      <c r="N169" s="42">
        <v>887.5459400000001</v>
      </c>
      <c r="O169" s="42">
        <v>848.9659400000002</v>
      </c>
      <c r="P169" s="42">
        <v>829.4659400000002</v>
      </c>
      <c r="Q169" s="42">
        <v>865.3159400000002</v>
      </c>
      <c r="R169" s="42">
        <v>773.5059400000001</v>
      </c>
      <c r="S169" s="42">
        <v>971.8559400000001</v>
      </c>
      <c r="T169" s="42">
        <v>957.6059400000001</v>
      </c>
      <c r="U169" s="42">
        <v>967.8559400000001</v>
      </c>
      <c r="V169" s="42">
        <v>1009.0259400000001</v>
      </c>
      <c r="W169" s="42">
        <v>1093.9259399999999</v>
      </c>
      <c r="X169" s="42">
        <v>1116.2059399999998</v>
      </c>
      <c r="Y169" s="42">
        <v>1004.0959400000002</v>
      </c>
    </row>
    <row r="170" spans="1:25" ht="15.75" customHeight="1">
      <c r="A170" s="41">
        <f t="shared" si="3"/>
        <v>43069</v>
      </c>
      <c r="B170" s="42">
        <v>780.0159400000001</v>
      </c>
      <c r="C170" s="42">
        <v>706.4959400000001</v>
      </c>
      <c r="D170" s="42">
        <v>723.2659400000001</v>
      </c>
      <c r="E170" s="42">
        <v>740.8759400000001</v>
      </c>
      <c r="F170" s="42">
        <v>743.3559400000001</v>
      </c>
      <c r="G170" s="42">
        <v>705.1059400000001</v>
      </c>
      <c r="H170" s="42">
        <v>714.0959400000002</v>
      </c>
      <c r="I170" s="42">
        <v>707.6259400000001</v>
      </c>
      <c r="J170" s="42">
        <v>741.2959400000001</v>
      </c>
      <c r="K170" s="42">
        <v>845.9959400000001</v>
      </c>
      <c r="L170" s="42">
        <v>830.6459400000001</v>
      </c>
      <c r="M170" s="42">
        <v>846.7659400000001</v>
      </c>
      <c r="N170" s="42">
        <v>850.5559400000002</v>
      </c>
      <c r="O170" s="42">
        <v>841.2359400000001</v>
      </c>
      <c r="P170" s="42">
        <v>821.4359400000002</v>
      </c>
      <c r="Q170" s="42">
        <v>849.8359400000002</v>
      </c>
      <c r="R170" s="42">
        <v>764.3259400000002</v>
      </c>
      <c r="S170" s="42">
        <v>954.2859400000001</v>
      </c>
      <c r="T170" s="42">
        <v>953.2759400000001</v>
      </c>
      <c r="U170" s="42">
        <v>931.6659400000001</v>
      </c>
      <c r="V170" s="42">
        <v>916.4059400000001</v>
      </c>
      <c r="W170" s="42">
        <v>1083.63594</v>
      </c>
      <c r="X170" s="42">
        <v>1063.4559399999998</v>
      </c>
      <c r="Y170" s="42">
        <v>974.0459400000001</v>
      </c>
    </row>
    <row r="171" spans="1:25" ht="15.75" customHeight="1">
      <c r="A171" s="41">
        <f t="shared" si="3"/>
        <v>43070</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127</v>
      </c>
      <c r="H174" s="38"/>
      <c r="I174" s="38"/>
      <c r="J174" s="38"/>
      <c r="K174" s="38"/>
      <c r="L174" s="38"/>
      <c r="M174" s="38"/>
      <c r="N174" s="38"/>
      <c r="O174" s="38"/>
      <c r="P174" s="38"/>
      <c r="Q174" s="38"/>
      <c r="R174" s="38"/>
      <c r="S174" s="38"/>
      <c r="T174" s="38"/>
      <c r="U174" s="38"/>
      <c r="V174" s="38"/>
      <c r="W174" s="38"/>
      <c r="X174" s="38"/>
      <c r="Y174" s="38"/>
    </row>
    <row r="175" spans="1:25" ht="15.75" customHeight="1">
      <c r="A175" s="89" t="s">
        <v>82</v>
      </c>
      <c r="B175" s="92" t="s">
        <v>83</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98" t="s">
        <v>84</v>
      </c>
      <c r="C177" s="98" t="s">
        <v>85</v>
      </c>
      <c r="D177" s="98" t="s">
        <v>86</v>
      </c>
      <c r="E177" s="98" t="s">
        <v>87</v>
      </c>
      <c r="F177" s="98" t="s">
        <v>88</v>
      </c>
      <c r="G177" s="98" t="s">
        <v>89</v>
      </c>
      <c r="H177" s="98" t="s">
        <v>90</v>
      </c>
      <c r="I177" s="98" t="s">
        <v>91</v>
      </c>
      <c r="J177" s="98" t="s">
        <v>92</v>
      </c>
      <c r="K177" s="98" t="s">
        <v>93</v>
      </c>
      <c r="L177" s="98" t="s">
        <v>94</v>
      </c>
      <c r="M177" s="98" t="s">
        <v>95</v>
      </c>
      <c r="N177" s="98" t="s">
        <v>96</v>
      </c>
      <c r="O177" s="98" t="s">
        <v>97</v>
      </c>
      <c r="P177" s="98" t="s">
        <v>98</v>
      </c>
      <c r="Q177" s="98" t="s">
        <v>99</v>
      </c>
      <c r="R177" s="98" t="s">
        <v>100</v>
      </c>
      <c r="S177" s="98" t="s">
        <v>101</v>
      </c>
      <c r="T177" s="98" t="s">
        <v>102</v>
      </c>
      <c r="U177" s="98" t="s">
        <v>103</v>
      </c>
      <c r="V177" s="98" t="s">
        <v>104</v>
      </c>
      <c r="W177" s="98" t="s">
        <v>105</v>
      </c>
      <c r="X177" s="98" t="s">
        <v>106</v>
      </c>
      <c r="Y177" s="98" t="s">
        <v>107</v>
      </c>
    </row>
    <row r="178" spans="1:25" ht="15.75" customHeight="1">
      <c r="A178" s="91"/>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row>
    <row r="179" spans="1:25" ht="15.75" customHeight="1">
      <c r="A179" s="41">
        <f>A30</f>
        <v>43040</v>
      </c>
      <c r="B179" s="42">
        <v>671.88035</v>
      </c>
      <c r="C179" s="42">
        <v>709.5803500000001</v>
      </c>
      <c r="D179" s="42">
        <v>740.4003500000001</v>
      </c>
      <c r="E179" s="42">
        <v>768.8403500000001</v>
      </c>
      <c r="F179" s="42">
        <v>772.88035</v>
      </c>
      <c r="G179" s="42">
        <v>737.4603500000001</v>
      </c>
      <c r="H179" s="42">
        <v>714.9403500000001</v>
      </c>
      <c r="I179" s="42">
        <v>735.64035</v>
      </c>
      <c r="J179" s="42">
        <v>726.1903500000001</v>
      </c>
      <c r="K179" s="42">
        <v>875.0803500000001</v>
      </c>
      <c r="L179" s="42">
        <v>853.4103500000001</v>
      </c>
      <c r="M179" s="42">
        <v>740.88035</v>
      </c>
      <c r="N179" s="42">
        <v>696.5803500000001</v>
      </c>
      <c r="O179" s="42">
        <v>696.0403500000001</v>
      </c>
      <c r="P179" s="42">
        <v>705.7003500000001</v>
      </c>
      <c r="Q179" s="42">
        <v>726.9503500000001</v>
      </c>
      <c r="R179" s="42">
        <v>773.75035</v>
      </c>
      <c r="S179" s="42">
        <v>795.8203500000001</v>
      </c>
      <c r="T179" s="42">
        <v>847.8003500000001</v>
      </c>
      <c r="U179" s="42">
        <v>858.38035</v>
      </c>
      <c r="V179" s="42">
        <v>837.9103500000001</v>
      </c>
      <c r="W179" s="42">
        <v>1018.2803500000001</v>
      </c>
      <c r="X179" s="42">
        <v>1008.0603500000001</v>
      </c>
      <c r="Y179" s="42">
        <v>872.5703500000001</v>
      </c>
    </row>
    <row r="180" spans="1:25" ht="15.75" customHeight="1">
      <c r="A180" s="41">
        <f>A179+1</f>
        <v>43041</v>
      </c>
      <c r="B180" s="42">
        <v>687.8203500000001</v>
      </c>
      <c r="C180" s="42">
        <v>718.22035</v>
      </c>
      <c r="D180" s="42">
        <v>752.86035</v>
      </c>
      <c r="E180" s="42">
        <v>777.23035</v>
      </c>
      <c r="F180" s="42">
        <v>788.4603500000001</v>
      </c>
      <c r="G180" s="42">
        <v>736.3003500000001</v>
      </c>
      <c r="H180" s="42">
        <v>709.60035</v>
      </c>
      <c r="I180" s="42">
        <v>724.4003500000001</v>
      </c>
      <c r="J180" s="42">
        <v>717.4003500000001</v>
      </c>
      <c r="K180" s="42">
        <v>916.8403500000001</v>
      </c>
      <c r="L180" s="42">
        <v>891.00035</v>
      </c>
      <c r="M180" s="42">
        <v>696.5503500000001</v>
      </c>
      <c r="N180" s="42">
        <v>703.9003500000001</v>
      </c>
      <c r="O180" s="42">
        <v>717.8203500000001</v>
      </c>
      <c r="P180" s="42">
        <v>717.9103500000001</v>
      </c>
      <c r="Q180" s="42">
        <v>718.6703500000001</v>
      </c>
      <c r="R180" s="42">
        <v>884.89035</v>
      </c>
      <c r="S180" s="42">
        <v>700.10035</v>
      </c>
      <c r="T180" s="42">
        <v>802.0803500000001</v>
      </c>
      <c r="U180" s="42">
        <v>795.22035</v>
      </c>
      <c r="V180" s="42">
        <v>782.6903500000001</v>
      </c>
      <c r="W180" s="42">
        <v>987.61035</v>
      </c>
      <c r="X180" s="42">
        <v>1002.12035</v>
      </c>
      <c r="Y180" s="42">
        <v>859.4403500000001</v>
      </c>
    </row>
    <row r="181" spans="1:25" ht="15.75" customHeight="1">
      <c r="A181" s="41">
        <f aca="true" t="shared" si="4" ref="A181:A209">A180+1</f>
        <v>43042</v>
      </c>
      <c r="B181" s="42">
        <v>703.23035</v>
      </c>
      <c r="C181" s="42">
        <v>740.1803500000001</v>
      </c>
      <c r="D181" s="42">
        <v>786.74035</v>
      </c>
      <c r="E181" s="42">
        <v>828.6603500000001</v>
      </c>
      <c r="F181" s="42">
        <v>874.6703500000001</v>
      </c>
      <c r="G181" s="42">
        <v>818.35035</v>
      </c>
      <c r="H181" s="42">
        <v>794.35035</v>
      </c>
      <c r="I181" s="42">
        <v>848.11035</v>
      </c>
      <c r="J181" s="42">
        <v>762.0303500000001</v>
      </c>
      <c r="K181" s="42">
        <v>942.5303500000001</v>
      </c>
      <c r="L181" s="42">
        <v>930.97035</v>
      </c>
      <c r="M181" s="42">
        <v>755.7003500000001</v>
      </c>
      <c r="N181" s="42">
        <v>752.74035</v>
      </c>
      <c r="O181" s="42">
        <v>748.6803500000001</v>
      </c>
      <c r="P181" s="42">
        <v>743.25035</v>
      </c>
      <c r="Q181" s="42">
        <v>704.1603500000001</v>
      </c>
      <c r="R181" s="42">
        <v>788.9503500000001</v>
      </c>
      <c r="S181" s="42">
        <v>787.51035</v>
      </c>
      <c r="T181" s="42">
        <v>814.9403500000001</v>
      </c>
      <c r="U181" s="42">
        <v>810.4103500000001</v>
      </c>
      <c r="V181" s="42">
        <v>773.8303500000001</v>
      </c>
      <c r="W181" s="42">
        <v>969.2803500000001</v>
      </c>
      <c r="X181" s="42">
        <v>1001.61035</v>
      </c>
      <c r="Y181" s="42">
        <v>842.63035</v>
      </c>
    </row>
    <row r="182" spans="1:25" ht="15.75" customHeight="1">
      <c r="A182" s="41">
        <f t="shared" si="4"/>
        <v>43043</v>
      </c>
      <c r="B182" s="42">
        <v>713.52035</v>
      </c>
      <c r="C182" s="42">
        <v>731.2003500000001</v>
      </c>
      <c r="D182" s="42">
        <v>792.6903500000001</v>
      </c>
      <c r="E182" s="42">
        <v>836.38035</v>
      </c>
      <c r="F182" s="42">
        <v>838.76035</v>
      </c>
      <c r="G182" s="42">
        <v>796.7903500000001</v>
      </c>
      <c r="H182" s="42">
        <v>801.9303500000001</v>
      </c>
      <c r="I182" s="42">
        <v>803.13035</v>
      </c>
      <c r="J182" s="42">
        <v>741.2903500000001</v>
      </c>
      <c r="K182" s="42">
        <v>913.8003500000001</v>
      </c>
      <c r="L182" s="42">
        <v>893.48035</v>
      </c>
      <c r="M182" s="42">
        <v>912.0703500000001</v>
      </c>
      <c r="N182" s="42">
        <v>930.4103500000001</v>
      </c>
      <c r="O182" s="42">
        <v>935.50035</v>
      </c>
      <c r="P182" s="42">
        <v>970.35035</v>
      </c>
      <c r="Q182" s="42">
        <v>951.61035</v>
      </c>
      <c r="R182" s="42">
        <v>892.5703500000001</v>
      </c>
      <c r="S182" s="42">
        <v>755.1503500000001</v>
      </c>
      <c r="T182" s="42">
        <v>847.2003500000001</v>
      </c>
      <c r="U182" s="42">
        <v>833.9303500000001</v>
      </c>
      <c r="V182" s="42">
        <v>824.99035</v>
      </c>
      <c r="W182" s="42">
        <v>771.73035</v>
      </c>
      <c r="X182" s="42">
        <v>974.5803500000001</v>
      </c>
      <c r="Y182" s="42">
        <v>774.0803500000001</v>
      </c>
    </row>
    <row r="183" spans="1:25" ht="15.75" customHeight="1">
      <c r="A183" s="41">
        <f t="shared" si="4"/>
        <v>43044</v>
      </c>
      <c r="B183" s="42">
        <v>685.64035</v>
      </c>
      <c r="C183" s="42">
        <v>728.7103500000001</v>
      </c>
      <c r="D183" s="42">
        <v>780.48035</v>
      </c>
      <c r="E183" s="42">
        <v>811.6603500000001</v>
      </c>
      <c r="F183" s="42">
        <v>813.6703500000001</v>
      </c>
      <c r="G183" s="42">
        <v>774.7103500000001</v>
      </c>
      <c r="H183" s="42">
        <v>764.37035</v>
      </c>
      <c r="I183" s="42">
        <v>742.8303500000001</v>
      </c>
      <c r="J183" s="42">
        <v>726.47035</v>
      </c>
      <c r="K183" s="42">
        <v>894.52035</v>
      </c>
      <c r="L183" s="42">
        <v>862.9103500000001</v>
      </c>
      <c r="M183" s="42">
        <v>862.7903500000001</v>
      </c>
      <c r="N183" s="42">
        <v>885.27035</v>
      </c>
      <c r="O183" s="42">
        <v>897.4003500000001</v>
      </c>
      <c r="P183" s="42">
        <v>912.2103500000001</v>
      </c>
      <c r="Q183" s="42">
        <v>872.7903500000001</v>
      </c>
      <c r="R183" s="42">
        <v>793.22035</v>
      </c>
      <c r="S183" s="42">
        <v>782.2003500000001</v>
      </c>
      <c r="T183" s="42">
        <v>845.0903500000001</v>
      </c>
      <c r="U183" s="42">
        <v>831.87035</v>
      </c>
      <c r="V183" s="42">
        <v>804.86035</v>
      </c>
      <c r="W183" s="42">
        <v>750.50035</v>
      </c>
      <c r="X183" s="42">
        <v>956.5503500000001</v>
      </c>
      <c r="Y183" s="42">
        <v>823.5903500000001</v>
      </c>
    </row>
    <row r="184" spans="1:25" ht="15.75" customHeight="1">
      <c r="A184" s="41">
        <f t="shared" si="4"/>
        <v>43045</v>
      </c>
      <c r="B184" s="42">
        <v>682.77035</v>
      </c>
      <c r="C184" s="42">
        <v>728.5403500000001</v>
      </c>
      <c r="D184" s="42">
        <v>778.8403500000001</v>
      </c>
      <c r="E184" s="42">
        <v>810.50035</v>
      </c>
      <c r="F184" s="42">
        <v>812.61035</v>
      </c>
      <c r="G184" s="42">
        <v>762.1503500000001</v>
      </c>
      <c r="H184" s="42">
        <v>752.72035</v>
      </c>
      <c r="I184" s="42">
        <v>723.7003500000001</v>
      </c>
      <c r="J184" s="42">
        <v>727.00035</v>
      </c>
      <c r="K184" s="42">
        <v>887.8403500000001</v>
      </c>
      <c r="L184" s="42">
        <v>855.8403500000001</v>
      </c>
      <c r="M184" s="42">
        <v>854.3203500000001</v>
      </c>
      <c r="N184" s="42">
        <v>877.3003500000001</v>
      </c>
      <c r="O184" s="42">
        <v>889.8103500000001</v>
      </c>
      <c r="P184" s="42">
        <v>903.62035</v>
      </c>
      <c r="Q184" s="42">
        <v>865.6903500000001</v>
      </c>
      <c r="R184" s="42">
        <v>792.6503500000001</v>
      </c>
      <c r="S184" s="42">
        <v>798.02035</v>
      </c>
      <c r="T184" s="42">
        <v>851.0903500000001</v>
      </c>
      <c r="U184" s="42">
        <v>830.4603500000001</v>
      </c>
      <c r="V184" s="42">
        <v>803.7003500000001</v>
      </c>
      <c r="W184" s="42">
        <v>751.8403500000001</v>
      </c>
      <c r="X184" s="42">
        <v>955.39035</v>
      </c>
      <c r="Y184" s="42">
        <v>824.6603500000001</v>
      </c>
    </row>
    <row r="185" spans="1:25" ht="15.75" customHeight="1">
      <c r="A185" s="41">
        <f t="shared" si="4"/>
        <v>43046</v>
      </c>
      <c r="B185" s="42">
        <v>677.50035</v>
      </c>
      <c r="C185" s="42">
        <v>709.14035</v>
      </c>
      <c r="D185" s="42">
        <v>758.1703500000001</v>
      </c>
      <c r="E185" s="42">
        <v>786.86035</v>
      </c>
      <c r="F185" s="42">
        <v>789.8203500000001</v>
      </c>
      <c r="G185" s="42">
        <v>744.12035</v>
      </c>
      <c r="H185" s="42">
        <v>739.8203500000001</v>
      </c>
      <c r="I185" s="42">
        <v>837.4603500000001</v>
      </c>
      <c r="J185" s="42">
        <v>784.0503500000001</v>
      </c>
      <c r="K185" s="42">
        <v>952.8303500000001</v>
      </c>
      <c r="L185" s="42">
        <v>934.26035</v>
      </c>
      <c r="M185" s="42">
        <v>729.14035</v>
      </c>
      <c r="N185" s="42">
        <v>729.6703500000001</v>
      </c>
      <c r="O185" s="42">
        <v>728.73035</v>
      </c>
      <c r="P185" s="42">
        <v>736.5603500000001</v>
      </c>
      <c r="Q185" s="42">
        <v>727.7003500000001</v>
      </c>
      <c r="R185" s="42">
        <v>836.6803500000001</v>
      </c>
      <c r="S185" s="42">
        <v>759.62035</v>
      </c>
      <c r="T185" s="42">
        <v>801.97035</v>
      </c>
      <c r="U185" s="42">
        <v>786.5803500000001</v>
      </c>
      <c r="V185" s="42">
        <v>756.9603500000001</v>
      </c>
      <c r="W185" s="42">
        <v>938.2903500000001</v>
      </c>
      <c r="X185" s="42">
        <v>949.64035</v>
      </c>
      <c r="Y185" s="42">
        <v>830.23035</v>
      </c>
    </row>
    <row r="186" spans="1:25" ht="15.75" customHeight="1">
      <c r="A186" s="41">
        <f t="shared" si="4"/>
        <v>43047</v>
      </c>
      <c r="B186" s="42">
        <v>676.89035</v>
      </c>
      <c r="C186" s="42">
        <v>709.0603500000001</v>
      </c>
      <c r="D186" s="42">
        <v>759.1503500000001</v>
      </c>
      <c r="E186" s="42">
        <v>808.62035</v>
      </c>
      <c r="F186" s="42">
        <v>810.8103500000001</v>
      </c>
      <c r="G186" s="42">
        <v>764.4603500000001</v>
      </c>
      <c r="H186" s="42">
        <v>758.11035</v>
      </c>
      <c r="I186" s="42">
        <v>838.51035</v>
      </c>
      <c r="J186" s="42">
        <v>785.9203500000001</v>
      </c>
      <c r="K186" s="42">
        <v>955.37035</v>
      </c>
      <c r="L186" s="42">
        <v>937.7903500000001</v>
      </c>
      <c r="M186" s="42">
        <v>732.0603500000001</v>
      </c>
      <c r="N186" s="42">
        <v>736.8003500000001</v>
      </c>
      <c r="O186" s="42">
        <v>735.4403500000001</v>
      </c>
      <c r="P186" s="42">
        <v>741.60035</v>
      </c>
      <c r="Q186" s="42">
        <v>731.5603500000001</v>
      </c>
      <c r="R186" s="42">
        <v>844.0403500000001</v>
      </c>
      <c r="S186" s="42">
        <v>753.37035</v>
      </c>
      <c r="T186" s="42">
        <v>801.61035</v>
      </c>
      <c r="U186" s="42">
        <v>786.75035</v>
      </c>
      <c r="V186" s="42">
        <v>760.5903500000001</v>
      </c>
      <c r="W186" s="42">
        <v>944.2803500000001</v>
      </c>
      <c r="X186" s="42">
        <v>973.74035</v>
      </c>
      <c r="Y186" s="42">
        <v>840.3103500000001</v>
      </c>
    </row>
    <row r="187" spans="1:25" ht="15.75" customHeight="1">
      <c r="A187" s="41">
        <f t="shared" si="4"/>
        <v>43048</v>
      </c>
      <c r="B187" s="42">
        <v>726.7903500000001</v>
      </c>
      <c r="C187" s="42">
        <v>716.24035</v>
      </c>
      <c r="D187" s="42">
        <v>754.13035</v>
      </c>
      <c r="E187" s="42">
        <v>776.75035</v>
      </c>
      <c r="F187" s="42">
        <v>783.25035</v>
      </c>
      <c r="G187" s="42">
        <v>733.2003500000001</v>
      </c>
      <c r="H187" s="42">
        <v>713.11035</v>
      </c>
      <c r="I187" s="42">
        <v>794.72035</v>
      </c>
      <c r="J187" s="42">
        <v>735.1803500000001</v>
      </c>
      <c r="K187" s="42">
        <v>910.13035</v>
      </c>
      <c r="L187" s="42">
        <v>885.8003500000001</v>
      </c>
      <c r="M187" s="42">
        <v>697.60035</v>
      </c>
      <c r="N187" s="42">
        <v>703.0703500000001</v>
      </c>
      <c r="O187" s="42">
        <v>708.8303500000001</v>
      </c>
      <c r="P187" s="42">
        <v>692.26035</v>
      </c>
      <c r="Q187" s="42">
        <v>751.6703500000001</v>
      </c>
      <c r="R187" s="42">
        <v>717.77035</v>
      </c>
      <c r="S187" s="42">
        <v>916.10035</v>
      </c>
      <c r="T187" s="42">
        <v>906.5303500000001</v>
      </c>
      <c r="U187" s="42">
        <v>891.0903500000001</v>
      </c>
      <c r="V187" s="42">
        <v>870.86035</v>
      </c>
      <c r="W187" s="42">
        <v>1037.53035</v>
      </c>
      <c r="X187" s="42">
        <v>1066.6303500000001</v>
      </c>
      <c r="Y187" s="42">
        <v>913.77035</v>
      </c>
    </row>
    <row r="188" spans="1:25" ht="15.75" customHeight="1">
      <c r="A188" s="41">
        <f t="shared" si="4"/>
        <v>43049</v>
      </c>
      <c r="B188" s="42">
        <v>731.13035</v>
      </c>
      <c r="C188" s="42">
        <v>718.3303500000001</v>
      </c>
      <c r="D188" s="42">
        <v>755.5303500000001</v>
      </c>
      <c r="E188" s="42">
        <v>778.5503500000001</v>
      </c>
      <c r="F188" s="42">
        <v>784.8203500000001</v>
      </c>
      <c r="G188" s="42">
        <v>735.6603500000001</v>
      </c>
      <c r="H188" s="42">
        <v>722.51035</v>
      </c>
      <c r="I188" s="42">
        <v>802.8003500000001</v>
      </c>
      <c r="J188" s="42">
        <v>739.26035</v>
      </c>
      <c r="K188" s="42">
        <v>926.5403500000001</v>
      </c>
      <c r="L188" s="42">
        <v>902.6703500000001</v>
      </c>
      <c r="M188" s="42">
        <v>723.5903500000001</v>
      </c>
      <c r="N188" s="42">
        <v>734.6503500000001</v>
      </c>
      <c r="O188" s="42">
        <v>740.37035</v>
      </c>
      <c r="P188" s="42">
        <v>725.4603500000001</v>
      </c>
      <c r="Q188" s="42">
        <v>790.7103500000001</v>
      </c>
      <c r="R188" s="42">
        <v>728.62035</v>
      </c>
      <c r="S188" s="42">
        <v>1007.13035</v>
      </c>
      <c r="T188" s="42">
        <v>999.2003500000001</v>
      </c>
      <c r="U188" s="42">
        <v>978.4603500000001</v>
      </c>
      <c r="V188" s="42">
        <v>945.4303500000001</v>
      </c>
      <c r="W188" s="42">
        <v>1167.6403500000001</v>
      </c>
      <c r="X188" s="42">
        <v>1144.05035</v>
      </c>
      <c r="Y188" s="42">
        <v>921.6803500000001</v>
      </c>
    </row>
    <row r="189" spans="1:25" ht="15.75" customHeight="1">
      <c r="A189" s="41">
        <f t="shared" si="4"/>
        <v>43050</v>
      </c>
      <c r="B189" s="42">
        <v>704.4303500000001</v>
      </c>
      <c r="C189" s="42">
        <v>736.1903500000001</v>
      </c>
      <c r="D189" s="42">
        <v>786.8203500000001</v>
      </c>
      <c r="E189" s="42">
        <v>809.3103500000001</v>
      </c>
      <c r="F189" s="42">
        <v>816.00035</v>
      </c>
      <c r="G189" s="42">
        <v>754.5703500000001</v>
      </c>
      <c r="H189" s="42">
        <v>717.49035</v>
      </c>
      <c r="I189" s="42">
        <v>728.48035</v>
      </c>
      <c r="J189" s="42">
        <v>752.6503500000001</v>
      </c>
      <c r="K189" s="42">
        <v>875.76035</v>
      </c>
      <c r="L189" s="42">
        <v>837.0303500000001</v>
      </c>
      <c r="M189" s="42">
        <v>840.25035</v>
      </c>
      <c r="N189" s="42">
        <v>815.26035</v>
      </c>
      <c r="O189" s="42">
        <v>806.38035</v>
      </c>
      <c r="P189" s="42">
        <v>805.6603500000001</v>
      </c>
      <c r="Q189" s="42">
        <v>760.0603500000001</v>
      </c>
      <c r="R189" s="42">
        <v>709.27035</v>
      </c>
      <c r="S189" s="42">
        <v>881.24035</v>
      </c>
      <c r="T189" s="42">
        <v>878.3403500000001</v>
      </c>
      <c r="U189" s="42">
        <v>868.1903500000001</v>
      </c>
      <c r="V189" s="42">
        <v>838.9303500000001</v>
      </c>
      <c r="W189" s="42">
        <v>851.7903500000001</v>
      </c>
      <c r="X189" s="42">
        <v>1077.97035</v>
      </c>
      <c r="Y189" s="42">
        <v>881.48035</v>
      </c>
    </row>
    <row r="190" spans="1:25" ht="15.75" customHeight="1">
      <c r="A190" s="41">
        <f t="shared" si="4"/>
        <v>43051</v>
      </c>
      <c r="B190" s="42">
        <v>736.47035</v>
      </c>
      <c r="C190" s="42">
        <v>722.48035</v>
      </c>
      <c r="D190" s="42">
        <v>779.0903500000001</v>
      </c>
      <c r="E190" s="42">
        <v>809.7103500000001</v>
      </c>
      <c r="F190" s="42">
        <v>811.6903500000001</v>
      </c>
      <c r="G190" s="42">
        <v>747.00035</v>
      </c>
      <c r="H190" s="42">
        <v>725.27035</v>
      </c>
      <c r="I190" s="42">
        <v>714.0503500000001</v>
      </c>
      <c r="J190" s="42">
        <v>691.3303500000001</v>
      </c>
      <c r="K190" s="42">
        <v>852.50035</v>
      </c>
      <c r="L190" s="42">
        <v>834.4303500000001</v>
      </c>
      <c r="M190" s="42">
        <v>824.23035</v>
      </c>
      <c r="N190" s="42">
        <v>856.2103500000001</v>
      </c>
      <c r="O190" s="42">
        <v>863.3303500000001</v>
      </c>
      <c r="P190" s="42">
        <v>884.64035</v>
      </c>
      <c r="Q190" s="42">
        <v>861.4403500000001</v>
      </c>
      <c r="R190" s="42">
        <v>784.3003500000001</v>
      </c>
      <c r="S190" s="42">
        <v>876.6503500000001</v>
      </c>
      <c r="T190" s="42">
        <v>906.97035</v>
      </c>
      <c r="U190" s="42">
        <v>889.5303500000001</v>
      </c>
      <c r="V190" s="42">
        <v>856.4003500000001</v>
      </c>
      <c r="W190" s="42">
        <v>821.37035</v>
      </c>
      <c r="X190" s="42">
        <v>1010.1603500000001</v>
      </c>
      <c r="Y190" s="42">
        <v>865.1503500000001</v>
      </c>
    </row>
    <row r="191" spans="1:25" ht="15.75" customHeight="1">
      <c r="A191" s="41">
        <f t="shared" si="4"/>
        <v>43052</v>
      </c>
      <c r="B191" s="42">
        <v>701.50035</v>
      </c>
      <c r="C191" s="42">
        <v>715.0703500000001</v>
      </c>
      <c r="D191" s="42">
        <v>749.72035</v>
      </c>
      <c r="E191" s="42">
        <v>772.8403500000001</v>
      </c>
      <c r="F191" s="42">
        <v>780.48035</v>
      </c>
      <c r="G191" s="42">
        <v>730.89035</v>
      </c>
      <c r="H191" s="42">
        <v>712.8403500000001</v>
      </c>
      <c r="I191" s="42">
        <v>724.9603500000001</v>
      </c>
      <c r="J191" s="42">
        <v>727.3203500000001</v>
      </c>
      <c r="K191" s="42">
        <v>935.73035</v>
      </c>
      <c r="L191" s="42">
        <v>916.6903500000001</v>
      </c>
      <c r="M191" s="42">
        <v>724.9503500000001</v>
      </c>
      <c r="N191" s="42">
        <v>729.89035</v>
      </c>
      <c r="O191" s="42">
        <v>732.3403500000001</v>
      </c>
      <c r="P191" s="42">
        <v>748.8103500000001</v>
      </c>
      <c r="Q191" s="42">
        <v>723.7103500000001</v>
      </c>
      <c r="R191" s="42">
        <v>857.5803500000001</v>
      </c>
      <c r="S191" s="42">
        <v>821.1903500000001</v>
      </c>
      <c r="T191" s="42">
        <v>847.50035</v>
      </c>
      <c r="U191" s="42">
        <v>827.60035</v>
      </c>
      <c r="V191" s="42">
        <v>795.6803500000001</v>
      </c>
      <c r="W191" s="42">
        <v>999.10035</v>
      </c>
      <c r="X191" s="42">
        <v>996.2103500000001</v>
      </c>
      <c r="Y191" s="42">
        <v>837.3303500000001</v>
      </c>
    </row>
    <row r="192" spans="1:25" ht="15.75" customHeight="1">
      <c r="A192" s="41">
        <f t="shared" si="4"/>
        <v>43053</v>
      </c>
      <c r="B192" s="42">
        <v>691.36035</v>
      </c>
      <c r="C192" s="42">
        <v>710.97035</v>
      </c>
      <c r="D192" s="42">
        <v>753.0703500000001</v>
      </c>
      <c r="E192" s="42">
        <v>776.77035</v>
      </c>
      <c r="F192" s="42">
        <v>787.88035</v>
      </c>
      <c r="G192" s="42">
        <v>731.14035</v>
      </c>
      <c r="H192" s="42">
        <v>712.26035</v>
      </c>
      <c r="I192" s="42">
        <v>724.5703500000001</v>
      </c>
      <c r="J192" s="42">
        <v>727.6803500000001</v>
      </c>
      <c r="K192" s="42">
        <v>935.1903500000001</v>
      </c>
      <c r="L192" s="42">
        <v>914.51035</v>
      </c>
      <c r="M192" s="42">
        <v>723.0703500000001</v>
      </c>
      <c r="N192" s="42">
        <v>727.27035</v>
      </c>
      <c r="O192" s="42">
        <v>730.14035</v>
      </c>
      <c r="P192" s="42">
        <v>746.9603500000001</v>
      </c>
      <c r="Q192" s="42">
        <v>726.02035</v>
      </c>
      <c r="R192" s="42">
        <v>861.6803500000001</v>
      </c>
      <c r="S192" s="42">
        <v>810.3203500000001</v>
      </c>
      <c r="T192" s="42">
        <v>833.9403500000001</v>
      </c>
      <c r="U192" s="42">
        <v>814.3303500000001</v>
      </c>
      <c r="V192" s="42">
        <v>783.7003500000001</v>
      </c>
      <c r="W192" s="42">
        <v>977.1803500000001</v>
      </c>
      <c r="X192" s="42">
        <v>999.9403500000001</v>
      </c>
      <c r="Y192" s="42">
        <v>833.6903500000001</v>
      </c>
    </row>
    <row r="193" spans="1:25" ht="15.75" customHeight="1">
      <c r="A193" s="41">
        <f t="shared" si="4"/>
        <v>43054</v>
      </c>
      <c r="B193" s="42">
        <v>684.0303500000001</v>
      </c>
      <c r="C193" s="42">
        <v>707.1603500000001</v>
      </c>
      <c r="D193" s="42">
        <v>754.5303500000001</v>
      </c>
      <c r="E193" s="42">
        <v>773.6803500000001</v>
      </c>
      <c r="F193" s="42">
        <v>784.0703500000001</v>
      </c>
      <c r="G193" s="42">
        <v>732.9203500000001</v>
      </c>
      <c r="H193" s="42">
        <v>710.27035</v>
      </c>
      <c r="I193" s="42">
        <v>725.14035</v>
      </c>
      <c r="J193" s="42">
        <v>787.3403500000001</v>
      </c>
      <c r="K193" s="42">
        <v>1003.4003500000001</v>
      </c>
      <c r="L193" s="42">
        <v>990.1703500000001</v>
      </c>
      <c r="M193" s="42">
        <v>776.2803500000001</v>
      </c>
      <c r="N193" s="42">
        <v>781.2003500000001</v>
      </c>
      <c r="O193" s="42">
        <v>786.4203500000001</v>
      </c>
      <c r="P193" s="42">
        <v>797.0703500000001</v>
      </c>
      <c r="Q193" s="42">
        <v>784.85035</v>
      </c>
      <c r="R193" s="42">
        <v>851.8103500000001</v>
      </c>
      <c r="S193" s="42">
        <v>817.2903500000001</v>
      </c>
      <c r="T193" s="42">
        <v>843.13035</v>
      </c>
      <c r="U193" s="42">
        <v>829.5503500000001</v>
      </c>
      <c r="V193" s="42">
        <v>795.6903500000001</v>
      </c>
      <c r="W193" s="42">
        <v>1557.25035</v>
      </c>
      <c r="X193" s="42">
        <v>992.9403500000001</v>
      </c>
      <c r="Y193" s="42">
        <v>890.51035</v>
      </c>
    </row>
    <row r="194" spans="1:25" ht="15.75" customHeight="1">
      <c r="A194" s="41">
        <f t="shared" si="4"/>
        <v>43055</v>
      </c>
      <c r="B194" s="42">
        <v>718.2103500000001</v>
      </c>
      <c r="C194" s="42">
        <v>698.9603500000001</v>
      </c>
      <c r="D194" s="42">
        <v>740.13035</v>
      </c>
      <c r="E194" s="42">
        <v>767.52035</v>
      </c>
      <c r="F194" s="42">
        <v>770.22035</v>
      </c>
      <c r="G194" s="42">
        <v>725.52035</v>
      </c>
      <c r="H194" s="42">
        <v>693.9003500000001</v>
      </c>
      <c r="I194" s="42">
        <v>719.4403500000001</v>
      </c>
      <c r="J194" s="42">
        <v>782.8203500000001</v>
      </c>
      <c r="K194" s="42">
        <v>967.75035</v>
      </c>
      <c r="L194" s="42">
        <v>979.86035</v>
      </c>
      <c r="M194" s="42">
        <v>773.8003500000001</v>
      </c>
      <c r="N194" s="42">
        <v>776.36035</v>
      </c>
      <c r="O194" s="42">
        <v>791.3003500000001</v>
      </c>
      <c r="P194" s="42">
        <v>773.4303500000001</v>
      </c>
      <c r="Q194" s="42">
        <v>776.22035</v>
      </c>
      <c r="R194" s="42">
        <v>775.37035</v>
      </c>
      <c r="S194" s="42">
        <v>1274.92035</v>
      </c>
      <c r="T194" s="42">
        <v>1242.6103500000002</v>
      </c>
      <c r="U194" s="42">
        <v>1272.32035</v>
      </c>
      <c r="V194" s="42">
        <v>1197.76035</v>
      </c>
      <c r="W194" s="42">
        <v>1661.81035</v>
      </c>
      <c r="X194" s="42">
        <v>1061.26035</v>
      </c>
      <c r="Y194" s="42">
        <v>941.37035</v>
      </c>
    </row>
    <row r="195" spans="1:25" ht="15.75" customHeight="1">
      <c r="A195" s="41">
        <f t="shared" si="4"/>
        <v>43056</v>
      </c>
      <c r="B195" s="42">
        <v>704.6703500000001</v>
      </c>
      <c r="C195" s="42">
        <v>702.35035</v>
      </c>
      <c r="D195" s="42">
        <v>747.35035</v>
      </c>
      <c r="E195" s="42">
        <v>775.14035</v>
      </c>
      <c r="F195" s="42">
        <v>782.60035</v>
      </c>
      <c r="G195" s="42">
        <v>734.3003500000001</v>
      </c>
      <c r="H195" s="42">
        <v>706.8003500000001</v>
      </c>
      <c r="I195" s="42">
        <v>729.12035</v>
      </c>
      <c r="J195" s="42">
        <v>731.8103500000001</v>
      </c>
      <c r="K195" s="42">
        <v>923.63035</v>
      </c>
      <c r="L195" s="42">
        <v>939.0803500000001</v>
      </c>
      <c r="M195" s="42">
        <v>736.1903500000001</v>
      </c>
      <c r="N195" s="42">
        <v>736.0603500000001</v>
      </c>
      <c r="O195" s="42">
        <v>758.7003500000001</v>
      </c>
      <c r="P195" s="42">
        <v>735.2803500000001</v>
      </c>
      <c r="Q195" s="42">
        <v>735.2103500000001</v>
      </c>
      <c r="R195" s="42">
        <v>810.36035</v>
      </c>
      <c r="S195" s="42">
        <v>867.6603500000001</v>
      </c>
      <c r="T195" s="42">
        <v>890.14035</v>
      </c>
      <c r="U195" s="42">
        <v>888.4203500000001</v>
      </c>
      <c r="V195" s="42">
        <v>856.0703500000001</v>
      </c>
      <c r="W195" s="42">
        <v>1022.3103500000001</v>
      </c>
      <c r="X195" s="42">
        <v>1051.1503500000001</v>
      </c>
      <c r="Y195" s="42">
        <v>887.0403500000001</v>
      </c>
    </row>
    <row r="196" spans="1:25" ht="15.75" customHeight="1">
      <c r="A196" s="41">
        <f t="shared" si="4"/>
        <v>43057</v>
      </c>
      <c r="B196" s="42">
        <v>769.6703500000001</v>
      </c>
      <c r="C196" s="42">
        <v>712.5903500000001</v>
      </c>
      <c r="D196" s="42">
        <v>733.4403500000001</v>
      </c>
      <c r="E196" s="42">
        <v>767.2103500000001</v>
      </c>
      <c r="F196" s="42">
        <v>756.64035</v>
      </c>
      <c r="G196" s="42">
        <v>712.10035</v>
      </c>
      <c r="H196" s="42">
        <v>682.9503500000001</v>
      </c>
      <c r="I196" s="42">
        <v>784.4303500000001</v>
      </c>
      <c r="J196" s="42">
        <v>809.2803500000001</v>
      </c>
      <c r="K196" s="42">
        <v>818.7903500000001</v>
      </c>
      <c r="L196" s="42">
        <v>835.64035</v>
      </c>
      <c r="M196" s="42">
        <v>848.98035</v>
      </c>
      <c r="N196" s="42">
        <v>837.1503500000001</v>
      </c>
      <c r="O196" s="42">
        <v>860.38035</v>
      </c>
      <c r="P196" s="42">
        <v>879.37035</v>
      </c>
      <c r="Q196" s="42">
        <v>868.4103500000001</v>
      </c>
      <c r="R196" s="42">
        <v>758.1503500000001</v>
      </c>
      <c r="S196" s="42">
        <v>895.14035</v>
      </c>
      <c r="T196" s="42">
        <v>911.0903500000001</v>
      </c>
      <c r="U196" s="42">
        <v>920.3403500000001</v>
      </c>
      <c r="V196" s="42">
        <v>905.9103500000001</v>
      </c>
      <c r="W196" s="42">
        <v>873.63035</v>
      </c>
      <c r="X196" s="42">
        <v>1260.73035</v>
      </c>
      <c r="Y196" s="42">
        <v>902.4403500000001</v>
      </c>
    </row>
    <row r="197" spans="1:25" ht="15.75" customHeight="1">
      <c r="A197" s="41">
        <f t="shared" si="4"/>
        <v>43058</v>
      </c>
      <c r="B197" s="42">
        <v>743.4203500000001</v>
      </c>
      <c r="C197" s="42">
        <v>708.86035</v>
      </c>
      <c r="D197" s="42">
        <v>743.7103500000001</v>
      </c>
      <c r="E197" s="42">
        <v>771.5403500000001</v>
      </c>
      <c r="F197" s="42">
        <v>763.48035</v>
      </c>
      <c r="G197" s="42">
        <v>717.3003500000001</v>
      </c>
      <c r="H197" s="42">
        <v>683.37035</v>
      </c>
      <c r="I197" s="42">
        <v>720.27035</v>
      </c>
      <c r="J197" s="42">
        <v>769.85035</v>
      </c>
      <c r="K197" s="42">
        <v>815.12035</v>
      </c>
      <c r="L197" s="42">
        <v>827.51035</v>
      </c>
      <c r="M197" s="42">
        <v>845.36035</v>
      </c>
      <c r="N197" s="42">
        <v>838.9203500000001</v>
      </c>
      <c r="O197" s="42">
        <v>859.11035</v>
      </c>
      <c r="P197" s="42">
        <v>876.72035</v>
      </c>
      <c r="Q197" s="42">
        <v>859.3103500000001</v>
      </c>
      <c r="R197" s="42">
        <v>755.23035</v>
      </c>
      <c r="S197" s="42">
        <v>860.25035</v>
      </c>
      <c r="T197" s="42">
        <v>890.1503500000001</v>
      </c>
      <c r="U197" s="42">
        <v>897.38035</v>
      </c>
      <c r="V197" s="42">
        <v>887.7803500000001</v>
      </c>
      <c r="W197" s="42">
        <v>839.62035</v>
      </c>
      <c r="X197" s="42">
        <v>1052.97035</v>
      </c>
      <c r="Y197" s="42">
        <v>888.3103500000001</v>
      </c>
    </row>
    <row r="198" spans="1:25" ht="15.75" customHeight="1">
      <c r="A198" s="41">
        <f t="shared" si="4"/>
        <v>43059</v>
      </c>
      <c r="B198" s="42">
        <v>710.9103500000001</v>
      </c>
      <c r="C198" s="42">
        <v>706.1603500000001</v>
      </c>
      <c r="D198" s="42">
        <v>751.72035</v>
      </c>
      <c r="E198" s="42">
        <v>780.0703500000001</v>
      </c>
      <c r="F198" s="42">
        <v>777.8303500000001</v>
      </c>
      <c r="G198" s="42">
        <v>737.63035</v>
      </c>
      <c r="H198" s="42">
        <v>712.4203500000001</v>
      </c>
      <c r="I198" s="42">
        <v>724.6603500000001</v>
      </c>
      <c r="J198" s="42">
        <v>719.51035</v>
      </c>
      <c r="K198" s="42">
        <v>894.4203500000001</v>
      </c>
      <c r="L198" s="42">
        <v>909.1603500000001</v>
      </c>
      <c r="M198" s="42">
        <v>726.27035</v>
      </c>
      <c r="N198" s="42">
        <v>717.26035</v>
      </c>
      <c r="O198" s="42">
        <v>733.2003500000001</v>
      </c>
      <c r="P198" s="42">
        <v>745.50035</v>
      </c>
      <c r="Q198" s="42">
        <v>733.99035</v>
      </c>
      <c r="R198" s="42">
        <v>831.97035</v>
      </c>
      <c r="S198" s="42">
        <v>783.75035</v>
      </c>
      <c r="T198" s="42">
        <v>819.3203500000001</v>
      </c>
      <c r="U198" s="42">
        <v>824.8103500000001</v>
      </c>
      <c r="V198" s="42">
        <v>810.35035</v>
      </c>
      <c r="W198" s="42">
        <v>997.51035</v>
      </c>
      <c r="X198" s="42">
        <v>1018.27035</v>
      </c>
      <c r="Y198" s="42">
        <v>853.97035</v>
      </c>
    </row>
    <row r="199" spans="1:25" ht="15.75" customHeight="1">
      <c r="A199" s="41">
        <f t="shared" si="4"/>
        <v>43060</v>
      </c>
      <c r="B199" s="42">
        <v>683.5603500000001</v>
      </c>
      <c r="C199" s="42">
        <v>699.50035</v>
      </c>
      <c r="D199" s="42">
        <v>752.39035</v>
      </c>
      <c r="E199" s="42">
        <v>779.8103500000001</v>
      </c>
      <c r="F199" s="42">
        <v>793.6503500000001</v>
      </c>
      <c r="G199" s="42">
        <v>751.3303500000001</v>
      </c>
      <c r="H199" s="42">
        <v>728.1503500000001</v>
      </c>
      <c r="I199" s="42">
        <v>748.52035</v>
      </c>
      <c r="J199" s="42">
        <v>732.75035</v>
      </c>
      <c r="K199" s="42">
        <v>912.63035</v>
      </c>
      <c r="L199" s="42">
        <v>931.98035</v>
      </c>
      <c r="M199" s="42">
        <v>741.87035</v>
      </c>
      <c r="N199" s="42">
        <v>733.5603500000001</v>
      </c>
      <c r="O199" s="42">
        <v>751.62035</v>
      </c>
      <c r="P199" s="42">
        <v>765.5903500000001</v>
      </c>
      <c r="Q199" s="42">
        <v>756.7003500000001</v>
      </c>
      <c r="R199" s="42">
        <v>855.86035</v>
      </c>
      <c r="S199" s="42">
        <v>779.4103500000001</v>
      </c>
      <c r="T199" s="42">
        <v>814.48035</v>
      </c>
      <c r="U199" s="42">
        <v>820.2003500000001</v>
      </c>
      <c r="V199" s="42">
        <v>805.0803500000001</v>
      </c>
      <c r="W199" s="42">
        <v>973.8003500000001</v>
      </c>
      <c r="X199" s="42">
        <v>998.5903500000001</v>
      </c>
      <c r="Y199" s="42">
        <v>850.2903500000001</v>
      </c>
    </row>
    <row r="200" spans="1:25" ht="15.75" customHeight="1">
      <c r="A200" s="41">
        <f t="shared" si="4"/>
        <v>43061</v>
      </c>
      <c r="B200" s="42">
        <v>839.9403500000001</v>
      </c>
      <c r="C200" s="42">
        <v>681.0703500000001</v>
      </c>
      <c r="D200" s="42">
        <v>697.8203500000001</v>
      </c>
      <c r="E200" s="42">
        <v>694.23035</v>
      </c>
      <c r="F200" s="42">
        <v>706.2103500000001</v>
      </c>
      <c r="G200" s="42">
        <v>698.50035</v>
      </c>
      <c r="H200" s="42">
        <v>695.6503500000001</v>
      </c>
      <c r="I200" s="42">
        <v>718.6503500000001</v>
      </c>
      <c r="J200" s="42">
        <v>705.7803500000001</v>
      </c>
      <c r="K200" s="42">
        <v>892.1703500000001</v>
      </c>
      <c r="L200" s="42">
        <v>874.86035</v>
      </c>
      <c r="M200" s="42">
        <v>757.01035</v>
      </c>
      <c r="N200" s="42">
        <v>745.1603500000001</v>
      </c>
      <c r="O200" s="42">
        <v>745.6503500000001</v>
      </c>
      <c r="P200" s="42">
        <v>716.2803500000001</v>
      </c>
      <c r="Q200" s="42">
        <v>754.49035</v>
      </c>
      <c r="R200" s="42">
        <v>753.12035</v>
      </c>
      <c r="S200" s="42">
        <v>847.1903500000001</v>
      </c>
      <c r="T200" s="42">
        <v>843.14035</v>
      </c>
      <c r="U200" s="42">
        <v>844.1903500000001</v>
      </c>
      <c r="V200" s="42">
        <v>824.37035</v>
      </c>
      <c r="W200" s="42">
        <v>1013.75035</v>
      </c>
      <c r="X200" s="42">
        <v>1059.91035</v>
      </c>
      <c r="Y200" s="42">
        <v>940.64035</v>
      </c>
    </row>
    <row r="201" spans="1:25" ht="15.75" customHeight="1">
      <c r="A201" s="41">
        <f t="shared" si="4"/>
        <v>43062</v>
      </c>
      <c r="B201" s="42">
        <v>827.1803500000001</v>
      </c>
      <c r="C201" s="42">
        <v>700.9303500000001</v>
      </c>
      <c r="D201" s="42">
        <v>699.2003500000001</v>
      </c>
      <c r="E201" s="42">
        <v>727.0403500000001</v>
      </c>
      <c r="F201" s="42">
        <v>721.2803500000001</v>
      </c>
      <c r="G201" s="42">
        <v>706.3003500000001</v>
      </c>
      <c r="H201" s="42">
        <v>738.4603500000001</v>
      </c>
      <c r="I201" s="42">
        <v>716.64035</v>
      </c>
      <c r="J201" s="42">
        <v>728.8403500000001</v>
      </c>
      <c r="K201" s="42">
        <v>848.9203500000001</v>
      </c>
      <c r="L201" s="42">
        <v>852.89035</v>
      </c>
      <c r="M201" s="42">
        <v>779.10035</v>
      </c>
      <c r="N201" s="42">
        <v>767.5703500000001</v>
      </c>
      <c r="O201" s="42">
        <v>764.0903500000001</v>
      </c>
      <c r="P201" s="42">
        <v>725.9403500000001</v>
      </c>
      <c r="Q201" s="42">
        <v>733.4103500000001</v>
      </c>
      <c r="R201" s="42">
        <v>742.99035</v>
      </c>
      <c r="S201" s="42">
        <v>909.52035</v>
      </c>
      <c r="T201" s="42">
        <v>893.0303500000001</v>
      </c>
      <c r="U201" s="42">
        <v>898.4303500000001</v>
      </c>
      <c r="V201" s="42">
        <v>886.60035</v>
      </c>
      <c r="W201" s="42">
        <v>1053.8803500000001</v>
      </c>
      <c r="X201" s="42">
        <v>1088.70035</v>
      </c>
      <c r="Y201" s="42">
        <v>978.77035</v>
      </c>
    </row>
    <row r="202" spans="1:25" ht="15.75" customHeight="1">
      <c r="A202" s="41">
        <f t="shared" si="4"/>
        <v>43063</v>
      </c>
      <c r="B202" s="42">
        <v>839.89035</v>
      </c>
      <c r="C202" s="42">
        <v>690.7103500000001</v>
      </c>
      <c r="D202" s="42">
        <v>704.61035</v>
      </c>
      <c r="E202" s="42">
        <v>714.24035</v>
      </c>
      <c r="F202" s="42">
        <v>712.22035</v>
      </c>
      <c r="G202" s="42">
        <v>703.0303500000001</v>
      </c>
      <c r="H202" s="42">
        <v>754.8103500000001</v>
      </c>
      <c r="I202" s="42">
        <v>742.11035</v>
      </c>
      <c r="J202" s="42">
        <v>747.02035</v>
      </c>
      <c r="K202" s="42">
        <v>832.22035</v>
      </c>
      <c r="L202" s="42">
        <v>835.48035</v>
      </c>
      <c r="M202" s="42">
        <v>805.8003500000001</v>
      </c>
      <c r="N202" s="42">
        <v>795.14035</v>
      </c>
      <c r="O202" s="42">
        <v>794.99035</v>
      </c>
      <c r="P202" s="42">
        <v>755.8403500000001</v>
      </c>
      <c r="Q202" s="42">
        <v>763.1803500000001</v>
      </c>
      <c r="R202" s="42">
        <v>725.85035</v>
      </c>
      <c r="S202" s="42">
        <v>946.7803500000001</v>
      </c>
      <c r="T202" s="42">
        <v>938.76035</v>
      </c>
      <c r="U202" s="42">
        <v>947.0403500000001</v>
      </c>
      <c r="V202" s="42">
        <v>904.3403500000001</v>
      </c>
      <c r="W202" s="42">
        <v>1078.29035</v>
      </c>
      <c r="X202" s="42">
        <v>1113.24035</v>
      </c>
      <c r="Y202" s="42">
        <v>986.50035</v>
      </c>
    </row>
    <row r="203" spans="1:25" ht="15.75" customHeight="1">
      <c r="A203" s="41">
        <f t="shared" si="4"/>
        <v>43064</v>
      </c>
      <c r="B203" s="42">
        <v>870.88035</v>
      </c>
      <c r="C203" s="42">
        <v>715.5703500000001</v>
      </c>
      <c r="D203" s="42">
        <v>712.50035</v>
      </c>
      <c r="E203" s="42">
        <v>721.22035</v>
      </c>
      <c r="F203" s="42">
        <v>712.49035</v>
      </c>
      <c r="G203" s="42">
        <v>696.8003500000001</v>
      </c>
      <c r="H203" s="42">
        <v>776.14035</v>
      </c>
      <c r="I203" s="42">
        <v>895.52035</v>
      </c>
      <c r="J203" s="42">
        <v>900.8303500000001</v>
      </c>
      <c r="K203" s="42">
        <v>746.4303500000001</v>
      </c>
      <c r="L203" s="42">
        <v>738.9603500000001</v>
      </c>
      <c r="M203" s="42">
        <v>737.5803500000001</v>
      </c>
      <c r="N203" s="42">
        <v>736.0303500000001</v>
      </c>
      <c r="O203" s="42">
        <v>734.89035</v>
      </c>
      <c r="P203" s="42">
        <v>747.9503500000001</v>
      </c>
      <c r="Q203" s="42">
        <v>736.11035</v>
      </c>
      <c r="R203" s="42">
        <v>760.13035</v>
      </c>
      <c r="S203" s="42">
        <v>971.6903500000001</v>
      </c>
      <c r="T203" s="42">
        <v>993.99035</v>
      </c>
      <c r="U203" s="42">
        <v>996.72035</v>
      </c>
      <c r="V203" s="42">
        <v>970.8203500000001</v>
      </c>
      <c r="W203" s="42">
        <v>946.5303500000001</v>
      </c>
      <c r="X203" s="42">
        <v>1095.92035</v>
      </c>
      <c r="Y203" s="42">
        <v>1015.74035</v>
      </c>
    </row>
    <row r="204" spans="1:25" ht="15.75" customHeight="1">
      <c r="A204" s="41">
        <f t="shared" si="4"/>
        <v>43065</v>
      </c>
      <c r="B204" s="42">
        <v>841.11035</v>
      </c>
      <c r="C204" s="42">
        <v>705.86035</v>
      </c>
      <c r="D204" s="42">
        <v>711.64035</v>
      </c>
      <c r="E204" s="42">
        <v>736.5303500000001</v>
      </c>
      <c r="F204" s="42">
        <v>747.23035</v>
      </c>
      <c r="G204" s="42">
        <v>713.9103500000001</v>
      </c>
      <c r="H204" s="42">
        <v>682.2803500000001</v>
      </c>
      <c r="I204" s="42">
        <v>800.5403500000001</v>
      </c>
      <c r="J204" s="42">
        <v>807.63035</v>
      </c>
      <c r="K204" s="42">
        <v>810.4603500000001</v>
      </c>
      <c r="L204" s="42">
        <v>769.0303500000001</v>
      </c>
      <c r="M204" s="42">
        <v>765.1903500000001</v>
      </c>
      <c r="N204" s="42">
        <v>745.87035</v>
      </c>
      <c r="O204" s="42">
        <v>739.5303500000001</v>
      </c>
      <c r="P204" s="42">
        <v>737.37035</v>
      </c>
      <c r="Q204" s="42">
        <v>733.0703500000001</v>
      </c>
      <c r="R204" s="42">
        <v>823.4403500000001</v>
      </c>
      <c r="S204" s="42">
        <v>965.5703500000001</v>
      </c>
      <c r="T204" s="42">
        <v>995.1603500000001</v>
      </c>
      <c r="U204" s="42">
        <v>1010.76035</v>
      </c>
      <c r="V204" s="42">
        <v>1014.11035</v>
      </c>
      <c r="W204" s="42">
        <v>942.8303500000001</v>
      </c>
      <c r="X204" s="42">
        <v>1111.6503500000001</v>
      </c>
      <c r="Y204" s="42">
        <v>999.0703500000001</v>
      </c>
    </row>
    <row r="205" spans="1:25" ht="15.75" customHeight="1">
      <c r="A205" s="41">
        <f t="shared" si="4"/>
        <v>43066</v>
      </c>
      <c r="B205" s="42">
        <v>823.38035</v>
      </c>
      <c r="C205" s="42">
        <v>675.8303500000001</v>
      </c>
      <c r="D205" s="42">
        <v>703.1503500000001</v>
      </c>
      <c r="E205" s="42">
        <v>734.9103500000001</v>
      </c>
      <c r="F205" s="42">
        <v>740.98035</v>
      </c>
      <c r="G205" s="42">
        <v>715.25035</v>
      </c>
      <c r="H205" s="42">
        <v>723.7003500000001</v>
      </c>
      <c r="I205" s="42">
        <v>747.88035</v>
      </c>
      <c r="J205" s="42">
        <v>745.60035</v>
      </c>
      <c r="K205" s="42">
        <v>901.4303500000001</v>
      </c>
      <c r="L205" s="42">
        <v>879.2103500000001</v>
      </c>
      <c r="M205" s="42">
        <v>758.75035</v>
      </c>
      <c r="N205" s="42">
        <v>789.0603500000001</v>
      </c>
      <c r="O205" s="42">
        <v>795.0803500000001</v>
      </c>
      <c r="P205" s="42">
        <v>801.35035</v>
      </c>
      <c r="Q205" s="42">
        <v>865.39035</v>
      </c>
      <c r="R205" s="42">
        <v>782.2903500000001</v>
      </c>
      <c r="S205" s="42">
        <v>953.6903500000001</v>
      </c>
      <c r="T205" s="42">
        <v>970.7903500000001</v>
      </c>
      <c r="U205" s="42">
        <v>990.97035</v>
      </c>
      <c r="V205" s="42">
        <v>975.0903500000001</v>
      </c>
      <c r="W205" s="42">
        <v>1123.53035</v>
      </c>
      <c r="X205" s="42">
        <v>1128.1203500000001</v>
      </c>
      <c r="Y205" s="42">
        <v>1008.87035</v>
      </c>
    </row>
    <row r="206" spans="1:25" ht="15.75" customHeight="1">
      <c r="A206" s="41">
        <f t="shared" si="4"/>
        <v>43067</v>
      </c>
      <c r="B206" s="42">
        <v>827.1603500000001</v>
      </c>
      <c r="C206" s="42">
        <v>700.2103500000001</v>
      </c>
      <c r="D206" s="42">
        <v>722.48035</v>
      </c>
      <c r="E206" s="42">
        <v>754.4203500000001</v>
      </c>
      <c r="F206" s="42">
        <v>761.2803500000001</v>
      </c>
      <c r="G206" s="42">
        <v>733.2103500000001</v>
      </c>
      <c r="H206" s="42">
        <v>708.10035</v>
      </c>
      <c r="I206" s="42">
        <v>729.97035</v>
      </c>
      <c r="J206" s="42">
        <v>733.3403500000001</v>
      </c>
      <c r="K206" s="42">
        <v>878.5703500000001</v>
      </c>
      <c r="L206" s="42">
        <v>858.87035</v>
      </c>
      <c r="M206" s="42">
        <v>763.9303500000001</v>
      </c>
      <c r="N206" s="42">
        <v>793.9603500000001</v>
      </c>
      <c r="O206" s="42">
        <v>800.0903500000001</v>
      </c>
      <c r="P206" s="42">
        <v>804.0503500000001</v>
      </c>
      <c r="Q206" s="42">
        <v>871.63035</v>
      </c>
      <c r="R206" s="42">
        <v>778.25035</v>
      </c>
      <c r="S206" s="42">
        <v>962.3203500000001</v>
      </c>
      <c r="T206" s="42">
        <v>977.4503500000001</v>
      </c>
      <c r="U206" s="42">
        <v>989.61035</v>
      </c>
      <c r="V206" s="42">
        <v>968.7903500000001</v>
      </c>
      <c r="W206" s="42">
        <v>1121.55035</v>
      </c>
      <c r="X206" s="42">
        <v>1131.50035</v>
      </c>
      <c r="Y206" s="42">
        <v>1011.77035</v>
      </c>
    </row>
    <row r="207" spans="1:25" ht="15.75" customHeight="1">
      <c r="A207" s="41">
        <f t="shared" si="4"/>
        <v>43068</v>
      </c>
      <c r="B207" s="42">
        <v>775.0603500000001</v>
      </c>
      <c r="C207" s="42">
        <v>724.22035</v>
      </c>
      <c r="D207" s="42">
        <v>744.47035</v>
      </c>
      <c r="E207" s="42">
        <v>759.39035</v>
      </c>
      <c r="F207" s="42">
        <v>750.4403500000001</v>
      </c>
      <c r="G207" s="42">
        <v>723.0803500000001</v>
      </c>
      <c r="H207" s="42">
        <v>708.26035</v>
      </c>
      <c r="I207" s="42">
        <v>709.64035</v>
      </c>
      <c r="J207" s="42">
        <v>737.64035</v>
      </c>
      <c r="K207" s="42">
        <v>874.9403500000001</v>
      </c>
      <c r="L207" s="42">
        <v>848.0803500000001</v>
      </c>
      <c r="M207" s="42">
        <v>863.2903500000001</v>
      </c>
      <c r="N207" s="42">
        <v>885.14035</v>
      </c>
      <c r="O207" s="42">
        <v>846.5603500000001</v>
      </c>
      <c r="P207" s="42">
        <v>827.0603500000001</v>
      </c>
      <c r="Q207" s="42">
        <v>862.9103500000001</v>
      </c>
      <c r="R207" s="42">
        <v>771.10035</v>
      </c>
      <c r="S207" s="42">
        <v>969.4503500000001</v>
      </c>
      <c r="T207" s="42">
        <v>955.2003500000001</v>
      </c>
      <c r="U207" s="42">
        <v>965.4503500000001</v>
      </c>
      <c r="V207" s="42">
        <v>1006.62035</v>
      </c>
      <c r="W207" s="42">
        <v>1091.52035</v>
      </c>
      <c r="X207" s="42">
        <v>1113.80035</v>
      </c>
      <c r="Y207" s="42">
        <v>1001.6903500000001</v>
      </c>
    </row>
    <row r="208" spans="1:25" ht="15.75" customHeight="1">
      <c r="A208" s="41">
        <f t="shared" si="4"/>
        <v>43069</v>
      </c>
      <c r="B208" s="42">
        <v>777.61035</v>
      </c>
      <c r="C208" s="42">
        <v>704.0903500000001</v>
      </c>
      <c r="D208" s="42">
        <v>720.86035</v>
      </c>
      <c r="E208" s="42">
        <v>738.47035</v>
      </c>
      <c r="F208" s="42">
        <v>740.9503500000001</v>
      </c>
      <c r="G208" s="42">
        <v>702.7003500000001</v>
      </c>
      <c r="H208" s="42">
        <v>711.6903500000001</v>
      </c>
      <c r="I208" s="42">
        <v>705.22035</v>
      </c>
      <c r="J208" s="42">
        <v>738.89035</v>
      </c>
      <c r="K208" s="42">
        <v>843.5903500000001</v>
      </c>
      <c r="L208" s="42">
        <v>828.24035</v>
      </c>
      <c r="M208" s="42">
        <v>844.36035</v>
      </c>
      <c r="N208" s="42">
        <v>848.1503500000001</v>
      </c>
      <c r="O208" s="42">
        <v>838.8303500000001</v>
      </c>
      <c r="P208" s="42">
        <v>819.0303500000001</v>
      </c>
      <c r="Q208" s="42">
        <v>847.4303500000001</v>
      </c>
      <c r="R208" s="42">
        <v>761.9203500000001</v>
      </c>
      <c r="S208" s="42">
        <v>951.88035</v>
      </c>
      <c r="T208" s="42">
        <v>950.87035</v>
      </c>
      <c r="U208" s="42">
        <v>929.26035</v>
      </c>
      <c r="V208" s="42">
        <v>914.00035</v>
      </c>
      <c r="W208" s="42">
        <v>1081.23035</v>
      </c>
      <c r="X208" s="42">
        <v>1061.05035</v>
      </c>
      <c r="Y208" s="42">
        <v>971.64035</v>
      </c>
    </row>
    <row r="209" spans="1:25" ht="15.75" customHeight="1">
      <c r="A209" s="41">
        <f t="shared" si="4"/>
        <v>43070</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89" t="s">
        <v>82</v>
      </c>
      <c r="B212" s="92" t="s">
        <v>83</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98" t="s">
        <v>84</v>
      </c>
      <c r="C214" s="98" t="s">
        <v>85</v>
      </c>
      <c r="D214" s="98" t="s">
        <v>86</v>
      </c>
      <c r="E214" s="98" t="s">
        <v>87</v>
      </c>
      <c r="F214" s="98" t="s">
        <v>88</v>
      </c>
      <c r="G214" s="98" t="s">
        <v>89</v>
      </c>
      <c r="H214" s="98" t="s">
        <v>90</v>
      </c>
      <c r="I214" s="98" t="s">
        <v>91</v>
      </c>
      <c r="J214" s="98" t="s">
        <v>92</v>
      </c>
      <c r="K214" s="98" t="s">
        <v>93</v>
      </c>
      <c r="L214" s="98" t="s">
        <v>94</v>
      </c>
      <c r="M214" s="98" t="s">
        <v>95</v>
      </c>
      <c r="N214" s="98" t="s">
        <v>96</v>
      </c>
      <c r="O214" s="98" t="s">
        <v>97</v>
      </c>
      <c r="P214" s="98" t="s">
        <v>98</v>
      </c>
      <c r="Q214" s="98" t="s">
        <v>99</v>
      </c>
      <c r="R214" s="98" t="s">
        <v>100</v>
      </c>
      <c r="S214" s="98" t="s">
        <v>101</v>
      </c>
      <c r="T214" s="98" t="s">
        <v>102</v>
      </c>
      <c r="U214" s="98" t="s">
        <v>103</v>
      </c>
      <c r="V214" s="98" t="s">
        <v>104</v>
      </c>
      <c r="W214" s="98" t="s">
        <v>105</v>
      </c>
      <c r="X214" s="98" t="s">
        <v>106</v>
      </c>
      <c r="Y214" s="98" t="s">
        <v>107</v>
      </c>
    </row>
    <row r="215" spans="1:25" ht="15.75" customHeight="1">
      <c r="A215" s="91"/>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row>
    <row r="216" spans="1:25" ht="15.75" customHeight="1">
      <c r="A216" s="41">
        <f>A179</f>
        <v>43040</v>
      </c>
      <c r="B216" s="42">
        <v>671.91714</v>
      </c>
      <c r="C216" s="42">
        <v>709.6171400000001</v>
      </c>
      <c r="D216" s="42">
        <v>740.4371400000001</v>
      </c>
      <c r="E216" s="42">
        <v>768.87714</v>
      </c>
      <c r="F216" s="42">
        <v>772.91714</v>
      </c>
      <c r="G216" s="42">
        <v>737.4971400000001</v>
      </c>
      <c r="H216" s="42">
        <v>714.9771400000001</v>
      </c>
      <c r="I216" s="42">
        <v>735.67714</v>
      </c>
      <c r="J216" s="42">
        <v>726.2271400000001</v>
      </c>
      <c r="K216" s="42">
        <v>875.1171400000001</v>
      </c>
      <c r="L216" s="42">
        <v>853.4471400000001</v>
      </c>
      <c r="M216" s="42">
        <v>740.91714</v>
      </c>
      <c r="N216" s="42">
        <v>696.6171400000001</v>
      </c>
      <c r="O216" s="42">
        <v>696.0771400000001</v>
      </c>
      <c r="P216" s="42">
        <v>705.7371400000001</v>
      </c>
      <c r="Q216" s="42">
        <v>726.9871400000001</v>
      </c>
      <c r="R216" s="42">
        <v>773.78714</v>
      </c>
      <c r="S216" s="42">
        <v>795.8571400000001</v>
      </c>
      <c r="T216" s="42">
        <v>847.8371400000001</v>
      </c>
      <c r="U216" s="42">
        <v>858.41714</v>
      </c>
      <c r="V216" s="42">
        <v>837.9471400000001</v>
      </c>
      <c r="W216" s="42">
        <v>1018.3171400000001</v>
      </c>
      <c r="X216" s="42">
        <v>1008.0971400000001</v>
      </c>
      <c r="Y216" s="42">
        <v>872.6071400000001</v>
      </c>
    </row>
    <row r="217" spans="1:25" ht="15.75" customHeight="1">
      <c r="A217" s="41">
        <f>A216+1</f>
        <v>43041</v>
      </c>
      <c r="B217" s="42">
        <v>687.8571400000001</v>
      </c>
      <c r="C217" s="42">
        <v>718.25714</v>
      </c>
      <c r="D217" s="42">
        <v>752.89714</v>
      </c>
      <c r="E217" s="42">
        <v>777.26714</v>
      </c>
      <c r="F217" s="42">
        <v>788.4971400000001</v>
      </c>
      <c r="G217" s="42">
        <v>736.3371400000001</v>
      </c>
      <c r="H217" s="42">
        <v>709.63714</v>
      </c>
      <c r="I217" s="42">
        <v>724.4371400000001</v>
      </c>
      <c r="J217" s="42">
        <v>717.4371400000001</v>
      </c>
      <c r="K217" s="42">
        <v>916.87714</v>
      </c>
      <c r="L217" s="42">
        <v>891.03714</v>
      </c>
      <c r="M217" s="42">
        <v>696.5871400000001</v>
      </c>
      <c r="N217" s="42">
        <v>703.9371400000001</v>
      </c>
      <c r="O217" s="42">
        <v>717.8571400000001</v>
      </c>
      <c r="P217" s="42">
        <v>717.9471400000001</v>
      </c>
      <c r="Q217" s="42">
        <v>718.7071400000001</v>
      </c>
      <c r="R217" s="42">
        <v>884.92714</v>
      </c>
      <c r="S217" s="42">
        <v>700.13714</v>
      </c>
      <c r="T217" s="42">
        <v>802.1171400000001</v>
      </c>
      <c r="U217" s="42">
        <v>795.25714</v>
      </c>
      <c r="V217" s="42">
        <v>782.7271400000001</v>
      </c>
      <c r="W217" s="42">
        <v>987.64714</v>
      </c>
      <c r="X217" s="42">
        <v>1002.15714</v>
      </c>
      <c r="Y217" s="42">
        <v>859.4771400000001</v>
      </c>
    </row>
    <row r="218" spans="1:25" ht="15.75" customHeight="1">
      <c r="A218" s="41">
        <f aca="true" t="shared" si="5" ref="A218:A246">A217+1</f>
        <v>43042</v>
      </c>
      <c r="B218" s="42">
        <v>703.26714</v>
      </c>
      <c r="C218" s="42">
        <v>740.2171400000001</v>
      </c>
      <c r="D218" s="42">
        <v>786.77714</v>
      </c>
      <c r="E218" s="42">
        <v>828.6971400000001</v>
      </c>
      <c r="F218" s="42">
        <v>874.7071400000001</v>
      </c>
      <c r="G218" s="42">
        <v>818.38714</v>
      </c>
      <c r="H218" s="42">
        <v>794.38714</v>
      </c>
      <c r="I218" s="42">
        <v>848.14714</v>
      </c>
      <c r="J218" s="42">
        <v>762.0671400000001</v>
      </c>
      <c r="K218" s="42">
        <v>942.5671400000001</v>
      </c>
      <c r="L218" s="42">
        <v>931.00714</v>
      </c>
      <c r="M218" s="42">
        <v>755.7371400000001</v>
      </c>
      <c r="N218" s="42">
        <v>752.77714</v>
      </c>
      <c r="O218" s="42">
        <v>748.7171400000001</v>
      </c>
      <c r="P218" s="42">
        <v>743.28714</v>
      </c>
      <c r="Q218" s="42">
        <v>704.1971400000001</v>
      </c>
      <c r="R218" s="42">
        <v>788.9871400000001</v>
      </c>
      <c r="S218" s="42">
        <v>787.54714</v>
      </c>
      <c r="T218" s="42">
        <v>814.9771400000001</v>
      </c>
      <c r="U218" s="42">
        <v>810.4471400000001</v>
      </c>
      <c r="V218" s="42">
        <v>773.8671400000001</v>
      </c>
      <c r="W218" s="42">
        <v>969.3171400000001</v>
      </c>
      <c r="X218" s="42">
        <v>1001.64714</v>
      </c>
      <c r="Y218" s="42">
        <v>842.66714</v>
      </c>
    </row>
    <row r="219" spans="1:25" ht="15.75" customHeight="1">
      <c r="A219" s="41">
        <f t="shared" si="5"/>
        <v>43043</v>
      </c>
      <c r="B219" s="42">
        <v>713.55714</v>
      </c>
      <c r="C219" s="42">
        <v>731.2371400000001</v>
      </c>
      <c r="D219" s="42">
        <v>792.7271400000001</v>
      </c>
      <c r="E219" s="42">
        <v>836.41714</v>
      </c>
      <c r="F219" s="42">
        <v>838.79714</v>
      </c>
      <c r="G219" s="42">
        <v>796.8271400000001</v>
      </c>
      <c r="H219" s="42">
        <v>801.9671400000001</v>
      </c>
      <c r="I219" s="42">
        <v>803.16714</v>
      </c>
      <c r="J219" s="42">
        <v>741.3271400000001</v>
      </c>
      <c r="K219" s="42">
        <v>913.8371400000001</v>
      </c>
      <c r="L219" s="42">
        <v>893.51714</v>
      </c>
      <c r="M219" s="42">
        <v>912.1071400000001</v>
      </c>
      <c r="N219" s="42">
        <v>930.4471400000001</v>
      </c>
      <c r="O219" s="42">
        <v>935.53714</v>
      </c>
      <c r="P219" s="42">
        <v>970.38714</v>
      </c>
      <c r="Q219" s="42">
        <v>951.64714</v>
      </c>
      <c r="R219" s="42">
        <v>892.6071400000001</v>
      </c>
      <c r="S219" s="42">
        <v>755.1871400000001</v>
      </c>
      <c r="T219" s="42">
        <v>847.2371400000001</v>
      </c>
      <c r="U219" s="42">
        <v>833.9671400000001</v>
      </c>
      <c r="V219" s="42">
        <v>825.02714</v>
      </c>
      <c r="W219" s="42">
        <v>771.76714</v>
      </c>
      <c r="X219" s="42">
        <v>974.6171400000001</v>
      </c>
      <c r="Y219" s="42">
        <v>774.1171400000001</v>
      </c>
    </row>
    <row r="220" spans="1:25" ht="15.75" customHeight="1">
      <c r="A220" s="41">
        <f t="shared" si="5"/>
        <v>43044</v>
      </c>
      <c r="B220" s="42">
        <v>685.67714</v>
      </c>
      <c r="C220" s="42">
        <v>728.7471400000001</v>
      </c>
      <c r="D220" s="42">
        <v>780.51714</v>
      </c>
      <c r="E220" s="42">
        <v>811.6971400000001</v>
      </c>
      <c r="F220" s="42">
        <v>813.7071400000001</v>
      </c>
      <c r="G220" s="42">
        <v>774.7471400000001</v>
      </c>
      <c r="H220" s="42">
        <v>764.40714</v>
      </c>
      <c r="I220" s="42">
        <v>742.8671400000001</v>
      </c>
      <c r="J220" s="42">
        <v>726.50714</v>
      </c>
      <c r="K220" s="42">
        <v>894.55714</v>
      </c>
      <c r="L220" s="42">
        <v>862.9471400000001</v>
      </c>
      <c r="M220" s="42">
        <v>862.8271400000001</v>
      </c>
      <c r="N220" s="42">
        <v>885.30714</v>
      </c>
      <c r="O220" s="42">
        <v>897.4371400000001</v>
      </c>
      <c r="P220" s="42">
        <v>912.2471400000001</v>
      </c>
      <c r="Q220" s="42">
        <v>872.8271400000001</v>
      </c>
      <c r="R220" s="42">
        <v>793.25714</v>
      </c>
      <c r="S220" s="42">
        <v>782.2371400000001</v>
      </c>
      <c r="T220" s="42">
        <v>845.12714</v>
      </c>
      <c r="U220" s="42">
        <v>831.90714</v>
      </c>
      <c r="V220" s="42">
        <v>804.89714</v>
      </c>
      <c r="W220" s="42">
        <v>750.53714</v>
      </c>
      <c r="X220" s="42">
        <v>956.5871400000001</v>
      </c>
      <c r="Y220" s="42">
        <v>823.62714</v>
      </c>
    </row>
    <row r="221" spans="1:25" ht="15.75" customHeight="1">
      <c r="A221" s="41">
        <f t="shared" si="5"/>
        <v>43045</v>
      </c>
      <c r="B221" s="42">
        <v>682.80714</v>
      </c>
      <c r="C221" s="42">
        <v>728.5771400000001</v>
      </c>
      <c r="D221" s="42">
        <v>778.87714</v>
      </c>
      <c r="E221" s="42">
        <v>810.53714</v>
      </c>
      <c r="F221" s="42">
        <v>812.64714</v>
      </c>
      <c r="G221" s="42">
        <v>762.1871400000001</v>
      </c>
      <c r="H221" s="42">
        <v>752.75714</v>
      </c>
      <c r="I221" s="42">
        <v>723.7371400000001</v>
      </c>
      <c r="J221" s="42">
        <v>727.03714</v>
      </c>
      <c r="K221" s="42">
        <v>887.87714</v>
      </c>
      <c r="L221" s="42">
        <v>855.87714</v>
      </c>
      <c r="M221" s="42">
        <v>854.3571400000001</v>
      </c>
      <c r="N221" s="42">
        <v>877.3371400000001</v>
      </c>
      <c r="O221" s="42">
        <v>889.8471400000001</v>
      </c>
      <c r="P221" s="42">
        <v>903.65714</v>
      </c>
      <c r="Q221" s="42">
        <v>865.7271400000001</v>
      </c>
      <c r="R221" s="42">
        <v>792.6871400000001</v>
      </c>
      <c r="S221" s="42">
        <v>798.05714</v>
      </c>
      <c r="T221" s="42">
        <v>851.12714</v>
      </c>
      <c r="U221" s="42">
        <v>830.4971400000001</v>
      </c>
      <c r="V221" s="42">
        <v>803.7371400000001</v>
      </c>
      <c r="W221" s="42">
        <v>751.87714</v>
      </c>
      <c r="X221" s="42">
        <v>955.42714</v>
      </c>
      <c r="Y221" s="42">
        <v>824.6971400000001</v>
      </c>
    </row>
    <row r="222" spans="1:25" ht="15.75" customHeight="1">
      <c r="A222" s="41">
        <f t="shared" si="5"/>
        <v>43046</v>
      </c>
      <c r="B222" s="42">
        <v>677.53714</v>
      </c>
      <c r="C222" s="42">
        <v>709.17714</v>
      </c>
      <c r="D222" s="42">
        <v>758.2071400000001</v>
      </c>
      <c r="E222" s="42">
        <v>786.89714</v>
      </c>
      <c r="F222" s="42">
        <v>789.8571400000001</v>
      </c>
      <c r="G222" s="42">
        <v>744.15714</v>
      </c>
      <c r="H222" s="42">
        <v>739.8571400000001</v>
      </c>
      <c r="I222" s="42">
        <v>837.4971400000001</v>
      </c>
      <c r="J222" s="42">
        <v>784.0871400000001</v>
      </c>
      <c r="K222" s="42">
        <v>952.8671400000001</v>
      </c>
      <c r="L222" s="42">
        <v>934.29714</v>
      </c>
      <c r="M222" s="42">
        <v>729.17714</v>
      </c>
      <c r="N222" s="42">
        <v>729.7071400000001</v>
      </c>
      <c r="O222" s="42">
        <v>728.76714</v>
      </c>
      <c r="P222" s="42">
        <v>736.5971400000001</v>
      </c>
      <c r="Q222" s="42">
        <v>727.7371400000001</v>
      </c>
      <c r="R222" s="42">
        <v>836.7171400000001</v>
      </c>
      <c r="S222" s="42">
        <v>759.65714</v>
      </c>
      <c r="T222" s="42">
        <v>802.00714</v>
      </c>
      <c r="U222" s="42">
        <v>786.6171400000001</v>
      </c>
      <c r="V222" s="42">
        <v>756.9971400000001</v>
      </c>
      <c r="W222" s="42">
        <v>938.3271400000001</v>
      </c>
      <c r="X222" s="42">
        <v>949.67714</v>
      </c>
      <c r="Y222" s="42">
        <v>830.26714</v>
      </c>
    </row>
    <row r="223" spans="1:25" ht="15.75" customHeight="1">
      <c r="A223" s="41">
        <f t="shared" si="5"/>
        <v>43047</v>
      </c>
      <c r="B223" s="42">
        <v>676.92714</v>
      </c>
      <c r="C223" s="42">
        <v>709.0971400000001</v>
      </c>
      <c r="D223" s="42">
        <v>759.1871400000001</v>
      </c>
      <c r="E223" s="42">
        <v>808.65714</v>
      </c>
      <c r="F223" s="42">
        <v>810.8471400000001</v>
      </c>
      <c r="G223" s="42">
        <v>764.4971400000001</v>
      </c>
      <c r="H223" s="42">
        <v>758.14714</v>
      </c>
      <c r="I223" s="42">
        <v>838.54714</v>
      </c>
      <c r="J223" s="42">
        <v>785.9571400000001</v>
      </c>
      <c r="K223" s="42">
        <v>955.40714</v>
      </c>
      <c r="L223" s="42">
        <v>937.8271400000001</v>
      </c>
      <c r="M223" s="42">
        <v>732.0971400000001</v>
      </c>
      <c r="N223" s="42">
        <v>736.8371400000001</v>
      </c>
      <c r="O223" s="42">
        <v>735.4771400000001</v>
      </c>
      <c r="P223" s="42">
        <v>741.63714</v>
      </c>
      <c r="Q223" s="42">
        <v>731.5971400000001</v>
      </c>
      <c r="R223" s="42">
        <v>844.0771400000001</v>
      </c>
      <c r="S223" s="42">
        <v>753.40714</v>
      </c>
      <c r="T223" s="42">
        <v>801.64714</v>
      </c>
      <c r="U223" s="42">
        <v>786.78714</v>
      </c>
      <c r="V223" s="42">
        <v>760.62714</v>
      </c>
      <c r="W223" s="42">
        <v>944.3171400000001</v>
      </c>
      <c r="X223" s="42">
        <v>973.77714</v>
      </c>
      <c r="Y223" s="42">
        <v>840.3471400000001</v>
      </c>
    </row>
    <row r="224" spans="1:25" ht="15.75" customHeight="1">
      <c r="A224" s="41">
        <f t="shared" si="5"/>
        <v>43048</v>
      </c>
      <c r="B224" s="42">
        <v>726.8271400000001</v>
      </c>
      <c r="C224" s="42">
        <v>716.27714</v>
      </c>
      <c r="D224" s="42">
        <v>754.16714</v>
      </c>
      <c r="E224" s="42">
        <v>776.78714</v>
      </c>
      <c r="F224" s="42">
        <v>783.28714</v>
      </c>
      <c r="G224" s="42">
        <v>733.2371400000001</v>
      </c>
      <c r="H224" s="42">
        <v>713.14714</v>
      </c>
      <c r="I224" s="42">
        <v>794.75714</v>
      </c>
      <c r="J224" s="42">
        <v>735.2171400000001</v>
      </c>
      <c r="K224" s="42">
        <v>910.16714</v>
      </c>
      <c r="L224" s="42">
        <v>885.8371400000001</v>
      </c>
      <c r="M224" s="42">
        <v>697.63714</v>
      </c>
      <c r="N224" s="42">
        <v>703.1071400000001</v>
      </c>
      <c r="O224" s="42">
        <v>708.8671400000001</v>
      </c>
      <c r="P224" s="42">
        <v>692.29714</v>
      </c>
      <c r="Q224" s="42">
        <v>751.7071400000001</v>
      </c>
      <c r="R224" s="42">
        <v>717.80714</v>
      </c>
      <c r="S224" s="42">
        <v>916.13714</v>
      </c>
      <c r="T224" s="42">
        <v>906.5671400000001</v>
      </c>
      <c r="U224" s="42">
        <v>891.12714</v>
      </c>
      <c r="V224" s="42">
        <v>870.89714</v>
      </c>
      <c r="W224" s="42">
        <v>1037.56714</v>
      </c>
      <c r="X224" s="42">
        <v>1066.6671400000002</v>
      </c>
      <c r="Y224" s="42">
        <v>913.80714</v>
      </c>
    </row>
    <row r="225" spans="1:25" ht="15.75" customHeight="1">
      <c r="A225" s="41">
        <f t="shared" si="5"/>
        <v>43049</v>
      </c>
      <c r="B225" s="42">
        <v>731.16714</v>
      </c>
      <c r="C225" s="42">
        <v>718.3671400000001</v>
      </c>
      <c r="D225" s="42">
        <v>755.5671400000001</v>
      </c>
      <c r="E225" s="42">
        <v>778.5871400000001</v>
      </c>
      <c r="F225" s="42">
        <v>784.8571400000001</v>
      </c>
      <c r="G225" s="42">
        <v>735.6971400000001</v>
      </c>
      <c r="H225" s="42">
        <v>722.54714</v>
      </c>
      <c r="I225" s="42">
        <v>802.8371400000001</v>
      </c>
      <c r="J225" s="42">
        <v>739.29714</v>
      </c>
      <c r="K225" s="42">
        <v>926.5771400000001</v>
      </c>
      <c r="L225" s="42">
        <v>902.7071400000001</v>
      </c>
      <c r="M225" s="42">
        <v>723.62714</v>
      </c>
      <c r="N225" s="42">
        <v>734.6871400000001</v>
      </c>
      <c r="O225" s="42">
        <v>740.40714</v>
      </c>
      <c r="P225" s="42">
        <v>725.4971400000001</v>
      </c>
      <c r="Q225" s="42">
        <v>790.7471400000001</v>
      </c>
      <c r="R225" s="42">
        <v>728.65714</v>
      </c>
      <c r="S225" s="42">
        <v>1007.16714</v>
      </c>
      <c r="T225" s="42">
        <v>999.2371400000001</v>
      </c>
      <c r="U225" s="42">
        <v>978.4971400000001</v>
      </c>
      <c r="V225" s="42">
        <v>945.4671400000001</v>
      </c>
      <c r="W225" s="42">
        <v>1167.6771400000002</v>
      </c>
      <c r="X225" s="42">
        <v>1144.08714</v>
      </c>
      <c r="Y225" s="42">
        <v>921.7171400000001</v>
      </c>
    </row>
    <row r="226" spans="1:25" ht="15.75" customHeight="1">
      <c r="A226" s="41">
        <f t="shared" si="5"/>
        <v>43050</v>
      </c>
      <c r="B226" s="42">
        <v>704.4671400000001</v>
      </c>
      <c r="C226" s="42">
        <v>736.2271400000001</v>
      </c>
      <c r="D226" s="42">
        <v>786.8571400000001</v>
      </c>
      <c r="E226" s="42">
        <v>809.3471400000001</v>
      </c>
      <c r="F226" s="42">
        <v>816.03714</v>
      </c>
      <c r="G226" s="42">
        <v>754.6071400000001</v>
      </c>
      <c r="H226" s="42">
        <v>717.52714</v>
      </c>
      <c r="I226" s="42">
        <v>728.51714</v>
      </c>
      <c r="J226" s="42">
        <v>752.6871400000001</v>
      </c>
      <c r="K226" s="42">
        <v>875.79714</v>
      </c>
      <c r="L226" s="42">
        <v>837.0671400000001</v>
      </c>
      <c r="M226" s="42">
        <v>840.28714</v>
      </c>
      <c r="N226" s="42">
        <v>815.29714</v>
      </c>
      <c r="O226" s="42">
        <v>806.41714</v>
      </c>
      <c r="P226" s="42">
        <v>805.6971400000001</v>
      </c>
      <c r="Q226" s="42">
        <v>760.0971400000001</v>
      </c>
      <c r="R226" s="42">
        <v>709.30714</v>
      </c>
      <c r="S226" s="42">
        <v>881.27714</v>
      </c>
      <c r="T226" s="42">
        <v>878.37714</v>
      </c>
      <c r="U226" s="42">
        <v>868.2271400000001</v>
      </c>
      <c r="V226" s="42">
        <v>838.9671400000001</v>
      </c>
      <c r="W226" s="42">
        <v>851.8271400000001</v>
      </c>
      <c r="X226" s="42">
        <v>1078.0071400000002</v>
      </c>
      <c r="Y226" s="42">
        <v>881.51714</v>
      </c>
    </row>
    <row r="227" spans="1:25" ht="15.75" customHeight="1">
      <c r="A227" s="41">
        <f t="shared" si="5"/>
        <v>43051</v>
      </c>
      <c r="B227" s="42">
        <v>736.50714</v>
      </c>
      <c r="C227" s="42">
        <v>722.51714</v>
      </c>
      <c r="D227" s="42">
        <v>779.12714</v>
      </c>
      <c r="E227" s="42">
        <v>809.7471400000001</v>
      </c>
      <c r="F227" s="42">
        <v>811.7271400000001</v>
      </c>
      <c r="G227" s="42">
        <v>747.03714</v>
      </c>
      <c r="H227" s="42">
        <v>725.30714</v>
      </c>
      <c r="I227" s="42">
        <v>714.0871400000001</v>
      </c>
      <c r="J227" s="42">
        <v>691.3671400000001</v>
      </c>
      <c r="K227" s="42">
        <v>852.53714</v>
      </c>
      <c r="L227" s="42">
        <v>834.4671400000001</v>
      </c>
      <c r="M227" s="42">
        <v>824.26714</v>
      </c>
      <c r="N227" s="42">
        <v>856.2471400000001</v>
      </c>
      <c r="O227" s="42">
        <v>863.3671400000001</v>
      </c>
      <c r="P227" s="42">
        <v>884.67714</v>
      </c>
      <c r="Q227" s="42">
        <v>861.4771400000001</v>
      </c>
      <c r="R227" s="42">
        <v>784.3371400000001</v>
      </c>
      <c r="S227" s="42">
        <v>876.6871400000001</v>
      </c>
      <c r="T227" s="42">
        <v>907.00714</v>
      </c>
      <c r="U227" s="42">
        <v>889.5671400000001</v>
      </c>
      <c r="V227" s="42">
        <v>856.4371400000001</v>
      </c>
      <c r="W227" s="42">
        <v>821.40714</v>
      </c>
      <c r="X227" s="42">
        <v>1010.1971400000001</v>
      </c>
      <c r="Y227" s="42">
        <v>865.1871400000001</v>
      </c>
    </row>
    <row r="228" spans="1:25" ht="15.75" customHeight="1">
      <c r="A228" s="41">
        <f t="shared" si="5"/>
        <v>43052</v>
      </c>
      <c r="B228" s="42">
        <v>701.53714</v>
      </c>
      <c r="C228" s="42">
        <v>715.1071400000001</v>
      </c>
      <c r="D228" s="42">
        <v>749.75714</v>
      </c>
      <c r="E228" s="42">
        <v>772.87714</v>
      </c>
      <c r="F228" s="42">
        <v>780.51714</v>
      </c>
      <c r="G228" s="42">
        <v>730.92714</v>
      </c>
      <c r="H228" s="42">
        <v>712.87714</v>
      </c>
      <c r="I228" s="42">
        <v>724.9971400000001</v>
      </c>
      <c r="J228" s="42">
        <v>727.3571400000001</v>
      </c>
      <c r="K228" s="42">
        <v>935.76714</v>
      </c>
      <c r="L228" s="42">
        <v>916.7271400000001</v>
      </c>
      <c r="M228" s="42">
        <v>724.9871400000001</v>
      </c>
      <c r="N228" s="42">
        <v>729.92714</v>
      </c>
      <c r="O228" s="42">
        <v>732.37714</v>
      </c>
      <c r="P228" s="42">
        <v>748.8471400000001</v>
      </c>
      <c r="Q228" s="42">
        <v>723.7471400000001</v>
      </c>
      <c r="R228" s="42">
        <v>857.6171400000001</v>
      </c>
      <c r="S228" s="42">
        <v>821.2271400000001</v>
      </c>
      <c r="T228" s="42">
        <v>847.53714</v>
      </c>
      <c r="U228" s="42">
        <v>827.63714</v>
      </c>
      <c r="V228" s="42">
        <v>795.7171400000001</v>
      </c>
      <c r="W228" s="42">
        <v>999.13714</v>
      </c>
      <c r="X228" s="42">
        <v>996.2471400000001</v>
      </c>
      <c r="Y228" s="42">
        <v>837.3671400000001</v>
      </c>
    </row>
    <row r="229" spans="1:25" ht="15.75" customHeight="1">
      <c r="A229" s="41">
        <f t="shared" si="5"/>
        <v>43053</v>
      </c>
      <c r="B229" s="42">
        <v>691.39714</v>
      </c>
      <c r="C229" s="42">
        <v>711.00714</v>
      </c>
      <c r="D229" s="42">
        <v>753.1071400000001</v>
      </c>
      <c r="E229" s="42">
        <v>776.80714</v>
      </c>
      <c r="F229" s="42">
        <v>787.91714</v>
      </c>
      <c r="G229" s="42">
        <v>731.17714</v>
      </c>
      <c r="H229" s="42">
        <v>712.29714</v>
      </c>
      <c r="I229" s="42">
        <v>724.6071400000001</v>
      </c>
      <c r="J229" s="42">
        <v>727.7171400000001</v>
      </c>
      <c r="K229" s="42">
        <v>935.2271400000001</v>
      </c>
      <c r="L229" s="42">
        <v>914.54714</v>
      </c>
      <c r="M229" s="42">
        <v>723.1071400000001</v>
      </c>
      <c r="N229" s="42">
        <v>727.30714</v>
      </c>
      <c r="O229" s="42">
        <v>730.17714</v>
      </c>
      <c r="P229" s="42">
        <v>746.9971400000001</v>
      </c>
      <c r="Q229" s="42">
        <v>726.05714</v>
      </c>
      <c r="R229" s="42">
        <v>861.7171400000001</v>
      </c>
      <c r="S229" s="42">
        <v>810.3571400000001</v>
      </c>
      <c r="T229" s="42">
        <v>833.9771400000001</v>
      </c>
      <c r="U229" s="42">
        <v>814.3671400000001</v>
      </c>
      <c r="V229" s="42">
        <v>783.7371400000001</v>
      </c>
      <c r="W229" s="42">
        <v>977.2171400000001</v>
      </c>
      <c r="X229" s="42">
        <v>999.9771400000001</v>
      </c>
      <c r="Y229" s="42">
        <v>833.7271400000001</v>
      </c>
    </row>
    <row r="230" spans="1:25" ht="15.75" customHeight="1">
      <c r="A230" s="41">
        <f t="shared" si="5"/>
        <v>43054</v>
      </c>
      <c r="B230" s="42">
        <v>684.0671400000001</v>
      </c>
      <c r="C230" s="42">
        <v>707.1971400000001</v>
      </c>
      <c r="D230" s="42">
        <v>754.5671400000001</v>
      </c>
      <c r="E230" s="42">
        <v>773.7171400000001</v>
      </c>
      <c r="F230" s="42">
        <v>784.1071400000001</v>
      </c>
      <c r="G230" s="42">
        <v>732.9571400000001</v>
      </c>
      <c r="H230" s="42">
        <v>710.30714</v>
      </c>
      <c r="I230" s="42">
        <v>725.17714</v>
      </c>
      <c r="J230" s="42">
        <v>787.37714</v>
      </c>
      <c r="K230" s="42">
        <v>1003.4371400000001</v>
      </c>
      <c r="L230" s="42">
        <v>990.2071400000001</v>
      </c>
      <c r="M230" s="42">
        <v>776.3171400000001</v>
      </c>
      <c r="N230" s="42">
        <v>781.2371400000001</v>
      </c>
      <c r="O230" s="42">
        <v>786.4571400000001</v>
      </c>
      <c r="P230" s="42">
        <v>797.1071400000001</v>
      </c>
      <c r="Q230" s="42">
        <v>784.88714</v>
      </c>
      <c r="R230" s="42">
        <v>851.8471400000001</v>
      </c>
      <c r="S230" s="42">
        <v>817.3271400000001</v>
      </c>
      <c r="T230" s="42">
        <v>843.16714</v>
      </c>
      <c r="U230" s="42">
        <v>829.5871400000001</v>
      </c>
      <c r="V230" s="42">
        <v>795.7271400000001</v>
      </c>
      <c r="W230" s="42">
        <v>1557.2871400000001</v>
      </c>
      <c r="X230" s="42">
        <v>992.9771400000001</v>
      </c>
      <c r="Y230" s="42">
        <v>890.54714</v>
      </c>
    </row>
    <row r="231" spans="1:25" ht="15.75" customHeight="1">
      <c r="A231" s="41">
        <f t="shared" si="5"/>
        <v>43055</v>
      </c>
      <c r="B231" s="42">
        <v>718.2471400000001</v>
      </c>
      <c r="C231" s="42">
        <v>698.9971400000001</v>
      </c>
      <c r="D231" s="42">
        <v>740.16714</v>
      </c>
      <c r="E231" s="42">
        <v>767.55714</v>
      </c>
      <c r="F231" s="42">
        <v>770.25714</v>
      </c>
      <c r="G231" s="42">
        <v>725.55714</v>
      </c>
      <c r="H231" s="42">
        <v>693.9371400000001</v>
      </c>
      <c r="I231" s="42">
        <v>719.4771400000001</v>
      </c>
      <c r="J231" s="42">
        <v>782.8571400000001</v>
      </c>
      <c r="K231" s="42">
        <v>967.78714</v>
      </c>
      <c r="L231" s="42">
        <v>979.89714</v>
      </c>
      <c r="M231" s="42">
        <v>773.8371400000001</v>
      </c>
      <c r="N231" s="42">
        <v>776.39714</v>
      </c>
      <c r="O231" s="42">
        <v>791.3371400000001</v>
      </c>
      <c r="P231" s="42">
        <v>773.4671400000001</v>
      </c>
      <c r="Q231" s="42">
        <v>776.25714</v>
      </c>
      <c r="R231" s="42">
        <v>775.40714</v>
      </c>
      <c r="S231" s="42">
        <v>1274.9571400000002</v>
      </c>
      <c r="T231" s="42">
        <v>1242.6471400000003</v>
      </c>
      <c r="U231" s="42">
        <v>1272.35714</v>
      </c>
      <c r="V231" s="42">
        <v>1197.7971400000001</v>
      </c>
      <c r="W231" s="42">
        <v>1661.84714</v>
      </c>
      <c r="X231" s="42">
        <v>1061.2971400000001</v>
      </c>
      <c r="Y231" s="42">
        <v>941.40714</v>
      </c>
    </row>
    <row r="232" spans="1:25" ht="15.75" customHeight="1">
      <c r="A232" s="41">
        <f t="shared" si="5"/>
        <v>43056</v>
      </c>
      <c r="B232" s="42">
        <v>704.7071400000001</v>
      </c>
      <c r="C232" s="42">
        <v>702.38714</v>
      </c>
      <c r="D232" s="42">
        <v>747.38714</v>
      </c>
      <c r="E232" s="42">
        <v>775.17714</v>
      </c>
      <c r="F232" s="42">
        <v>782.63714</v>
      </c>
      <c r="G232" s="42">
        <v>734.3371400000001</v>
      </c>
      <c r="H232" s="42">
        <v>706.8371400000001</v>
      </c>
      <c r="I232" s="42">
        <v>729.15714</v>
      </c>
      <c r="J232" s="42">
        <v>731.8471400000001</v>
      </c>
      <c r="K232" s="42">
        <v>923.66714</v>
      </c>
      <c r="L232" s="42">
        <v>939.1171400000001</v>
      </c>
      <c r="M232" s="42">
        <v>736.2271400000001</v>
      </c>
      <c r="N232" s="42">
        <v>736.0971400000001</v>
      </c>
      <c r="O232" s="42">
        <v>758.7371400000001</v>
      </c>
      <c r="P232" s="42">
        <v>735.3171400000001</v>
      </c>
      <c r="Q232" s="42">
        <v>735.2471400000001</v>
      </c>
      <c r="R232" s="42">
        <v>810.39714</v>
      </c>
      <c r="S232" s="42">
        <v>867.6971400000001</v>
      </c>
      <c r="T232" s="42">
        <v>890.17714</v>
      </c>
      <c r="U232" s="42">
        <v>888.4571400000001</v>
      </c>
      <c r="V232" s="42">
        <v>856.1071400000001</v>
      </c>
      <c r="W232" s="42">
        <v>1022.3471400000001</v>
      </c>
      <c r="X232" s="42">
        <v>1051.1871400000002</v>
      </c>
      <c r="Y232" s="42">
        <v>887.0771400000001</v>
      </c>
    </row>
    <row r="233" spans="1:25" ht="15.75" customHeight="1">
      <c r="A233" s="41">
        <f t="shared" si="5"/>
        <v>43057</v>
      </c>
      <c r="B233" s="42">
        <v>769.7071400000001</v>
      </c>
      <c r="C233" s="42">
        <v>712.62714</v>
      </c>
      <c r="D233" s="42">
        <v>733.4771400000001</v>
      </c>
      <c r="E233" s="42">
        <v>767.2471400000001</v>
      </c>
      <c r="F233" s="42">
        <v>756.67714</v>
      </c>
      <c r="G233" s="42">
        <v>712.13714</v>
      </c>
      <c r="H233" s="42">
        <v>682.9871400000001</v>
      </c>
      <c r="I233" s="42">
        <v>784.4671400000001</v>
      </c>
      <c r="J233" s="42">
        <v>809.3171400000001</v>
      </c>
      <c r="K233" s="42">
        <v>818.8271400000001</v>
      </c>
      <c r="L233" s="42">
        <v>835.67714</v>
      </c>
      <c r="M233" s="42">
        <v>849.01714</v>
      </c>
      <c r="N233" s="42">
        <v>837.1871400000001</v>
      </c>
      <c r="O233" s="42">
        <v>860.41714</v>
      </c>
      <c r="P233" s="42">
        <v>879.40714</v>
      </c>
      <c r="Q233" s="42">
        <v>868.4471400000001</v>
      </c>
      <c r="R233" s="42">
        <v>758.1871400000001</v>
      </c>
      <c r="S233" s="42">
        <v>895.17714</v>
      </c>
      <c r="T233" s="42">
        <v>911.12714</v>
      </c>
      <c r="U233" s="42">
        <v>920.37714</v>
      </c>
      <c r="V233" s="42">
        <v>905.9471400000001</v>
      </c>
      <c r="W233" s="42">
        <v>873.66714</v>
      </c>
      <c r="X233" s="42">
        <v>1260.7671400000002</v>
      </c>
      <c r="Y233" s="42">
        <v>902.4771400000001</v>
      </c>
    </row>
    <row r="234" spans="1:25" ht="15.75" customHeight="1">
      <c r="A234" s="41">
        <f t="shared" si="5"/>
        <v>43058</v>
      </c>
      <c r="B234" s="42">
        <v>743.4571400000001</v>
      </c>
      <c r="C234" s="42">
        <v>708.89714</v>
      </c>
      <c r="D234" s="42">
        <v>743.7471400000001</v>
      </c>
      <c r="E234" s="42">
        <v>771.5771400000001</v>
      </c>
      <c r="F234" s="42">
        <v>763.51714</v>
      </c>
      <c r="G234" s="42">
        <v>717.3371400000001</v>
      </c>
      <c r="H234" s="42">
        <v>683.40714</v>
      </c>
      <c r="I234" s="42">
        <v>720.30714</v>
      </c>
      <c r="J234" s="42">
        <v>769.88714</v>
      </c>
      <c r="K234" s="42">
        <v>815.15714</v>
      </c>
      <c r="L234" s="42">
        <v>827.54714</v>
      </c>
      <c r="M234" s="42">
        <v>845.39714</v>
      </c>
      <c r="N234" s="42">
        <v>838.9571400000001</v>
      </c>
      <c r="O234" s="42">
        <v>859.14714</v>
      </c>
      <c r="P234" s="42">
        <v>876.75714</v>
      </c>
      <c r="Q234" s="42">
        <v>859.3471400000001</v>
      </c>
      <c r="R234" s="42">
        <v>755.26714</v>
      </c>
      <c r="S234" s="42">
        <v>860.28714</v>
      </c>
      <c r="T234" s="42">
        <v>890.1871400000001</v>
      </c>
      <c r="U234" s="42">
        <v>897.41714</v>
      </c>
      <c r="V234" s="42">
        <v>887.8171400000001</v>
      </c>
      <c r="W234" s="42">
        <v>839.65714</v>
      </c>
      <c r="X234" s="42">
        <v>1053.0071400000002</v>
      </c>
      <c r="Y234" s="42">
        <v>888.3471400000001</v>
      </c>
    </row>
    <row r="235" spans="1:25" ht="15.75" customHeight="1">
      <c r="A235" s="41">
        <f t="shared" si="5"/>
        <v>43059</v>
      </c>
      <c r="B235" s="42">
        <v>710.9471400000001</v>
      </c>
      <c r="C235" s="42">
        <v>706.1971400000001</v>
      </c>
      <c r="D235" s="42">
        <v>751.75714</v>
      </c>
      <c r="E235" s="42">
        <v>780.1071400000001</v>
      </c>
      <c r="F235" s="42">
        <v>777.8671400000001</v>
      </c>
      <c r="G235" s="42">
        <v>737.66714</v>
      </c>
      <c r="H235" s="42">
        <v>712.4571400000001</v>
      </c>
      <c r="I235" s="42">
        <v>724.6971400000001</v>
      </c>
      <c r="J235" s="42">
        <v>719.54714</v>
      </c>
      <c r="K235" s="42">
        <v>894.4571400000001</v>
      </c>
      <c r="L235" s="42">
        <v>909.1971400000001</v>
      </c>
      <c r="M235" s="42">
        <v>726.30714</v>
      </c>
      <c r="N235" s="42">
        <v>717.29714</v>
      </c>
      <c r="O235" s="42">
        <v>733.2371400000001</v>
      </c>
      <c r="P235" s="42">
        <v>745.53714</v>
      </c>
      <c r="Q235" s="42">
        <v>734.02714</v>
      </c>
      <c r="R235" s="42">
        <v>832.00714</v>
      </c>
      <c r="S235" s="42">
        <v>783.78714</v>
      </c>
      <c r="T235" s="42">
        <v>819.3571400000001</v>
      </c>
      <c r="U235" s="42">
        <v>824.8471400000001</v>
      </c>
      <c r="V235" s="42">
        <v>810.38714</v>
      </c>
      <c r="W235" s="42">
        <v>997.54714</v>
      </c>
      <c r="X235" s="42">
        <v>1018.30714</v>
      </c>
      <c r="Y235" s="42">
        <v>854.00714</v>
      </c>
    </row>
    <row r="236" spans="1:25" ht="15.75" customHeight="1">
      <c r="A236" s="41">
        <f t="shared" si="5"/>
        <v>43060</v>
      </c>
      <c r="B236" s="42">
        <v>683.5971400000001</v>
      </c>
      <c r="C236" s="42">
        <v>699.53714</v>
      </c>
      <c r="D236" s="42">
        <v>752.42714</v>
      </c>
      <c r="E236" s="42">
        <v>779.8471400000001</v>
      </c>
      <c r="F236" s="42">
        <v>793.6871400000001</v>
      </c>
      <c r="G236" s="42">
        <v>751.3671400000001</v>
      </c>
      <c r="H236" s="42">
        <v>728.1871400000001</v>
      </c>
      <c r="I236" s="42">
        <v>748.55714</v>
      </c>
      <c r="J236" s="42">
        <v>732.78714</v>
      </c>
      <c r="K236" s="42">
        <v>912.66714</v>
      </c>
      <c r="L236" s="42">
        <v>932.01714</v>
      </c>
      <c r="M236" s="42">
        <v>741.90714</v>
      </c>
      <c r="N236" s="42">
        <v>733.5971400000001</v>
      </c>
      <c r="O236" s="42">
        <v>751.65714</v>
      </c>
      <c r="P236" s="42">
        <v>765.62714</v>
      </c>
      <c r="Q236" s="42">
        <v>756.7371400000001</v>
      </c>
      <c r="R236" s="42">
        <v>855.89714</v>
      </c>
      <c r="S236" s="42">
        <v>779.4471400000001</v>
      </c>
      <c r="T236" s="42">
        <v>814.51714</v>
      </c>
      <c r="U236" s="42">
        <v>820.2371400000001</v>
      </c>
      <c r="V236" s="42">
        <v>805.1171400000001</v>
      </c>
      <c r="W236" s="42">
        <v>973.8371400000001</v>
      </c>
      <c r="X236" s="42">
        <v>998.62714</v>
      </c>
      <c r="Y236" s="42">
        <v>850.3271400000001</v>
      </c>
    </row>
    <row r="237" spans="1:25" ht="15.75" customHeight="1">
      <c r="A237" s="41">
        <f t="shared" si="5"/>
        <v>43061</v>
      </c>
      <c r="B237" s="42">
        <v>839.9771400000001</v>
      </c>
      <c r="C237" s="42">
        <v>681.1071400000001</v>
      </c>
      <c r="D237" s="42">
        <v>697.8571400000001</v>
      </c>
      <c r="E237" s="42">
        <v>694.26714</v>
      </c>
      <c r="F237" s="42">
        <v>706.2471400000001</v>
      </c>
      <c r="G237" s="42">
        <v>698.53714</v>
      </c>
      <c r="H237" s="42">
        <v>695.6871400000001</v>
      </c>
      <c r="I237" s="42">
        <v>718.6871400000001</v>
      </c>
      <c r="J237" s="42">
        <v>705.8171400000001</v>
      </c>
      <c r="K237" s="42">
        <v>892.2071400000001</v>
      </c>
      <c r="L237" s="42">
        <v>874.89714</v>
      </c>
      <c r="M237" s="42">
        <v>757.04714</v>
      </c>
      <c r="N237" s="42">
        <v>745.1971400000001</v>
      </c>
      <c r="O237" s="42">
        <v>745.6871400000001</v>
      </c>
      <c r="P237" s="42">
        <v>716.3171400000001</v>
      </c>
      <c r="Q237" s="42">
        <v>754.52714</v>
      </c>
      <c r="R237" s="42">
        <v>753.15714</v>
      </c>
      <c r="S237" s="42">
        <v>847.2271400000001</v>
      </c>
      <c r="T237" s="42">
        <v>843.17714</v>
      </c>
      <c r="U237" s="42">
        <v>844.2271400000001</v>
      </c>
      <c r="V237" s="42">
        <v>824.40714</v>
      </c>
      <c r="W237" s="42">
        <v>1013.78714</v>
      </c>
      <c r="X237" s="42">
        <v>1059.9471400000002</v>
      </c>
      <c r="Y237" s="42">
        <v>940.67714</v>
      </c>
    </row>
    <row r="238" spans="1:25" ht="15.75" customHeight="1">
      <c r="A238" s="41">
        <f t="shared" si="5"/>
        <v>43062</v>
      </c>
      <c r="B238" s="42">
        <v>827.2171400000001</v>
      </c>
      <c r="C238" s="42">
        <v>700.9671400000001</v>
      </c>
      <c r="D238" s="42">
        <v>699.2371400000001</v>
      </c>
      <c r="E238" s="42">
        <v>727.0771400000001</v>
      </c>
      <c r="F238" s="42">
        <v>721.3171400000001</v>
      </c>
      <c r="G238" s="42">
        <v>706.3371400000001</v>
      </c>
      <c r="H238" s="42">
        <v>738.4971400000001</v>
      </c>
      <c r="I238" s="42">
        <v>716.67714</v>
      </c>
      <c r="J238" s="42">
        <v>728.87714</v>
      </c>
      <c r="K238" s="42">
        <v>848.9571400000001</v>
      </c>
      <c r="L238" s="42">
        <v>852.92714</v>
      </c>
      <c r="M238" s="42">
        <v>779.13714</v>
      </c>
      <c r="N238" s="42">
        <v>767.6071400000001</v>
      </c>
      <c r="O238" s="42">
        <v>764.12714</v>
      </c>
      <c r="P238" s="42">
        <v>725.9771400000001</v>
      </c>
      <c r="Q238" s="42">
        <v>733.4471400000001</v>
      </c>
      <c r="R238" s="42">
        <v>743.02714</v>
      </c>
      <c r="S238" s="42">
        <v>909.55714</v>
      </c>
      <c r="T238" s="42">
        <v>893.0671400000001</v>
      </c>
      <c r="U238" s="42">
        <v>898.4671400000001</v>
      </c>
      <c r="V238" s="42">
        <v>886.63714</v>
      </c>
      <c r="W238" s="42">
        <v>1053.9171400000002</v>
      </c>
      <c r="X238" s="42">
        <v>1088.7371400000002</v>
      </c>
      <c r="Y238" s="42">
        <v>978.80714</v>
      </c>
    </row>
    <row r="239" spans="1:25" ht="15.75" customHeight="1">
      <c r="A239" s="41">
        <f t="shared" si="5"/>
        <v>43063</v>
      </c>
      <c r="B239" s="42">
        <v>839.92714</v>
      </c>
      <c r="C239" s="42">
        <v>690.7471400000001</v>
      </c>
      <c r="D239" s="42">
        <v>704.64714</v>
      </c>
      <c r="E239" s="42">
        <v>714.27714</v>
      </c>
      <c r="F239" s="42">
        <v>712.25714</v>
      </c>
      <c r="G239" s="42">
        <v>703.0671400000001</v>
      </c>
      <c r="H239" s="42">
        <v>754.8471400000001</v>
      </c>
      <c r="I239" s="42">
        <v>742.14714</v>
      </c>
      <c r="J239" s="42">
        <v>747.05714</v>
      </c>
      <c r="K239" s="42">
        <v>832.25714</v>
      </c>
      <c r="L239" s="42">
        <v>835.51714</v>
      </c>
      <c r="M239" s="42">
        <v>805.8371400000001</v>
      </c>
      <c r="N239" s="42">
        <v>795.17714</v>
      </c>
      <c r="O239" s="42">
        <v>795.02714</v>
      </c>
      <c r="P239" s="42">
        <v>755.87714</v>
      </c>
      <c r="Q239" s="42">
        <v>763.2171400000001</v>
      </c>
      <c r="R239" s="42">
        <v>725.88714</v>
      </c>
      <c r="S239" s="42">
        <v>946.8171400000001</v>
      </c>
      <c r="T239" s="42">
        <v>938.79714</v>
      </c>
      <c r="U239" s="42">
        <v>947.0771400000001</v>
      </c>
      <c r="V239" s="42">
        <v>904.37714</v>
      </c>
      <c r="W239" s="42">
        <v>1078.32714</v>
      </c>
      <c r="X239" s="42">
        <v>1113.2771400000001</v>
      </c>
      <c r="Y239" s="42">
        <v>986.53714</v>
      </c>
    </row>
    <row r="240" spans="1:25" ht="15.75" customHeight="1">
      <c r="A240" s="41">
        <f t="shared" si="5"/>
        <v>43064</v>
      </c>
      <c r="B240" s="42">
        <v>870.91714</v>
      </c>
      <c r="C240" s="42">
        <v>715.6071400000001</v>
      </c>
      <c r="D240" s="42">
        <v>712.53714</v>
      </c>
      <c r="E240" s="42">
        <v>721.25714</v>
      </c>
      <c r="F240" s="42">
        <v>712.52714</v>
      </c>
      <c r="G240" s="42">
        <v>696.8371400000001</v>
      </c>
      <c r="H240" s="42">
        <v>776.17714</v>
      </c>
      <c r="I240" s="42">
        <v>895.55714</v>
      </c>
      <c r="J240" s="42">
        <v>900.8671400000001</v>
      </c>
      <c r="K240" s="42">
        <v>746.4671400000001</v>
      </c>
      <c r="L240" s="42">
        <v>738.9971400000001</v>
      </c>
      <c r="M240" s="42">
        <v>737.6171400000001</v>
      </c>
      <c r="N240" s="42">
        <v>736.0671400000001</v>
      </c>
      <c r="O240" s="42">
        <v>734.92714</v>
      </c>
      <c r="P240" s="42">
        <v>747.9871400000001</v>
      </c>
      <c r="Q240" s="42">
        <v>736.14714</v>
      </c>
      <c r="R240" s="42">
        <v>760.16714</v>
      </c>
      <c r="S240" s="42">
        <v>971.7271400000001</v>
      </c>
      <c r="T240" s="42">
        <v>994.02714</v>
      </c>
      <c r="U240" s="42">
        <v>996.75714</v>
      </c>
      <c r="V240" s="42">
        <v>970.8571400000001</v>
      </c>
      <c r="W240" s="42">
        <v>946.5671400000001</v>
      </c>
      <c r="X240" s="42">
        <v>1095.9571400000002</v>
      </c>
      <c r="Y240" s="42">
        <v>1015.77714</v>
      </c>
    </row>
    <row r="241" spans="1:25" ht="15.75" customHeight="1">
      <c r="A241" s="41">
        <f t="shared" si="5"/>
        <v>43065</v>
      </c>
      <c r="B241" s="42">
        <v>841.14714</v>
      </c>
      <c r="C241" s="42">
        <v>705.89714</v>
      </c>
      <c r="D241" s="42">
        <v>711.67714</v>
      </c>
      <c r="E241" s="42">
        <v>736.5671400000001</v>
      </c>
      <c r="F241" s="42">
        <v>747.26714</v>
      </c>
      <c r="G241" s="42">
        <v>713.9471400000001</v>
      </c>
      <c r="H241" s="42">
        <v>682.3171400000001</v>
      </c>
      <c r="I241" s="42">
        <v>800.5771400000001</v>
      </c>
      <c r="J241" s="42">
        <v>807.66714</v>
      </c>
      <c r="K241" s="42">
        <v>810.4971400000001</v>
      </c>
      <c r="L241" s="42">
        <v>769.0671400000001</v>
      </c>
      <c r="M241" s="42">
        <v>765.2271400000001</v>
      </c>
      <c r="N241" s="42">
        <v>745.90714</v>
      </c>
      <c r="O241" s="42">
        <v>739.5671400000001</v>
      </c>
      <c r="P241" s="42">
        <v>737.40714</v>
      </c>
      <c r="Q241" s="42">
        <v>733.1071400000001</v>
      </c>
      <c r="R241" s="42">
        <v>823.4771400000001</v>
      </c>
      <c r="S241" s="42">
        <v>965.6071400000001</v>
      </c>
      <c r="T241" s="42">
        <v>995.1971400000001</v>
      </c>
      <c r="U241" s="42">
        <v>1010.79714</v>
      </c>
      <c r="V241" s="42">
        <v>1014.14714</v>
      </c>
      <c r="W241" s="42">
        <v>942.8671400000001</v>
      </c>
      <c r="X241" s="42">
        <v>1111.6871400000002</v>
      </c>
      <c r="Y241" s="42">
        <v>999.1071400000001</v>
      </c>
    </row>
    <row r="242" spans="1:25" ht="15.75" customHeight="1">
      <c r="A242" s="41">
        <f t="shared" si="5"/>
        <v>43066</v>
      </c>
      <c r="B242" s="42">
        <v>823.41714</v>
      </c>
      <c r="C242" s="42">
        <v>675.8671400000001</v>
      </c>
      <c r="D242" s="42">
        <v>703.1871400000001</v>
      </c>
      <c r="E242" s="42">
        <v>734.9471400000001</v>
      </c>
      <c r="F242" s="42">
        <v>741.01714</v>
      </c>
      <c r="G242" s="42">
        <v>715.28714</v>
      </c>
      <c r="H242" s="42">
        <v>723.7371400000001</v>
      </c>
      <c r="I242" s="42">
        <v>747.91714</v>
      </c>
      <c r="J242" s="42">
        <v>745.63714</v>
      </c>
      <c r="K242" s="42">
        <v>901.4671400000001</v>
      </c>
      <c r="L242" s="42">
        <v>879.2471400000001</v>
      </c>
      <c r="M242" s="42">
        <v>758.78714</v>
      </c>
      <c r="N242" s="42">
        <v>789.0971400000001</v>
      </c>
      <c r="O242" s="42">
        <v>795.1171400000001</v>
      </c>
      <c r="P242" s="42">
        <v>801.38714</v>
      </c>
      <c r="Q242" s="42">
        <v>865.42714</v>
      </c>
      <c r="R242" s="42">
        <v>782.3271400000001</v>
      </c>
      <c r="S242" s="42">
        <v>953.7271400000001</v>
      </c>
      <c r="T242" s="42">
        <v>970.8271400000001</v>
      </c>
      <c r="U242" s="42">
        <v>991.00714</v>
      </c>
      <c r="V242" s="42">
        <v>975.12714</v>
      </c>
      <c r="W242" s="42">
        <v>1123.56714</v>
      </c>
      <c r="X242" s="42">
        <v>1128.1571400000003</v>
      </c>
      <c r="Y242" s="42">
        <v>1008.90714</v>
      </c>
    </row>
    <row r="243" spans="1:25" ht="15.75" customHeight="1">
      <c r="A243" s="41">
        <f t="shared" si="5"/>
        <v>43067</v>
      </c>
      <c r="B243" s="42">
        <v>827.1971400000001</v>
      </c>
      <c r="C243" s="42">
        <v>700.2471400000001</v>
      </c>
      <c r="D243" s="42">
        <v>722.51714</v>
      </c>
      <c r="E243" s="42">
        <v>754.4571400000001</v>
      </c>
      <c r="F243" s="42">
        <v>761.3171400000001</v>
      </c>
      <c r="G243" s="42">
        <v>733.2471400000001</v>
      </c>
      <c r="H243" s="42">
        <v>708.13714</v>
      </c>
      <c r="I243" s="42">
        <v>730.00714</v>
      </c>
      <c r="J243" s="42">
        <v>733.37714</v>
      </c>
      <c r="K243" s="42">
        <v>878.6071400000001</v>
      </c>
      <c r="L243" s="42">
        <v>858.90714</v>
      </c>
      <c r="M243" s="42">
        <v>763.9671400000001</v>
      </c>
      <c r="N243" s="42">
        <v>793.9971400000001</v>
      </c>
      <c r="O243" s="42">
        <v>800.12714</v>
      </c>
      <c r="P243" s="42">
        <v>804.0871400000001</v>
      </c>
      <c r="Q243" s="42">
        <v>871.66714</v>
      </c>
      <c r="R243" s="42">
        <v>778.28714</v>
      </c>
      <c r="S243" s="42">
        <v>962.3571400000001</v>
      </c>
      <c r="T243" s="42">
        <v>977.4871400000001</v>
      </c>
      <c r="U243" s="42">
        <v>989.64714</v>
      </c>
      <c r="V243" s="42">
        <v>968.8271400000001</v>
      </c>
      <c r="W243" s="42">
        <v>1121.58714</v>
      </c>
      <c r="X243" s="42">
        <v>1131.5371400000001</v>
      </c>
      <c r="Y243" s="42">
        <v>1011.80714</v>
      </c>
    </row>
    <row r="244" spans="1:25" ht="15.75" customHeight="1">
      <c r="A244" s="41">
        <f t="shared" si="5"/>
        <v>43068</v>
      </c>
      <c r="B244" s="42">
        <v>775.0971400000001</v>
      </c>
      <c r="C244" s="42">
        <v>724.25714</v>
      </c>
      <c r="D244" s="42">
        <v>744.50714</v>
      </c>
      <c r="E244" s="42">
        <v>759.42714</v>
      </c>
      <c r="F244" s="42">
        <v>750.4771400000001</v>
      </c>
      <c r="G244" s="42">
        <v>723.1171400000001</v>
      </c>
      <c r="H244" s="42">
        <v>708.29714</v>
      </c>
      <c r="I244" s="42">
        <v>709.67714</v>
      </c>
      <c r="J244" s="42">
        <v>737.67714</v>
      </c>
      <c r="K244" s="42">
        <v>874.9771400000001</v>
      </c>
      <c r="L244" s="42">
        <v>848.1171400000001</v>
      </c>
      <c r="M244" s="42">
        <v>863.3271400000001</v>
      </c>
      <c r="N244" s="42">
        <v>885.17714</v>
      </c>
      <c r="O244" s="42">
        <v>846.5971400000001</v>
      </c>
      <c r="P244" s="42">
        <v>827.0971400000001</v>
      </c>
      <c r="Q244" s="42">
        <v>862.9471400000001</v>
      </c>
      <c r="R244" s="42">
        <v>771.13714</v>
      </c>
      <c r="S244" s="42">
        <v>969.4871400000001</v>
      </c>
      <c r="T244" s="42">
        <v>955.2371400000001</v>
      </c>
      <c r="U244" s="42">
        <v>965.4871400000001</v>
      </c>
      <c r="V244" s="42">
        <v>1006.65714</v>
      </c>
      <c r="W244" s="42">
        <v>1091.5571400000001</v>
      </c>
      <c r="X244" s="42">
        <v>1113.83714</v>
      </c>
      <c r="Y244" s="42">
        <v>1001.7271400000001</v>
      </c>
    </row>
    <row r="245" spans="1:25" ht="15.75" customHeight="1">
      <c r="A245" s="41">
        <f t="shared" si="5"/>
        <v>43069</v>
      </c>
      <c r="B245" s="42">
        <v>777.64714</v>
      </c>
      <c r="C245" s="42">
        <v>704.12714</v>
      </c>
      <c r="D245" s="42">
        <v>720.89714</v>
      </c>
      <c r="E245" s="42">
        <v>738.50714</v>
      </c>
      <c r="F245" s="42">
        <v>740.9871400000001</v>
      </c>
      <c r="G245" s="42">
        <v>702.7371400000001</v>
      </c>
      <c r="H245" s="42">
        <v>711.7271400000001</v>
      </c>
      <c r="I245" s="42">
        <v>705.25714</v>
      </c>
      <c r="J245" s="42">
        <v>738.92714</v>
      </c>
      <c r="K245" s="42">
        <v>843.62714</v>
      </c>
      <c r="L245" s="42">
        <v>828.27714</v>
      </c>
      <c r="M245" s="42">
        <v>844.39714</v>
      </c>
      <c r="N245" s="42">
        <v>848.1871400000001</v>
      </c>
      <c r="O245" s="42">
        <v>838.8671400000001</v>
      </c>
      <c r="P245" s="42">
        <v>819.0671400000001</v>
      </c>
      <c r="Q245" s="42">
        <v>847.4671400000001</v>
      </c>
      <c r="R245" s="42">
        <v>761.9571400000001</v>
      </c>
      <c r="S245" s="42">
        <v>951.91714</v>
      </c>
      <c r="T245" s="42">
        <v>950.90714</v>
      </c>
      <c r="U245" s="42">
        <v>929.29714</v>
      </c>
      <c r="V245" s="42">
        <v>914.03714</v>
      </c>
      <c r="W245" s="42">
        <v>1081.2671400000002</v>
      </c>
      <c r="X245" s="42">
        <v>1061.08714</v>
      </c>
      <c r="Y245" s="42">
        <v>971.67714</v>
      </c>
    </row>
    <row r="246" spans="1:25" ht="15.75" customHeight="1">
      <c r="A246" s="41">
        <f t="shared" si="5"/>
        <v>43070</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89" t="s">
        <v>82</v>
      </c>
      <c r="B249" s="92" t="s">
        <v>83</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98" t="s">
        <v>84</v>
      </c>
      <c r="C251" s="98" t="s">
        <v>85</v>
      </c>
      <c r="D251" s="98" t="s">
        <v>86</v>
      </c>
      <c r="E251" s="98" t="s">
        <v>87</v>
      </c>
      <c r="F251" s="98" t="s">
        <v>88</v>
      </c>
      <c r="G251" s="98" t="s">
        <v>89</v>
      </c>
      <c r="H251" s="98" t="s">
        <v>90</v>
      </c>
      <c r="I251" s="98" t="s">
        <v>91</v>
      </c>
      <c r="J251" s="98" t="s">
        <v>92</v>
      </c>
      <c r="K251" s="98" t="s">
        <v>93</v>
      </c>
      <c r="L251" s="98" t="s">
        <v>94</v>
      </c>
      <c r="M251" s="98" t="s">
        <v>95</v>
      </c>
      <c r="N251" s="98" t="s">
        <v>96</v>
      </c>
      <c r="O251" s="98" t="s">
        <v>97</v>
      </c>
      <c r="P251" s="98" t="s">
        <v>98</v>
      </c>
      <c r="Q251" s="98" t="s">
        <v>99</v>
      </c>
      <c r="R251" s="98" t="s">
        <v>100</v>
      </c>
      <c r="S251" s="98" t="s">
        <v>101</v>
      </c>
      <c r="T251" s="98" t="s">
        <v>102</v>
      </c>
      <c r="U251" s="98" t="s">
        <v>103</v>
      </c>
      <c r="V251" s="98" t="s">
        <v>104</v>
      </c>
      <c r="W251" s="98" t="s">
        <v>105</v>
      </c>
      <c r="X251" s="98" t="s">
        <v>106</v>
      </c>
      <c r="Y251" s="98" t="s">
        <v>107</v>
      </c>
    </row>
    <row r="252" spans="1:25" ht="15.75" customHeight="1">
      <c r="A252" s="91"/>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row>
    <row r="253" spans="1:25" ht="15.75" customHeight="1">
      <c r="A253" s="41">
        <f>A216</f>
        <v>43040</v>
      </c>
      <c r="B253" s="42">
        <v>671.9133300000001</v>
      </c>
      <c r="C253" s="42">
        <v>709.6133300000001</v>
      </c>
      <c r="D253" s="42">
        <v>740.4333300000002</v>
      </c>
      <c r="E253" s="42">
        <v>768.8733300000001</v>
      </c>
      <c r="F253" s="42">
        <v>772.9133300000001</v>
      </c>
      <c r="G253" s="42">
        <v>737.4933300000001</v>
      </c>
      <c r="H253" s="42">
        <v>714.9733300000001</v>
      </c>
      <c r="I253" s="42">
        <v>735.6733300000001</v>
      </c>
      <c r="J253" s="42">
        <v>726.2233300000001</v>
      </c>
      <c r="K253" s="42">
        <v>875.1133300000001</v>
      </c>
      <c r="L253" s="42">
        <v>853.4433300000002</v>
      </c>
      <c r="M253" s="42">
        <v>740.9133300000001</v>
      </c>
      <c r="N253" s="42">
        <v>696.6133300000001</v>
      </c>
      <c r="O253" s="42">
        <v>696.0733300000002</v>
      </c>
      <c r="P253" s="42">
        <v>705.7333300000001</v>
      </c>
      <c r="Q253" s="42">
        <v>726.9833300000001</v>
      </c>
      <c r="R253" s="42">
        <v>773.7833300000001</v>
      </c>
      <c r="S253" s="42">
        <v>795.8533300000001</v>
      </c>
      <c r="T253" s="42">
        <v>847.8333300000002</v>
      </c>
      <c r="U253" s="42">
        <v>858.4133300000001</v>
      </c>
      <c r="V253" s="42">
        <v>837.9433300000002</v>
      </c>
      <c r="W253" s="42">
        <v>1018.3133300000002</v>
      </c>
      <c r="X253" s="42">
        <v>1008.0933300000002</v>
      </c>
      <c r="Y253" s="42">
        <v>872.6033300000001</v>
      </c>
    </row>
    <row r="254" spans="1:25" ht="15.75" customHeight="1">
      <c r="A254" s="41">
        <f>A253+1</f>
        <v>43041</v>
      </c>
      <c r="B254" s="42">
        <v>687.8533300000001</v>
      </c>
      <c r="C254" s="42">
        <v>718.2533300000001</v>
      </c>
      <c r="D254" s="42">
        <v>752.8933300000001</v>
      </c>
      <c r="E254" s="42">
        <v>777.2633300000001</v>
      </c>
      <c r="F254" s="42">
        <v>788.4933300000001</v>
      </c>
      <c r="G254" s="42">
        <v>736.3333300000002</v>
      </c>
      <c r="H254" s="42">
        <v>709.6333300000001</v>
      </c>
      <c r="I254" s="42">
        <v>724.4333300000002</v>
      </c>
      <c r="J254" s="42">
        <v>717.4333300000002</v>
      </c>
      <c r="K254" s="42">
        <v>916.8733300000001</v>
      </c>
      <c r="L254" s="42">
        <v>891.0333300000001</v>
      </c>
      <c r="M254" s="42">
        <v>696.5833300000002</v>
      </c>
      <c r="N254" s="42">
        <v>703.9333300000002</v>
      </c>
      <c r="O254" s="42">
        <v>717.8533300000001</v>
      </c>
      <c r="P254" s="42">
        <v>717.9433300000002</v>
      </c>
      <c r="Q254" s="42">
        <v>718.7033300000002</v>
      </c>
      <c r="R254" s="42">
        <v>884.9233300000001</v>
      </c>
      <c r="S254" s="42">
        <v>700.1333300000001</v>
      </c>
      <c r="T254" s="42">
        <v>802.1133300000001</v>
      </c>
      <c r="U254" s="42">
        <v>795.2533300000001</v>
      </c>
      <c r="V254" s="42">
        <v>782.7233300000001</v>
      </c>
      <c r="W254" s="42">
        <v>987.6433300000001</v>
      </c>
      <c r="X254" s="42">
        <v>1002.1533300000001</v>
      </c>
      <c r="Y254" s="42">
        <v>859.4733300000001</v>
      </c>
    </row>
    <row r="255" spans="1:25" ht="15.75" customHeight="1">
      <c r="A255" s="41">
        <f aca="true" t="shared" si="6" ref="A255:A283">A254+1</f>
        <v>43042</v>
      </c>
      <c r="B255" s="42">
        <v>703.2633300000001</v>
      </c>
      <c r="C255" s="42">
        <v>740.2133300000002</v>
      </c>
      <c r="D255" s="42">
        <v>786.7733300000001</v>
      </c>
      <c r="E255" s="42">
        <v>828.6933300000002</v>
      </c>
      <c r="F255" s="42">
        <v>874.7033300000002</v>
      </c>
      <c r="G255" s="42">
        <v>818.3833300000001</v>
      </c>
      <c r="H255" s="42">
        <v>794.3833300000001</v>
      </c>
      <c r="I255" s="42">
        <v>848.1433300000001</v>
      </c>
      <c r="J255" s="42">
        <v>762.0633300000002</v>
      </c>
      <c r="K255" s="42">
        <v>942.5633300000002</v>
      </c>
      <c r="L255" s="42">
        <v>931.0033300000001</v>
      </c>
      <c r="M255" s="42">
        <v>755.7333300000001</v>
      </c>
      <c r="N255" s="42">
        <v>752.7733300000001</v>
      </c>
      <c r="O255" s="42">
        <v>748.7133300000002</v>
      </c>
      <c r="P255" s="42">
        <v>743.2833300000001</v>
      </c>
      <c r="Q255" s="42">
        <v>704.1933300000002</v>
      </c>
      <c r="R255" s="42">
        <v>788.9833300000001</v>
      </c>
      <c r="S255" s="42">
        <v>787.5433300000001</v>
      </c>
      <c r="T255" s="42">
        <v>814.9733300000001</v>
      </c>
      <c r="U255" s="42">
        <v>810.4433300000002</v>
      </c>
      <c r="V255" s="42">
        <v>773.8633300000001</v>
      </c>
      <c r="W255" s="42">
        <v>969.3133300000002</v>
      </c>
      <c r="X255" s="42">
        <v>1001.6433300000001</v>
      </c>
      <c r="Y255" s="42">
        <v>842.6633300000001</v>
      </c>
    </row>
    <row r="256" spans="1:25" ht="15.75" customHeight="1">
      <c r="A256" s="41">
        <f t="shared" si="6"/>
        <v>43043</v>
      </c>
      <c r="B256" s="42">
        <v>713.5533300000001</v>
      </c>
      <c r="C256" s="42">
        <v>731.2333300000001</v>
      </c>
      <c r="D256" s="42">
        <v>792.7233300000001</v>
      </c>
      <c r="E256" s="42">
        <v>836.4133300000001</v>
      </c>
      <c r="F256" s="42">
        <v>838.7933300000001</v>
      </c>
      <c r="G256" s="42">
        <v>796.8233300000002</v>
      </c>
      <c r="H256" s="42">
        <v>801.9633300000002</v>
      </c>
      <c r="I256" s="42">
        <v>803.1633300000001</v>
      </c>
      <c r="J256" s="42">
        <v>741.3233300000002</v>
      </c>
      <c r="K256" s="42">
        <v>913.8333300000002</v>
      </c>
      <c r="L256" s="42">
        <v>893.5133300000001</v>
      </c>
      <c r="M256" s="42">
        <v>912.1033300000001</v>
      </c>
      <c r="N256" s="42">
        <v>930.4433300000002</v>
      </c>
      <c r="O256" s="42">
        <v>935.5333300000001</v>
      </c>
      <c r="P256" s="42">
        <v>970.3833300000001</v>
      </c>
      <c r="Q256" s="42">
        <v>951.6433300000001</v>
      </c>
      <c r="R256" s="42">
        <v>892.6033300000001</v>
      </c>
      <c r="S256" s="42">
        <v>755.1833300000002</v>
      </c>
      <c r="T256" s="42">
        <v>847.2333300000001</v>
      </c>
      <c r="U256" s="42">
        <v>833.9633300000002</v>
      </c>
      <c r="V256" s="42">
        <v>825.0233300000001</v>
      </c>
      <c r="W256" s="42">
        <v>771.7633300000001</v>
      </c>
      <c r="X256" s="42">
        <v>974.6133300000001</v>
      </c>
      <c r="Y256" s="42">
        <v>774.1133300000001</v>
      </c>
    </row>
    <row r="257" spans="1:25" ht="15.75" customHeight="1">
      <c r="A257" s="41">
        <f t="shared" si="6"/>
        <v>43044</v>
      </c>
      <c r="B257" s="42">
        <v>685.6733300000001</v>
      </c>
      <c r="C257" s="42">
        <v>728.7433300000001</v>
      </c>
      <c r="D257" s="42">
        <v>780.5133300000001</v>
      </c>
      <c r="E257" s="42">
        <v>811.6933300000002</v>
      </c>
      <c r="F257" s="42">
        <v>813.7033300000002</v>
      </c>
      <c r="G257" s="42">
        <v>774.7433300000001</v>
      </c>
      <c r="H257" s="42">
        <v>764.4033300000001</v>
      </c>
      <c r="I257" s="42">
        <v>742.8633300000001</v>
      </c>
      <c r="J257" s="42">
        <v>726.5033300000001</v>
      </c>
      <c r="K257" s="42">
        <v>894.5533300000001</v>
      </c>
      <c r="L257" s="42">
        <v>862.9433300000002</v>
      </c>
      <c r="M257" s="42">
        <v>862.8233300000002</v>
      </c>
      <c r="N257" s="42">
        <v>885.3033300000001</v>
      </c>
      <c r="O257" s="42">
        <v>897.4333300000002</v>
      </c>
      <c r="P257" s="42">
        <v>912.2433300000001</v>
      </c>
      <c r="Q257" s="42">
        <v>872.8233300000002</v>
      </c>
      <c r="R257" s="42">
        <v>793.2533300000001</v>
      </c>
      <c r="S257" s="42">
        <v>782.2333300000001</v>
      </c>
      <c r="T257" s="42">
        <v>845.1233300000001</v>
      </c>
      <c r="U257" s="42">
        <v>831.9033300000001</v>
      </c>
      <c r="V257" s="42">
        <v>804.8933300000001</v>
      </c>
      <c r="W257" s="42">
        <v>750.5333300000001</v>
      </c>
      <c r="X257" s="42">
        <v>956.5833300000002</v>
      </c>
      <c r="Y257" s="42">
        <v>823.6233300000001</v>
      </c>
    </row>
    <row r="258" spans="1:25" ht="15.75" customHeight="1">
      <c r="A258" s="41">
        <f t="shared" si="6"/>
        <v>43045</v>
      </c>
      <c r="B258" s="42">
        <v>682.8033300000001</v>
      </c>
      <c r="C258" s="42">
        <v>728.5733300000002</v>
      </c>
      <c r="D258" s="42">
        <v>778.8733300000001</v>
      </c>
      <c r="E258" s="42">
        <v>810.5333300000001</v>
      </c>
      <c r="F258" s="42">
        <v>812.6433300000001</v>
      </c>
      <c r="G258" s="42">
        <v>762.1833300000002</v>
      </c>
      <c r="H258" s="42">
        <v>752.7533300000001</v>
      </c>
      <c r="I258" s="42">
        <v>723.7333300000001</v>
      </c>
      <c r="J258" s="42">
        <v>727.0333300000001</v>
      </c>
      <c r="K258" s="42">
        <v>887.8733300000001</v>
      </c>
      <c r="L258" s="42">
        <v>855.8733300000001</v>
      </c>
      <c r="M258" s="42">
        <v>854.3533300000001</v>
      </c>
      <c r="N258" s="42">
        <v>877.3333300000002</v>
      </c>
      <c r="O258" s="42">
        <v>889.8433300000002</v>
      </c>
      <c r="P258" s="42">
        <v>903.6533300000001</v>
      </c>
      <c r="Q258" s="42">
        <v>865.7233300000001</v>
      </c>
      <c r="R258" s="42">
        <v>792.6833300000002</v>
      </c>
      <c r="S258" s="42">
        <v>798.0533300000001</v>
      </c>
      <c r="T258" s="42">
        <v>851.1233300000001</v>
      </c>
      <c r="U258" s="42">
        <v>830.4933300000001</v>
      </c>
      <c r="V258" s="42">
        <v>803.7333300000001</v>
      </c>
      <c r="W258" s="42">
        <v>751.8733300000001</v>
      </c>
      <c r="X258" s="42">
        <v>955.4233300000001</v>
      </c>
      <c r="Y258" s="42">
        <v>824.6933300000002</v>
      </c>
    </row>
    <row r="259" spans="1:25" ht="15.75" customHeight="1">
      <c r="A259" s="41">
        <f t="shared" si="6"/>
        <v>43046</v>
      </c>
      <c r="B259" s="42">
        <v>677.5333300000001</v>
      </c>
      <c r="C259" s="42">
        <v>709.1733300000001</v>
      </c>
      <c r="D259" s="42">
        <v>758.2033300000002</v>
      </c>
      <c r="E259" s="42">
        <v>786.8933300000001</v>
      </c>
      <c r="F259" s="42">
        <v>789.8533300000001</v>
      </c>
      <c r="G259" s="42">
        <v>744.1533300000001</v>
      </c>
      <c r="H259" s="42">
        <v>739.8533300000001</v>
      </c>
      <c r="I259" s="42">
        <v>837.4933300000001</v>
      </c>
      <c r="J259" s="42">
        <v>784.0833300000002</v>
      </c>
      <c r="K259" s="42">
        <v>952.8633300000001</v>
      </c>
      <c r="L259" s="42">
        <v>934.2933300000001</v>
      </c>
      <c r="M259" s="42">
        <v>729.1733300000001</v>
      </c>
      <c r="N259" s="42">
        <v>729.7033300000002</v>
      </c>
      <c r="O259" s="42">
        <v>728.7633300000001</v>
      </c>
      <c r="P259" s="42">
        <v>736.5933300000002</v>
      </c>
      <c r="Q259" s="42">
        <v>727.7333300000001</v>
      </c>
      <c r="R259" s="42">
        <v>836.7133300000002</v>
      </c>
      <c r="S259" s="42">
        <v>759.6533300000001</v>
      </c>
      <c r="T259" s="42">
        <v>802.0033300000001</v>
      </c>
      <c r="U259" s="42">
        <v>786.6133300000001</v>
      </c>
      <c r="V259" s="42">
        <v>756.9933300000001</v>
      </c>
      <c r="W259" s="42">
        <v>938.3233300000002</v>
      </c>
      <c r="X259" s="42">
        <v>949.6733300000001</v>
      </c>
      <c r="Y259" s="42">
        <v>830.2633300000001</v>
      </c>
    </row>
    <row r="260" spans="1:25" ht="15.75" customHeight="1">
      <c r="A260" s="41">
        <f t="shared" si="6"/>
        <v>43047</v>
      </c>
      <c r="B260" s="42">
        <v>676.9233300000001</v>
      </c>
      <c r="C260" s="42">
        <v>709.0933300000002</v>
      </c>
      <c r="D260" s="42">
        <v>759.1833300000002</v>
      </c>
      <c r="E260" s="42">
        <v>808.6533300000001</v>
      </c>
      <c r="F260" s="42">
        <v>810.8433300000002</v>
      </c>
      <c r="G260" s="42">
        <v>764.4933300000001</v>
      </c>
      <c r="H260" s="42">
        <v>758.1433300000001</v>
      </c>
      <c r="I260" s="42">
        <v>838.5433300000001</v>
      </c>
      <c r="J260" s="42">
        <v>785.9533300000002</v>
      </c>
      <c r="K260" s="42">
        <v>955.4033300000001</v>
      </c>
      <c r="L260" s="42">
        <v>937.8233300000002</v>
      </c>
      <c r="M260" s="42">
        <v>732.0933300000002</v>
      </c>
      <c r="N260" s="42">
        <v>736.8333300000002</v>
      </c>
      <c r="O260" s="42">
        <v>735.4733300000001</v>
      </c>
      <c r="P260" s="42">
        <v>741.6333300000001</v>
      </c>
      <c r="Q260" s="42">
        <v>731.5933300000002</v>
      </c>
      <c r="R260" s="42">
        <v>844.0733300000002</v>
      </c>
      <c r="S260" s="42">
        <v>753.4033300000001</v>
      </c>
      <c r="T260" s="42">
        <v>801.6433300000001</v>
      </c>
      <c r="U260" s="42">
        <v>786.7833300000001</v>
      </c>
      <c r="V260" s="42">
        <v>760.6233300000001</v>
      </c>
      <c r="W260" s="42">
        <v>944.3133300000002</v>
      </c>
      <c r="X260" s="42">
        <v>973.7733300000001</v>
      </c>
      <c r="Y260" s="42">
        <v>840.3433300000002</v>
      </c>
    </row>
    <row r="261" spans="1:25" ht="15.75" customHeight="1">
      <c r="A261" s="41">
        <f t="shared" si="6"/>
        <v>43048</v>
      </c>
      <c r="B261" s="42">
        <v>726.8233300000002</v>
      </c>
      <c r="C261" s="42">
        <v>716.2733300000001</v>
      </c>
      <c r="D261" s="42">
        <v>754.1633300000001</v>
      </c>
      <c r="E261" s="42">
        <v>776.7833300000001</v>
      </c>
      <c r="F261" s="42">
        <v>783.2833300000001</v>
      </c>
      <c r="G261" s="42">
        <v>733.2333300000001</v>
      </c>
      <c r="H261" s="42">
        <v>713.1433300000001</v>
      </c>
      <c r="I261" s="42">
        <v>794.7533300000001</v>
      </c>
      <c r="J261" s="42">
        <v>735.2133300000002</v>
      </c>
      <c r="K261" s="42">
        <v>910.1633300000001</v>
      </c>
      <c r="L261" s="42">
        <v>885.8333300000002</v>
      </c>
      <c r="M261" s="42">
        <v>697.6333300000001</v>
      </c>
      <c r="N261" s="42">
        <v>703.1033300000001</v>
      </c>
      <c r="O261" s="42">
        <v>708.8633300000001</v>
      </c>
      <c r="P261" s="42">
        <v>692.2933300000001</v>
      </c>
      <c r="Q261" s="42">
        <v>751.7033300000002</v>
      </c>
      <c r="R261" s="42">
        <v>717.8033300000001</v>
      </c>
      <c r="S261" s="42">
        <v>916.1333300000001</v>
      </c>
      <c r="T261" s="42">
        <v>906.5633300000002</v>
      </c>
      <c r="U261" s="42">
        <v>891.1233300000001</v>
      </c>
      <c r="V261" s="42">
        <v>870.8933300000001</v>
      </c>
      <c r="W261" s="42">
        <v>1037.5633300000002</v>
      </c>
      <c r="X261" s="42">
        <v>1066.66333</v>
      </c>
      <c r="Y261" s="42">
        <v>913.8033300000001</v>
      </c>
    </row>
    <row r="262" spans="1:25" ht="15.75" customHeight="1">
      <c r="A262" s="41">
        <f t="shared" si="6"/>
        <v>43049</v>
      </c>
      <c r="B262" s="42">
        <v>731.1633300000001</v>
      </c>
      <c r="C262" s="42">
        <v>718.3633300000001</v>
      </c>
      <c r="D262" s="42">
        <v>755.5633300000002</v>
      </c>
      <c r="E262" s="42">
        <v>778.5833300000002</v>
      </c>
      <c r="F262" s="42">
        <v>784.8533300000001</v>
      </c>
      <c r="G262" s="42">
        <v>735.6933300000002</v>
      </c>
      <c r="H262" s="42">
        <v>722.5433300000001</v>
      </c>
      <c r="I262" s="42">
        <v>802.8333300000002</v>
      </c>
      <c r="J262" s="42">
        <v>739.2933300000001</v>
      </c>
      <c r="K262" s="42">
        <v>926.5733300000002</v>
      </c>
      <c r="L262" s="42">
        <v>902.7033300000002</v>
      </c>
      <c r="M262" s="42">
        <v>723.6233300000001</v>
      </c>
      <c r="N262" s="42">
        <v>734.6833300000002</v>
      </c>
      <c r="O262" s="42">
        <v>740.4033300000001</v>
      </c>
      <c r="P262" s="42">
        <v>725.4933300000001</v>
      </c>
      <c r="Q262" s="42">
        <v>790.7433300000001</v>
      </c>
      <c r="R262" s="42">
        <v>728.6533300000001</v>
      </c>
      <c r="S262" s="42">
        <v>1007.1633300000001</v>
      </c>
      <c r="T262" s="42">
        <v>999.2333300000001</v>
      </c>
      <c r="U262" s="42">
        <v>978.4933300000001</v>
      </c>
      <c r="V262" s="42">
        <v>945.4633300000002</v>
      </c>
      <c r="W262" s="42">
        <v>1167.67333</v>
      </c>
      <c r="X262" s="42">
        <v>1144.08333</v>
      </c>
      <c r="Y262" s="42">
        <v>921.7133300000002</v>
      </c>
    </row>
    <row r="263" spans="1:25" ht="15.75" customHeight="1">
      <c r="A263" s="41">
        <f t="shared" si="6"/>
        <v>43050</v>
      </c>
      <c r="B263" s="42">
        <v>704.4633300000002</v>
      </c>
      <c r="C263" s="42">
        <v>736.2233300000001</v>
      </c>
      <c r="D263" s="42">
        <v>786.8533300000001</v>
      </c>
      <c r="E263" s="42">
        <v>809.3433300000002</v>
      </c>
      <c r="F263" s="42">
        <v>816.0333300000001</v>
      </c>
      <c r="G263" s="42">
        <v>754.6033300000001</v>
      </c>
      <c r="H263" s="42">
        <v>717.5233300000001</v>
      </c>
      <c r="I263" s="42">
        <v>728.5133300000001</v>
      </c>
      <c r="J263" s="42">
        <v>752.6833300000002</v>
      </c>
      <c r="K263" s="42">
        <v>875.7933300000001</v>
      </c>
      <c r="L263" s="42">
        <v>837.0633300000002</v>
      </c>
      <c r="M263" s="42">
        <v>840.2833300000001</v>
      </c>
      <c r="N263" s="42">
        <v>815.2933300000001</v>
      </c>
      <c r="O263" s="42">
        <v>806.4133300000001</v>
      </c>
      <c r="P263" s="42">
        <v>805.6933300000002</v>
      </c>
      <c r="Q263" s="42">
        <v>760.0933300000002</v>
      </c>
      <c r="R263" s="42">
        <v>709.3033300000001</v>
      </c>
      <c r="S263" s="42">
        <v>881.2733300000001</v>
      </c>
      <c r="T263" s="42">
        <v>878.3733300000001</v>
      </c>
      <c r="U263" s="42">
        <v>868.2233300000001</v>
      </c>
      <c r="V263" s="42">
        <v>838.9633300000002</v>
      </c>
      <c r="W263" s="42">
        <v>851.8233300000002</v>
      </c>
      <c r="X263" s="42">
        <v>1078.00333</v>
      </c>
      <c r="Y263" s="42">
        <v>881.5133300000001</v>
      </c>
    </row>
    <row r="264" spans="1:25" ht="15.75" customHeight="1">
      <c r="A264" s="41">
        <f t="shared" si="6"/>
        <v>43051</v>
      </c>
      <c r="B264" s="42">
        <v>736.5033300000001</v>
      </c>
      <c r="C264" s="42">
        <v>722.5133300000001</v>
      </c>
      <c r="D264" s="42">
        <v>779.1233300000001</v>
      </c>
      <c r="E264" s="42">
        <v>809.7433300000001</v>
      </c>
      <c r="F264" s="42">
        <v>811.7233300000001</v>
      </c>
      <c r="G264" s="42">
        <v>747.0333300000001</v>
      </c>
      <c r="H264" s="42">
        <v>725.3033300000001</v>
      </c>
      <c r="I264" s="42">
        <v>714.0833300000002</v>
      </c>
      <c r="J264" s="42">
        <v>691.3633300000001</v>
      </c>
      <c r="K264" s="42">
        <v>852.5333300000001</v>
      </c>
      <c r="L264" s="42">
        <v>834.4633300000002</v>
      </c>
      <c r="M264" s="42">
        <v>824.2633300000001</v>
      </c>
      <c r="N264" s="42">
        <v>856.2433300000001</v>
      </c>
      <c r="O264" s="42">
        <v>863.3633300000001</v>
      </c>
      <c r="P264" s="42">
        <v>884.6733300000001</v>
      </c>
      <c r="Q264" s="42">
        <v>861.4733300000001</v>
      </c>
      <c r="R264" s="42">
        <v>784.3333300000002</v>
      </c>
      <c r="S264" s="42">
        <v>876.6833300000002</v>
      </c>
      <c r="T264" s="42">
        <v>907.0033300000001</v>
      </c>
      <c r="U264" s="42">
        <v>889.5633300000002</v>
      </c>
      <c r="V264" s="42">
        <v>856.4333300000002</v>
      </c>
      <c r="W264" s="42">
        <v>821.4033300000001</v>
      </c>
      <c r="X264" s="42">
        <v>1010.1933300000002</v>
      </c>
      <c r="Y264" s="42">
        <v>865.1833300000002</v>
      </c>
    </row>
    <row r="265" spans="1:25" ht="15.75" customHeight="1">
      <c r="A265" s="41">
        <f t="shared" si="6"/>
        <v>43052</v>
      </c>
      <c r="B265" s="42">
        <v>701.5333300000001</v>
      </c>
      <c r="C265" s="42">
        <v>715.1033300000001</v>
      </c>
      <c r="D265" s="42">
        <v>749.7533300000001</v>
      </c>
      <c r="E265" s="42">
        <v>772.8733300000001</v>
      </c>
      <c r="F265" s="42">
        <v>780.5133300000001</v>
      </c>
      <c r="G265" s="42">
        <v>730.9233300000001</v>
      </c>
      <c r="H265" s="42">
        <v>712.8733300000001</v>
      </c>
      <c r="I265" s="42">
        <v>724.9933300000001</v>
      </c>
      <c r="J265" s="42">
        <v>727.3533300000001</v>
      </c>
      <c r="K265" s="42">
        <v>935.7633300000001</v>
      </c>
      <c r="L265" s="42">
        <v>916.7233300000001</v>
      </c>
      <c r="M265" s="42">
        <v>724.9833300000001</v>
      </c>
      <c r="N265" s="42">
        <v>729.9233300000001</v>
      </c>
      <c r="O265" s="42">
        <v>732.3733300000001</v>
      </c>
      <c r="P265" s="42">
        <v>748.8433300000002</v>
      </c>
      <c r="Q265" s="42">
        <v>723.7433300000001</v>
      </c>
      <c r="R265" s="42">
        <v>857.6133300000001</v>
      </c>
      <c r="S265" s="42">
        <v>821.2233300000001</v>
      </c>
      <c r="T265" s="42">
        <v>847.5333300000001</v>
      </c>
      <c r="U265" s="42">
        <v>827.6333300000001</v>
      </c>
      <c r="V265" s="42">
        <v>795.7133300000002</v>
      </c>
      <c r="W265" s="42">
        <v>999.1333300000001</v>
      </c>
      <c r="X265" s="42">
        <v>996.2433300000001</v>
      </c>
      <c r="Y265" s="42">
        <v>837.3633300000001</v>
      </c>
    </row>
    <row r="266" spans="1:25" ht="15.75" customHeight="1">
      <c r="A266" s="41">
        <f t="shared" si="6"/>
        <v>43053</v>
      </c>
      <c r="B266" s="42">
        <v>691.3933300000001</v>
      </c>
      <c r="C266" s="42">
        <v>711.0033300000001</v>
      </c>
      <c r="D266" s="42">
        <v>753.1033300000001</v>
      </c>
      <c r="E266" s="42">
        <v>776.8033300000001</v>
      </c>
      <c r="F266" s="42">
        <v>787.9133300000001</v>
      </c>
      <c r="G266" s="42">
        <v>731.1733300000001</v>
      </c>
      <c r="H266" s="42">
        <v>712.2933300000001</v>
      </c>
      <c r="I266" s="42">
        <v>724.6033300000001</v>
      </c>
      <c r="J266" s="42">
        <v>727.7133300000002</v>
      </c>
      <c r="K266" s="42">
        <v>935.2233300000001</v>
      </c>
      <c r="L266" s="42">
        <v>914.5433300000001</v>
      </c>
      <c r="M266" s="42">
        <v>723.1033300000001</v>
      </c>
      <c r="N266" s="42">
        <v>727.3033300000001</v>
      </c>
      <c r="O266" s="42">
        <v>730.1733300000001</v>
      </c>
      <c r="P266" s="42">
        <v>746.9933300000001</v>
      </c>
      <c r="Q266" s="42">
        <v>726.0533300000001</v>
      </c>
      <c r="R266" s="42">
        <v>861.7133300000002</v>
      </c>
      <c r="S266" s="42">
        <v>810.3533300000001</v>
      </c>
      <c r="T266" s="42">
        <v>833.9733300000001</v>
      </c>
      <c r="U266" s="42">
        <v>814.3633300000001</v>
      </c>
      <c r="V266" s="42">
        <v>783.7333300000001</v>
      </c>
      <c r="W266" s="42">
        <v>977.2133300000002</v>
      </c>
      <c r="X266" s="42">
        <v>999.9733300000001</v>
      </c>
      <c r="Y266" s="42">
        <v>833.7233300000001</v>
      </c>
    </row>
    <row r="267" spans="1:25" ht="15.75" customHeight="1">
      <c r="A267" s="41">
        <f t="shared" si="6"/>
        <v>43054</v>
      </c>
      <c r="B267" s="42">
        <v>684.0633300000002</v>
      </c>
      <c r="C267" s="42">
        <v>707.1933300000002</v>
      </c>
      <c r="D267" s="42">
        <v>754.5633300000002</v>
      </c>
      <c r="E267" s="42">
        <v>773.7133300000002</v>
      </c>
      <c r="F267" s="42">
        <v>784.1033300000001</v>
      </c>
      <c r="G267" s="42">
        <v>732.9533300000002</v>
      </c>
      <c r="H267" s="42">
        <v>710.3033300000001</v>
      </c>
      <c r="I267" s="42">
        <v>725.1733300000001</v>
      </c>
      <c r="J267" s="42">
        <v>787.3733300000001</v>
      </c>
      <c r="K267" s="42">
        <v>1003.4333300000002</v>
      </c>
      <c r="L267" s="42">
        <v>990.2033300000002</v>
      </c>
      <c r="M267" s="42">
        <v>776.3133300000002</v>
      </c>
      <c r="N267" s="42">
        <v>781.2333300000001</v>
      </c>
      <c r="O267" s="42">
        <v>786.4533300000002</v>
      </c>
      <c r="P267" s="42">
        <v>797.1033300000001</v>
      </c>
      <c r="Q267" s="42">
        <v>784.8833300000001</v>
      </c>
      <c r="R267" s="42">
        <v>851.8433300000002</v>
      </c>
      <c r="S267" s="42">
        <v>817.3233300000002</v>
      </c>
      <c r="T267" s="42">
        <v>843.1633300000001</v>
      </c>
      <c r="U267" s="42">
        <v>829.5833300000002</v>
      </c>
      <c r="V267" s="42">
        <v>795.7233300000001</v>
      </c>
      <c r="W267" s="42">
        <v>1557.28333</v>
      </c>
      <c r="X267" s="42">
        <v>992.9733300000001</v>
      </c>
      <c r="Y267" s="42">
        <v>890.5433300000001</v>
      </c>
    </row>
    <row r="268" spans="1:25" ht="15.75" customHeight="1">
      <c r="A268" s="41">
        <f t="shared" si="6"/>
        <v>43055</v>
      </c>
      <c r="B268" s="42">
        <v>718.2433300000001</v>
      </c>
      <c r="C268" s="42">
        <v>698.9933300000001</v>
      </c>
      <c r="D268" s="42">
        <v>740.1633300000001</v>
      </c>
      <c r="E268" s="42">
        <v>767.5533300000001</v>
      </c>
      <c r="F268" s="42">
        <v>770.2533300000001</v>
      </c>
      <c r="G268" s="42">
        <v>725.5533300000001</v>
      </c>
      <c r="H268" s="42">
        <v>693.9333300000002</v>
      </c>
      <c r="I268" s="42">
        <v>719.4733300000001</v>
      </c>
      <c r="J268" s="42">
        <v>782.8533300000001</v>
      </c>
      <c r="K268" s="42">
        <v>967.7833300000001</v>
      </c>
      <c r="L268" s="42">
        <v>979.8933300000001</v>
      </c>
      <c r="M268" s="42">
        <v>773.8333300000002</v>
      </c>
      <c r="N268" s="42">
        <v>776.3933300000001</v>
      </c>
      <c r="O268" s="42">
        <v>791.3333300000002</v>
      </c>
      <c r="P268" s="42">
        <v>773.4633300000002</v>
      </c>
      <c r="Q268" s="42">
        <v>776.2533300000001</v>
      </c>
      <c r="R268" s="42">
        <v>775.4033300000001</v>
      </c>
      <c r="S268" s="42">
        <v>1274.95333</v>
      </c>
      <c r="T268" s="42">
        <v>1242.64333</v>
      </c>
      <c r="U268" s="42">
        <v>1272.35333</v>
      </c>
      <c r="V268" s="42">
        <v>1197.79333</v>
      </c>
      <c r="W268" s="42">
        <v>1661.84333</v>
      </c>
      <c r="X268" s="42">
        <v>1061.29333</v>
      </c>
      <c r="Y268" s="42">
        <v>941.4033300000001</v>
      </c>
    </row>
    <row r="269" spans="1:25" ht="15.75" customHeight="1">
      <c r="A269" s="41">
        <f t="shared" si="6"/>
        <v>43056</v>
      </c>
      <c r="B269" s="42">
        <v>704.7033300000002</v>
      </c>
      <c r="C269" s="42">
        <v>702.3833300000001</v>
      </c>
      <c r="D269" s="42">
        <v>747.3833300000001</v>
      </c>
      <c r="E269" s="42">
        <v>775.1733300000001</v>
      </c>
      <c r="F269" s="42">
        <v>782.6333300000001</v>
      </c>
      <c r="G269" s="42">
        <v>734.3333300000002</v>
      </c>
      <c r="H269" s="42">
        <v>706.8333300000002</v>
      </c>
      <c r="I269" s="42">
        <v>729.1533300000001</v>
      </c>
      <c r="J269" s="42">
        <v>731.8433300000002</v>
      </c>
      <c r="K269" s="42">
        <v>923.6633300000001</v>
      </c>
      <c r="L269" s="42">
        <v>939.1133300000001</v>
      </c>
      <c r="M269" s="42">
        <v>736.2233300000001</v>
      </c>
      <c r="N269" s="42">
        <v>736.0933300000002</v>
      </c>
      <c r="O269" s="42">
        <v>758.7333300000001</v>
      </c>
      <c r="P269" s="42">
        <v>735.3133300000002</v>
      </c>
      <c r="Q269" s="42">
        <v>735.2433300000001</v>
      </c>
      <c r="R269" s="42">
        <v>810.3933300000001</v>
      </c>
      <c r="S269" s="42">
        <v>867.6933300000002</v>
      </c>
      <c r="T269" s="42">
        <v>890.1733300000001</v>
      </c>
      <c r="U269" s="42">
        <v>888.4533300000002</v>
      </c>
      <c r="V269" s="42">
        <v>856.1033300000001</v>
      </c>
      <c r="W269" s="42">
        <v>1022.3433300000002</v>
      </c>
      <c r="X269" s="42">
        <v>1051.18333</v>
      </c>
      <c r="Y269" s="42">
        <v>887.0733300000002</v>
      </c>
    </row>
    <row r="270" spans="1:25" ht="15.75" customHeight="1">
      <c r="A270" s="41">
        <f t="shared" si="6"/>
        <v>43057</v>
      </c>
      <c r="B270" s="42">
        <v>769.7033300000002</v>
      </c>
      <c r="C270" s="42">
        <v>712.6233300000001</v>
      </c>
      <c r="D270" s="42">
        <v>733.4733300000001</v>
      </c>
      <c r="E270" s="42">
        <v>767.2433300000001</v>
      </c>
      <c r="F270" s="42">
        <v>756.6733300000001</v>
      </c>
      <c r="G270" s="42">
        <v>712.1333300000001</v>
      </c>
      <c r="H270" s="42">
        <v>682.9833300000001</v>
      </c>
      <c r="I270" s="42">
        <v>784.4633300000002</v>
      </c>
      <c r="J270" s="42">
        <v>809.3133300000002</v>
      </c>
      <c r="K270" s="42">
        <v>818.8233300000002</v>
      </c>
      <c r="L270" s="42">
        <v>835.6733300000001</v>
      </c>
      <c r="M270" s="42">
        <v>849.0133300000001</v>
      </c>
      <c r="N270" s="42">
        <v>837.1833300000002</v>
      </c>
      <c r="O270" s="42">
        <v>860.4133300000001</v>
      </c>
      <c r="P270" s="42">
        <v>879.4033300000001</v>
      </c>
      <c r="Q270" s="42">
        <v>868.4433300000002</v>
      </c>
      <c r="R270" s="42">
        <v>758.1833300000002</v>
      </c>
      <c r="S270" s="42">
        <v>895.1733300000001</v>
      </c>
      <c r="T270" s="42">
        <v>911.1233300000001</v>
      </c>
      <c r="U270" s="42">
        <v>920.3733300000001</v>
      </c>
      <c r="V270" s="42">
        <v>905.9433300000002</v>
      </c>
      <c r="W270" s="42">
        <v>873.6633300000001</v>
      </c>
      <c r="X270" s="42">
        <v>1260.76333</v>
      </c>
      <c r="Y270" s="42">
        <v>902.4733300000001</v>
      </c>
    </row>
    <row r="271" spans="1:25" ht="15.75" customHeight="1">
      <c r="A271" s="41">
        <f t="shared" si="6"/>
        <v>43058</v>
      </c>
      <c r="B271" s="42">
        <v>743.4533300000002</v>
      </c>
      <c r="C271" s="42">
        <v>708.8933300000001</v>
      </c>
      <c r="D271" s="42">
        <v>743.7433300000001</v>
      </c>
      <c r="E271" s="42">
        <v>771.5733300000002</v>
      </c>
      <c r="F271" s="42">
        <v>763.5133300000001</v>
      </c>
      <c r="G271" s="42">
        <v>717.3333300000002</v>
      </c>
      <c r="H271" s="42">
        <v>683.4033300000001</v>
      </c>
      <c r="I271" s="42">
        <v>720.3033300000001</v>
      </c>
      <c r="J271" s="42">
        <v>769.8833300000001</v>
      </c>
      <c r="K271" s="42">
        <v>815.1533300000001</v>
      </c>
      <c r="L271" s="42">
        <v>827.5433300000001</v>
      </c>
      <c r="M271" s="42">
        <v>845.3933300000001</v>
      </c>
      <c r="N271" s="42">
        <v>838.9533300000002</v>
      </c>
      <c r="O271" s="42">
        <v>859.1433300000001</v>
      </c>
      <c r="P271" s="42">
        <v>876.7533300000001</v>
      </c>
      <c r="Q271" s="42">
        <v>859.3433300000002</v>
      </c>
      <c r="R271" s="42">
        <v>755.2633300000001</v>
      </c>
      <c r="S271" s="42">
        <v>860.2833300000001</v>
      </c>
      <c r="T271" s="42">
        <v>890.1833300000002</v>
      </c>
      <c r="U271" s="42">
        <v>897.4133300000001</v>
      </c>
      <c r="V271" s="42">
        <v>887.8133300000002</v>
      </c>
      <c r="W271" s="42">
        <v>839.6533300000001</v>
      </c>
      <c r="X271" s="42">
        <v>1053.00333</v>
      </c>
      <c r="Y271" s="42">
        <v>888.3433300000002</v>
      </c>
    </row>
    <row r="272" spans="1:25" ht="15.75" customHeight="1">
      <c r="A272" s="41">
        <f t="shared" si="6"/>
        <v>43059</v>
      </c>
      <c r="B272" s="42">
        <v>710.9433300000002</v>
      </c>
      <c r="C272" s="42">
        <v>706.1933300000002</v>
      </c>
      <c r="D272" s="42">
        <v>751.7533300000001</v>
      </c>
      <c r="E272" s="42">
        <v>780.1033300000001</v>
      </c>
      <c r="F272" s="42">
        <v>777.8633300000001</v>
      </c>
      <c r="G272" s="42">
        <v>737.6633300000001</v>
      </c>
      <c r="H272" s="42">
        <v>712.4533300000002</v>
      </c>
      <c r="I272" s="42">
        <v>724.6933300000002</v>
      </c>
      <c r="J272" s="42">
        <v>719.5433300000001</v>
      </c>
      <c r="K272" s="42">
        <v>894.4533300000002</v>
      </c>
      <c r="L272" s="42">
        <v>909.1933300000002</v>
      </c>
      <c r="M272" s="42">
        <v>726.3033300000001</v>
      </c>
      <c r="N272" s="42">
        <v>717.2933300000001</v>
      </c>
      <c r="O272" s="42">
        <v>733.2333300000001</v>
      </c>
      <c r="P272" s="42">
        <v>745.5333300000001</v>
      </c>
      <c r="Q272" s="42">
        <v>734.0233300000001</v>
      </c>
      <c r="R272" s="42">
        <v>832.0033300000001</v>
      </c>
      <c r="S272" s="42">
        <v>783.7833300000001</v>
      </c>
      <c r="T272" s="42">
        <v>819.3533300000001</v>
      </c>
      <c r="U272" s="42">
        <v>824.8433300000002</v>
      </c>
      <c r="V272" s="42">
        <v>810.3833300000001</v>
      </c>
      <c r="W272" s="42">
        <v>997.5433300000001</v>
      </c>
      <c r="X272" s="42">
        <v>1018.3033300000001</v>
      </c>
      <c r="Y272" s="42">
        <v>854.0033300000001</v>
      </c>
    </row>
    <row r="273" spans="1:25" ht="15.75" customHeight="1">
      <c r="A273" s="41">
        <f t="shared" si="6"/>
        <v>43060</v>
      </c>
      <c r="B273" s="42">
        <v>683.5933300000002</v>
      </c>
      <c r="C273" s="42">
        <v>699.5333300000001</v>
      </c>
      <c r="D273" s="42">
        <v>752.4233300000001</v>
      </c>
      <c r="E273" s="42">
        <v>779.8433300000002</v>
      </c>
      <c r="F273" s="42">
        <v>793.6833300000002</v>
      </c>
      <c r="G273" s="42">
        <v>751.3633300000001</v>
      </c>
      <c r="H273" s="42">
        <v>728.1833300000002</v>
      </c>
      <c r="I273" s="42">
        <v>748.5533300000001</v>
      </c>
      <c r="J273" s="42">
        <v>732.7833300000001</v>
      </c>
      <c r="K273" s="42">
        <v>912.6633300000001</v>
      </c>
      <c r="L273" s="42">
        <v>932.0133300000001</v>
      </c>
      <c r="M273" s="42">
        <v>741.9033300000001</v>
      </c>
      <c r="N273" s="42">
        <v>733.5933300000002</v>
      </c>
      <c r="O273" s="42">
        <v>751.6533300000001</v>
      </c>
      <c r="P273" s="42">
        <v>765.6233300000001</v>
      </c>
      <c r="Q273" s="42">
        <v>756.7333300000001</v>
      </c>
      <c r="R273" s="42">
        <v>855.8933300000001</v>
      </c>
      <c r="S273" s="42">
        <v>779.4433300000002</v>
      </c>
      <c r="T273" s="42">
        <v>814.5133300000001</v>
      </c>
      <c r="U273" s="42">
        <v>820.2333300000001</v>
      </c>
      <c r="V273" s="42">
        <v>805.1133300000001</v>
      </c>
      <c r="W273" s="42">
        <v>973.8333300000002</v>
      </c>
      <c r="X273" s="42">
        <v>998.6233300000001</v>
      </c>
      <c r="Y273" s="42">
        <v>850.3233300000002</v>
      </c>
    </row>
    <row r="274" spans="1:25" ht="15.75" customHeight="1">
      <c r="A274" s="41">
        <f t="shared" si="6"/>
        <v>43061</v>
      </c>
      <c r="B274" s="42">
        <v>839.9733300000001</v>
      </c>
      <c r="C274" s="42">
        <v>681.1033300000001</v>
      </c>
      <c r="D274" s="42">
        <v>697.8533300000001</v>
      </c>
      <c r="E274" s="42">
        <v>694.2633300000001</v>
      </c>
      <c r="F274" s="42">
        <v>706.2433300000001</v>
      </c>
      <c r="G274" s="42">
        <v>698.5333300000001</v>
      </c>
      <c r="H274" s="42">
        <v>695.6833300000002</v>
      </c>
      <c r="I274" s="42">
        <v>718.6833300000002</v>
      </c>
      <c r="J274" s="42">
        <v>705.8133300000002</v>
      </c>
      <c r="K274" s="42">
        <v>892.2033300000002</v>
      </c>
      <c r="L274" s="42">
        <v>874.8933300000001</v>
      </c>
      <c r="M274" s="42">
        <v>757.0433300000001</v>
      </c>
      <c r="N274" s="42">
        <v>745.1933300000002</v>
      </c>
      <c r="O274" s="42">
        <v>745.6833300000002</v>
      </c>
      <c r="P274" s="42">
        <v>716.3133300000002</v>
      </c>
      <c r="Q274" s="42">
        <v>754.5233300000001</v>
      </c>
      <c r="R274" s="42">
        <v>753.1533300000001</v>
      </c>
      <c r="S274" s="42">
        <v>847.2233300000001</v>
      </c>
      <c r="T274" s="42">
        <v>843.1733300000001</v>
      </c>
      <c r="U274" s="42">
        <v>844.2233300000001</v>
      </c>
      <c r="V274" s="42">
        <v>824.4033300000001</v>
      </c>
      <c r="W274" s="42">
        <v>1013.7833300000001</v>
      </c>
      <c r="X274" s="42">
        <v>1059.94333</v>
      </c>
      <c r="Y274" s="42">
        <v>940.6733300000001</v>
      </c>
    </row>
    <row r="275" spans="1:25" ht="15.75" customHeight="1">
      <c r="A275" s="41">
        <f t="shared" si="6"/>
        <v>43062</v>
      </c>
      <c r="B275" s="42">
        <v>827.2133300000002</v>
      </c>
      <c r="C275" s="42">
        <v>700.9633300000002</v>
      </c>
      <c r="D275" s="42">
        <v>699.2333300000001</v>
      </c>
      <c r="E275" s="42">
        <v>727.0733300000002</v>
      </c>
      <c r="F275" s="42">
        <v>721.3133300000002</v>
      </c>
      <c r="G275" s="42">
        <v>706.3333300000002</v>
      </c>
      <c r="H275" s="42">
        <v>738.4933300000001</v>
      </c>
      <c r="I275" s="42">
        <v>716.6733300000001</v>
      </c>
      <c r="J275" s="42">
        <v>728.8733300000001</v>
      </c>
      <c r="K275" s="42">
        <v>848.9533300000002</v>
      </c>
      <c r="L275" s="42">
        <v>852.9233300000001</v>
      </c>
      <c r="M275" s="42">
        <v>779.1333300000001</v>
      </c>
      <c r="N275" s="42">
        <v>767.6033300000001</v>
      </c>
      <c r="O275" s="42">
        <v>764.1233300000001</v>
      </c>
      <c r="P275" s="42">
        <v>725.9733300000001</v>
      </c>
      <c r="Q275" s="42">
        <v>733.4433300000002</v>
      </c>
      <c r="R275" s="42">
        <v>743.0233300000001</v>
      </c>
      <c r="S275" s="42">
        <v>909.5533300000001</v>
      </c>
      <c r="T275" s="42">
        <v>893.0633300000002</v>
      </c>
      <c r="U275" s="42">
        <v>898.4633300000002</v>
      </c>
      <c r="V275" s="42">
        <v>886.6333300000001</v>
      </c>
      <c r="W275" s="42">
        <v>1053.91333</v>
      </c>
      <c r="X275" s="42">
        <v>1088.73333</v>
      </c>
      <c r="Y275" s="42">
        <v>978.8033300000001</v>
      </c>
    </row>
    <row r="276" spans="1:25" ht="15.75" customHeight="1">
      <c r="A276" s="41">
        <f t="shared" si="6"/>
        <v>43063</v>
      </c>
      <c r="B276" s="42">
        <v>839.9233300000001</v>
      </c>
      <c r="C276" s="42">
        <v>690.7433300000001</v>
      </c>
      <c r="D276" s="42">
        <v>704.6433300000001</v>
      </c>
      <c r="E276" s="42">
        <v>714.2733300000001</v>
      </c>
      <c r="F276" s="42">
        <v>712.2533300000001</v>
      </c>
      <c r="G276" s="42">
        <v>703.0633300000002</v>
      </c>
      <c r="H276" s="42">
        <v>754.8433300000002</v>
      </c>
      <c r="I276" s="42">
        <v>742.1433300000001</v>
      </c>
      <c r="J276" s="42">
        <v>747.0533300000001</v>
      </c>
      <c r="K276" s="42">
        <v>832.2533300000001</v>
      </c>
      <c r="L276" s="42">
        <v>835.5133300000001</v>
      </c>
      <c r="M276" s="42">
        <v>805.8333300000002</v>
      </c>
      <c r="N276" s="42">
        <v>795.1733300000001</v>
      </c>
      <c r="O276" s="42">
        <v>795.0233300000001</v>
      </c>
      <c r="P276" s="42">
        <v>755.8733300000001</v>
      </c>
      <c r="Q276" s="42">
        <v>763.2133300000002</v>
      </c>
      <c r="R276" s="42">
        <v>725.8833300000001</v>
      </c>
      <c r="S276" s="42">
        <v>946.8133300000002</v>
      </c>
      <c r="T276" s="42">
        <v>938.7933300000001</v>
      </c>
      <c r="U276" s="42">
        <v>947.0733300000002</v>
      </c>
      <c r="V276" s="42">
        <v>904.3733300000001</v>
      </c>
      <c r="W276" s="42">
        <v>1078.32333</v>
      </c>
      <c r="X276" s="42">
        <v>1113.27333</v>
      </c>
      <c r="Y276" s="42">
        <v>986.5333300000001</v>
      </c>
    </row>
    <row r="277" spans="1:25" ht="15.75" customHeight="1">
      <c r="A277" s="41">
        <f t="shared" si="6"/>
        <v>43064</v>
      </c>
      <c r="B277" s="42">
        <v>870.9133300000001</v>
      </c>
      <c r="C277" s="42">
        <v>715.6033300000001</v>
      </c>
      <c r="D277" s="42">
        <v>712.5333300000001</v>
      </c>
      <c r="E277" s="42">
        <v>721.2533300000001</v>
      </c>
      <c r="F277" s="42">
        <v>712.5233300000001</v>
      </c>
      <c r="G277" s="42">
        <v>696.8333300000002</v>
      </c>
      <c r="H277" s="42">
        <v>776.1733300000001</v>
      </c>
      <c r="I277" s="42">
        <v>895.5533300000001</v>
      </c>
      <c r="J277" s="42">
        <v>900.8633300000001</v>
      </c>
      <c r="K277" s="42">
        <v>746.4633300000002</v>
      </c>
      <c r="L277" s="42">
        <v>738.9933300000001</v>
      </c>
      <c r="M277" s="42">
        <v>737.6133300000001</v>
      </c>
      <c r="N277" s="42">
        <v>736.0633300000002</v>
      </c>
      <c r="O277" s="42">
        <v>734.9233300000001</v>
      </c>
      <c r="P277" s="42">
        <v>747.9833300000001</v>
      </c>
      <c r="Q277" s="42">
        <v>736.1433300000001</v>
      </c>
      <c r="R277" s="42">
        <v>760.1633300000001</v>
      </c>
      <c r="S277" s="42">
        <v>971.7233300000001</v>
      </c>
      <c r="T277" s="42">
        <v>994.0233300000001</v>
      </c>
      <c r="U277" s="42">
        <v>996.7533300000001</v>
      </c>
      <c r="V277" s="42">
        <v>970.8533300000001</v>
      </c>
      <c r="W277" s="42">
        <v>946.5633300000002</v>
      </c>
      <c r="X277" s="42">
        <v>1095.95333</v>
      </c>
      <c r="Y277" s="42">
        <v>1015.7733300000001</v>
      </c>
    </row>
    <row r="278" spans="1:25" ht="15.75" customHeight="1">
      <c r="A278" s="41">
        <f t="shared" si="6"/>
        <v>43065</v>
      </c>
      <c r="B278" s="42">
        <v>841.1433300000001</v>
      </c>
      <c r="C278" s="42">
        <v>705.8933300000001</v>
      </c>
      <c r="D278" s="42">
        <v>711.6733300000001</v>
      </c>
      <c r="E278" s="42">
        <v>736.5633300000002</v>
      </c>
      <c r="F278" s="42">
        <v>747.2633300000001</v>
      </c>
      <c r="G278" s="42">
        <v>713.9433300000002</v>
      </c>
      <c r="H278" s="42">
        <v>682.3133300000002</v>
      </c>
      <c r="I278" s="42">
        <v>800.5733300000002</v>
      </c>
      <c r="J278" s="42">
        <v>807.6633300000001</v>
      </c>
      <c r="K278" s="42">
        <v>810.4933300000001</v>
      </c>
      <c r="L278" s="42">
        <v>769.0633300000002</v>
      </c>
      <c r="M278" s="42">
        <v>765.2233300000001</v>
      </c>
      <c r="N278" s="42">
        <v>745.9033300000001</v>
      </c>
      <c r="O278" s="42">
        <v>739.5633300000002</v>
      </c>
      <c r="P278" s="42">
        <v>737.4033300000001</v>
      </c>
      <c r="Q278" s="42">
        <v>733.1033300000001</v>
      </c>
      <c r="R278" s="42">
        <v>823.4733300000001</v>
      </c>
      <c r="S278" s="42">
        <v>965.6033300000001</v>
      </c>
      <c r="T278" s="42">
        <v>995.1933300000002</v>
      </c>
      <c r="U278" s="42">
        <v>1010.7933300000001</v>
      </c>
      <c r="V278" s="42">
        <v>1014.1433300000001</v>
      </c>
      <c r="W278" s="42">
        <v>942.8633300000001</v>
      </c>
      <c r="X278" s="42">
        <v>1111.68333</v>
      </c>
      <c r="Y278" s="42">
        <v>999.1033300000001</v>
      </c>
    </row>
    <row r="279" spans="1:25" ht="15.75" customHeight="1">
      <c r="A279" s="41">
        <f t="shared" si="6"/>
        <v>43066</v>
      </c>
      <c r="B279" s="42">
        <v>823.4133300000001</v>
      </c>
      <c r="C279" s="42">
        <v>675.8633300000001</v>
      </c>
      <c r="D279" s="42">
        <v>703.1833300000002</v>
      </c>
      <c r="E279" s="42">
        <v>734.9433300000002</v>
      </c>
      <c r="F279" s="42">
        <v>741.0133300000001</v>
      </c>
      <c r="G279" s="42">
        <v>715.2833300000001</v>
      </c>
      <c r="H279" s="42">
        <v>723.7333300000001</v>
      </c>
      <c r="I279" s="42">
        <v>747.9133300000001</v>
      </c>
      <c r="J279" s="42">
        <v>745.6333300000001</v>
      </c>
      <c r="K279" s="42">
        <v>901.4633300000002</v>
      </c>
      <c r="L279" s="42">
        <v>879.2433300000001</v>
      </c>
      <c r="M279" s="42">
        <v>758.7833300000001</v>
      </c>
      <c r="N279" s="42">
        <v>789.0933300000002</v>
      </c>
      <c r="O279" s="42">
        <v>795.1133300000001</v>
      </c>
      <c r="P279" s="42">
        <v>801.3833300000001</v>
      </c>
      <c r="Q279" s="42">
        <v>865.4233300000001</v>
      </c>
      <c r="R279" s="42">
        <v>782.3233300000002</v>
      </c>
      <c r="S279" s="42">
        <v>953.7233300000001</v>
      </c>
      <c r="T279" s="42">
        <v>970.8233300000002</v>
      </c>
      <c r="U279" s="42">
        <v>991.0033300000001</v>
      </c>
      <c r="V279" s="42">
        <v>975.1233300000001</v>
      </c>
      <c r="W279" s="42">
        <v>1123.56333</v>
      </c>
      <c r="X279" s="42">
        <v>1128.15333</v>
      </c>
      <c r="Y279" s="42">
        <v>1008.9033300000001</v>
      </c>
    </row>
    <row r="280" spans="1:25" ht="15.75" customHeight="1">
      <c r="A280" s="41">
        <f t="shared" si="6"/>
        <v>43067</v>
      </c>
      <c r="B280" s="42">
        <v>827.1933300000002</v>
      </c>
      <c r="C280" s="42">
        <v>700.2433300000001</v>
      </c>
      <c r="D280" s="42">
        <v>722.5133300000001</v>
      </c>
      <c r="E280" s="42">
        <v>754.4533300000002</v>
      </c>
      <c r="F280" s="42">
        <v>761.3133300000002</v>
      </c>
      <c r="G280" s="42">
        <v>733.2433300000001</v>
      </c>
      <c r="H280" s="42">
        <v>708.1333300000001</v>
      </c>
      <c r="I280" s="42">
        <v>730.0033300000001</v>
      </c>
      <c r="J280" s="42">
        <v>733.3733300000001</v>
      </c>
      <c r="K280" s="42">
        <v>878.6033300000001</v>
      </c>
      <c r="L280" s="42">
        <v>858.9033300000001</v>
      </c>
      <c r="M280" s="42">
        <v>763.9633300000002</v>
      </c>
      <c r="N280" s="42">
        <v>793.9933300000001</v>
      </c>
      <c r="O280" s="42">
        <v>800.1233300000001</v>
      </c>
      <c r="P280" s="42">
        <v>804.0833300000002</v>
      </c>
      <c r="Q280" s="42">
        <v>871.6633300000001</v>
      </c>
      <c r="R280" s="42">
        <v>778.2833300000001</v>
      </c>
      <c r="S280" s="42">
        <v>962.3533300000001</v>
      </c>
      <c r="T280" s="42">
        <v>977.4833300000001</v>
      </c>
      <c r="U280" s="42">
        <v>989.6433300000001</v>
      </c>
      <c r="V280" s="42">
        <v>968.8233300000002</v>
      </c>
      <c r="W280" s="42">
        <v>1121.58333</v>
      </c>
      <c r="X280" s="42">
        <v>1131.53333</v>
      </c>
      <c r="Y280" s="42">
        <v>1011.8033300000001</v>
      </c>
    </row>
    <row r="281" spans="1:25" ht="15.75" customHeight="1">
      <c r="A281" s="41">
        <f t="shared" si="6"/>
        <v>43068</v>
      </c>
      <c r="B281" s="42">
        <v>775.0933300000002</v>
      </c>
      <c r="C281" s="42">
        <v>724.2533300000001</v>
      </c>
      <c r="D281" s="42">
        <v>744.5033300000001</v>
      </c>
      <c r="E281" s="42">
        <v>759.4233300000001</v>
      </c>
      <c r="F281" s="42">
        <v>750.4733300000001</v>
      </c>
      <c r="G281" s="42">
        <v>723.1133300000001</v>
      </c>
      <c r="H281" s="42">
        <v>708.2933300000001</v>
      </c>
      <c r="I281" s="42">
        <v>709.6733300000001</v>
      </c>
      <c r="J281" s="42">
        <v>737.6733300000001</v>
      </c>
      <c r="K281" s="42">
        <v>874.9733300000001</v>
      </c>
      <c r="L281" s="42">
        <v>848.1133300000001</v>
      </c>
      <c r="M281" s="42">
        <v>863.3233300000002</v>
      </c>
      <c r="N281" s="42">
        <v>885.1733300000001</v>
      </c>
      <c r="O281" s="42">
        <v>846.5933300000002</v>
      </c>
      <c r="P281" s="42">
        <v>827.0933300000002</v>
      </c>
      <c r="Q281" s="42">
        <v>862.9433300000002</v>
      </c>
      <c r="R281" s="42">
        <v>771.1333300000001</v>
      </c>
      <c r="S281" s="42">
        <v>969.4833300000001</v>
      </c>
      <c r="T281" s="42">
        <v>955.2333300000001</v>
      </c>
      <c r="U281" s="42">
        <v>965.4833300000001</v>
      </c>
      <c r="V281" s="42">
        <v>1006.6533300000001</v>
      </c>
      <c r="W281" s="42">
        <v>1091.55333</v>
      </c>
      <c r="X281" s="42">
        <v>1113.83333</v>
      </c>
      <c r="Y281" s="42">
        <v>1001.7233300000001</v>
      </c>
    </row>
    <row r="282" spans="1:25" ht="15.75" customHeight="1">
      <c r="A282" s="41">
        <f t="shared" si="6"/>
        <v>43069</v>
      </c>
      <c r="B282" s="42">
        <v>777.6433300000001</v>
      </c>
      <c r="C282" s="42">
        <v>704.1233300000001</v>
      </c>
      <c r="D282" s="42">
        <v>720.8933300000001</v>
      </c>
      <c r="E282" s="42">
        <v>738.5033300000001</v>
      </c>
      <c r="F282" s="42">
        <v>740.9833300000001</v>
      </c>
      <c r="G282" s="42">
        <v>702.7333300000001</v>
      </c>
      <c r="H282" s="42">
        <v>711.7233300000001</v>
      </c>
      <c r="I282" s="42">
        <v>705.2533300000001</v>
      </c>
      <c r="J282" s="42">
        <v>738.9233300000001</v>
      </c>
      <c r="K282" s="42">
        <v>843.6233300000001</v>
      </c>
      <c r="L282" s="42">
        <v>828.2733300000001</v>
      </c>
      <c r="M282" s="42">
        <v>844.3933300000001</v>
      </c>
      <c r="N282" s="42">
        <v>848.1833300000002</v>
      </c>
      <c r="O282" s="42">
        <v>838.8633300000001</v>
      </c>
      <c r="P282" s="42">
        <v>819.0633300000002</v>
      </c>
      <c r="Q282" s="42">
        <v>847.4633300000002</v>
      </c>
      <c r="R282" s="42">
        <v>761.9533300000002</v>
      </c>
      <c r="S282" s="42">
        <v>951.9133300000001</v>
      </c>
      <c r="T282" s="42">
        <v>950.9033300000001</v>
      </c>
      <c r="U282" s="42">
        <v>929.2933300000001</v>
      </c>
      <c r="V282" s="42">
        <v>914.0333300000001</v>
      </c>
      <c r="W282" s="42">
        <v>1081.26333</v>
      </c>
      <c r="X282" s="42">
        <v>1061.08333</v>
      </c>
      <c r="Y282" s="42">
        <v>971.6733300000001</v>
      </c>
    </row>
    <row r="283" spans="1:25" ht="15.75" customHeight="1">
      <c r="A283" s="41">
        <f t="shared" si="6"/>
        <v>43070</v>
      </c>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89" t="s">
        <v>82</v>
      </c>
      <c r="B286" s="92" t="s">
        <v>83</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98" t="s">
        <v>84</v>
      </c>
      <c r="C288" s="98" t="s">
        <v>85</v>
      </c>
      <c r="D288" s="98" t="s">
        <v>86</v>
      </c>
      <c r="E288" s="98" t="s">
        <v>87</v>
      </c>
      <c r="F288" s="98" t="s">
        <v>88</v>
      </c>
      <c r="G288" s="98" t="s">
        <v>89</v>
      </c>
      <c r="H288" s="98" t="s">
        <v>90</v>
      </c>
      <c r="I288" s="98" t="s">
        <v>91</v>
      </c>
      <c r="J288" s="98" t="s">
        <v>92</v>
      </c>
      <c r="K288" s="98" t="s">
        <v>93</v>
      </c>
      <c r="L288" s="98" t="s">
        <v>94</v>
      </c>
      <c r="M288" s="98" t="s">
        <v>95</v>
      </c>
      <c r="N288" s="98" t="s">
        <v>96</v>
      </c>
      <c r="O288" s="98" t="s">
        <v>97</v>
      </c>
      <c r="P288" s="98" t="s">
        <v>98</v>
      </c>
      <c r="Q288" s="98" t="s">
        <v>99</v>
      </c>
      <c r="R288" s="98" t="s">
        <v>100</v>
      </c>
      <c r="S288" s="98" t="s">
        <v>101</v>
      </c>
      <c r="T288" s="98" t="s">
        <v>102</v>
      </c>
      <c r="U288" s="98" t="s">
        <v>103</v>
      </c>
      <c r="V288" s="98" t="s">
        <v>104</v>
      </c>
      <c r="W288" s="98" t="s">
        <v>105</v>
      </c>
      <c r="X288" s="98" t="s">
        <v>106</v>
      </c>
      <c r="Y288" s="98" t="s">
        <v>107</v>
      </c>
    </row>
    <row r="289" spans="1:25" ht="15.75" customHeight="1">
      <c r="A289" s="91"/>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row>
    <row r="290" spans="1:25" ht="15.75" customHeight="1">
      <c r="A290" s="41">
        <f>A253</f>
        <v>43040</v>
      </c>
      <c r="B290" s="42">
        <v>672.1859400000001</v>
      </c>
      <c r="C290" s="42">
        <v>709.8859400000001</v>
      </c>
      <c r="D290" s="42">
        <v>740.7059400000002</v>
      </c>
      <c r="E290" s="42">
        <v>769.1459400000001</v>
      </c>
      <c r="F290" s="42">
        <v>773.1859400000001</v>
      </c>
      <c r="G290" s="42">
        <v>737.7659400000001</v>
      </c>
      <c r="H290" s="42">
        <v>715.2459400000001</v>
      </c>
      <c r="I290" s="42">
        <v>735.9459400000001</v>
      </c>
      <c r="J290" s="42">
        <v>726.4959400000001</v>
      </c>
      <c r="K290" s="42">
        <v>875.3859400000001</v>
      </c>
      <c r="L290" s="42">
        <v>853.7159400000002</v>
      </c>
      <c r="M290" s="42">
        <v>741.1859400000001</v>
      </c>
      <c r="N290" s="42">
        <v>696.8859400000001</v>
      </c>
      <c r="O290" s="42">
        <v>696.3459400000002</v>
      </c>
      <c r="P290" s="42">
        <v>706.0059400000001</v>
      </c>
      <c r="Q290" s="42">
        <v>727.2559400000001</v>
      </c>
      <c r="R290" s="42">
        <v>774.0559400000001</v>
      </c>
      <c r="S290" s="42">
        <v>796.1259400000001</v>
      </c>
      <c r="T290" s="42">
        <v>848.1059400000001</v>
      </c>
      <c r="U290" s="42">
        <v>858.6859400000001</v>
      </c>
      <c r="V290" s="42">
        <v>838.2159400000002</v>
      </c>
      <c r="W290" s="42">
        <v>1018.5859400000002</v>
      </c>
      <c r="X290" s="42">
        <v>1008.3659400000001</v>
      </c>
      <c r="Y290" s="42">
        <v>872.8759400000001</v>
      </c>
    </row>
    <row r="291" spans="1:25" ht="15.75" customHeight="1">
      <c r="A291" s="41">
        <f>A290+1</f>
        <v>43041</v>
      </c>
      <c r="B291" s="42">
        <v>688.1259400000001</v>
      </c>
      <c r="C291" s="42">
        <v>718.5259400000001</v>
      </c>
      <c r="D291" s="42">
        <v>753.1659400000001</v>
      </c>
      <c r="E291" s="42">
        <v>777.5359400000001</v>
      </c>
      <c r="F291" s="42">
        <v>788.7659400000001</v>
      </c>
      <c r="G291" s="42">
        <v>736.6059400000001</v>
      </c>
      <c r="H291" s="42">
        <v>709.9059400000001</v>
      </c>
      <c r="I291" s="42">
        <v>724.7059400000002</v>
      </c>
      <c r="J291" s="42">
        <v>717.7059400000002</v>
      </c>
      <c r="K291" s="42">
        <v>917.1459400000001</v>
      </c>
      <c r="L291" s="42">
        <v>891.3059400000001</v>
      </c>
      <c r="M291" s="42">
        <v>696.8559400000001</v>
      </c>
      <c r="N291" s="42">
        <v>704.2059400000002</v>
      </c>
      <c r="O291" s="42">
        <v>718.1259400000001</v>
      </c>
      <c r="P291" s="42">
        <v>718.2159400000002</v>
      </c>
      <c r="Q291" s="42">
        <v>718.9759400000002</v>
      </c>
      <c r="R291" s="42">
        <v>885.1959400000001</v>
      </c>
      <c r="S291" s="42">
        <v>700.4059400000001</v>
      </c>
      <c r="T291" s="42">
        <v>802.3859400000001</v>
      </c>
      <c r="U291" s="42">
        <v>795.5259400000001</v>
      </c>
      <c r="V291" s="42">
        <v>782.9959400000001</v>
      </c>
      <c r="W291" s="42">
        <v>987.9159400000001</v>
      </c>
      <c r="X291" s="42">
        <v>1002.4259400000001</v>
      </c>
      <c r="Y291" s="42">
        <v>859.7459400000001</v>
      </c>
    </row>
    <row r="292" spans="1:25" ht="15.75" customHeight="1">
      <c r="A292" s="41">
        <f aca="true" t="shared" si="7" ref="A292:A320">A291+1</f>
        <v>43042</v>
      </c>
      <c r="B292" s="42">
        <v>703.5359400000001</v>
      </c>
      <c r="C292" s="42">
        <v>740.4859400000001</v>
      </c>
      <c r="D292" s="42">
        <v>787.0459400000001</v>
      </c>
      <c r="E292" s="42">
        <v>828.9659400000002</v>
      </c>
      <c r="F292" s="42">
        <v>874.9759400000002</v>
      </c>
      <c r="G292" s="42">
        <v>818.6559400000001</v>
      </c>
      <c r="H292" s="42">
        <v>794.6559400000001</v>
      </c>
      <c r="I292" s="42">
        <v>848.4159400000001</v>
      </c>
      <c r="J292" s="42">
        <v>762.3359400000002</v>
      </c>
      <c r="K292" s="42">
        <v>942.8359400000002</v>
      </c>
      <c r="L292" s="42">
        <v>931.2759400000001</v>
      </c>
      <c r="M292" s="42">
        <v>756.0059400000001</v>
      </c>
      <c r="N292" s="42">
        <v>753.0459400000001</v>
      </c>
      <c r="O292" s="42">
        <v>748.9859400000001</v>
      </c>
      <c r="P292" s="42">
        <v>743.5559400000001</v>
      </c>
      <c r="Q292" s="42">
        <v>704.4659400000002</v>
      </c>
      <c r="R292" s="42">
        <v>789.2559400000001</v>
      </c>
      <c r="S292" s="42">
        <v>787.8159400000001</v>
      </c>
      <c r="T292" s="42">
        <v>815.2459400000001</v>
      </c>
      <c r="U292" s="42">
        <v>810.7159400000002</v>
      </c>
      <c r="V292" s="42">
        <v>774.1359400000001</v>
      </c>
      <c r="W292" s="42">
        <v>969.5859400000002</v>
      </c>
      <c r="X292" s="42">
        <v>1001.9159400000001</v>
      </c>
      <c r="Y292" s="42">
        <v>842.9359400000001</v>
      </c>
    </row>
    <row r="293" spans="1:25" ht="15.75" customHeight="1">
      <c r="A293" s="41">
        <f t="shared" si="7"/>
        <v>43043</v>
      </c>
      <c r="B293" s="42">
        <v>713.8259400000001</v>
      </c>
      <c r="C293" s="42">
        <v>731.5059400000001</v>
      </c>
      <c r="D293" s="42">
        <v>792.9959400000001</v>
      </c>
      <c r="E293" s="42">
        <v>836.6859400000001</v>
      </c>
      <c r="F293" s="42">
        <v>839.0659400000001</v>
      </c>
      <c r="G293" s="42">
        <v>797.0959400000002</v>
      </c>
      <c r="H293" s="42">
        <v>802.2359400000001</v>
      </c>
      <c r="I293" s="42">
        <v>803.4359400000001</v>
      </c>
      <c r="J293" s="42">
        <v>741.5959400000002</v>
      </c>
      <c r="K293" s="42">
        <v>914.1059400000001</v>
      </c>
      <c r="L293" s="42">
        <v>893.7859400000001</v>
      </c>
      <c r="M293" s="42">
        <v>912.3759400000001</v>
      </c>
      <c r="N293" s="42">
        <v>930.7159400000002</v>
      </c>
      <c r="O293" s="42">
        <v>935.8059400000001</v>
      </c>
      <c r="P293" s="42">
        <v>970.6559400000001</v>
      </c>
      <c r="Q293" s="42">
        <v>951.9159400000001</v>
      </c>
      <c r="R293" s="42">
        <v>892.8759400000001</v>
      </c>
      <c r="S293" s="42">
        <v>755.4559400000002</v>
      </c>
      <c r="T293" s="42">
        <v>847.5059400000001</v>
      </c>
      <c r="U293" s="42">
        <v>834.2359400000001</v>
      </c>
      <c r="V293" s="42">
        <v>825.2959400000001</v>
      </c>
      <c r="W293" s="42">
        <v>772.0359400000001</v>
      </c>
      <c r="X293" s="42">
        <v>974.8859400000001</v>
      </c>
      <c r="Y293" s="42">
        <v>774.3859400000001</v>
      </c>
    </row>
    <row r="294" spans="1:25" ht="15.75" customHeight="1">
      <c r="A294" s="41">
        <f t="shared" si="7"/>
        <v>43044</v>
      </c>
      <c r="B294" s="42">
        <v>685.9459400000001</v>
      </c>
      <c r="C294" s="42">
        <v>729.0159400000001</v>
      </c>
      <c r="D294" s="42">
        <v>780.7859400000001</v>
      </c>
      <c r="E294" s="42">
        <v>811.9659400000002</v>
      </c>
      <c r="F294" s="42">
        <v>813.9759400000002</v>
      </c>
      <c r="G294" s="42">
        <v>775.0159400000001</v>
      </c>
      <c r="H294" s="42">
        <v>764.6759400000001</v>
      </c>
      <c r="I294" s="42">
        <v>743.1359400000001</v>
      </c>
      <c r="J294" s="42">
        <v>726.7759400000001</v>
      </c>
      <c r="K294" s="42">
        <v>894.8259400000001</v>
      </c>
      <c r="L294" s="42">
        <v>863.2159400000002</v>
      </c>
      <c r="M294" s="42">
        <v>863.0959400000002</v>
      </c>
      <c r="N294" s="42">
        <v>885.5759400000001</v>
      </c>
      <c r="O294" s="42">
        <v>897.7059400000002</v>
      </c>
      <c r="P294" s="42">
        <v>912.5159400000001</v>
      </c>
      <c r="Q294" s="42">
        <v>873.0959400000002</v>
      </c>
      <c r="R294" s="42">
        <v>793.5259400000001</v>
      </c>
      <c r="S294" s="42">
        <v>782.5059400000001</v>
      </c>
      <c r="T294" s="42">
        <v>845.3959400000001</v>
      </c>
      <c r="U294" s="42">
        <v>832.1759400000001</v>
      </c>
      <c r="V294" s="42">
        <v>805.1659400000001</v>
      </c>
      <c r="W294" s="42">
        <v>750.8059400000001</v>
      </c>
      <c r="X294" s="42">
        <v>956.8559400000001</v>
      </c>
      <c r="Y294" s="42">
        <v>823.8959400000001</v>
      </c>
    </row>
    <row r="295" spans="1:25" ht="15.75" customHeight="1">
      <c r="A295" s="41">
        <f t="shared" si="7"/>
        <v>43045</v>
      </c>
      <c r="B295" s="42">
        <v>683.0759400000001</v>
      </c>
      <c r="C295" s="42">
        <v>728.8459400000002</v>
      </c>
      <c r="D295" s="42">
        <v>779.1459400000001</v>
      </c>
      <c r="E295" s="42">
        <v>810.8059400000001</v>
      </c>
      <c r="F295" s="42">
        <v>812.9159400000001</v>
      </c>
      <c r="G295" s="42">
        <v>762.4559400000002</v>
      </c>
      <c r="H295" s="42">
        <v>753.0259400000001</v>
      </c>
      <c r="I295" s="42">
        <v>724.0059400000001</v>
      </c>
      <c r="J295" s="42">
        <v>727.3059400000001</v>
      </c>
      <c r="K295" s="42">
        <v>888.1459400000001</v>
      </c>
      <c r="L295" s="42">
        <v>856.1459400000001</v>
      </c>
      <c r="M295" s="42">
        <v>854.6259400000001</v>
      </c>
      <c r="N295" s="42">
        <v>877.6059400000001</v>
      </c>
      <c r="O295" s="42">
        <v>890.1159400000001</v>
      </c>
      <c r="P295" s="42">
        <v>903.9259400000001</v>
      </c>
      <c r="Q295" s="42">
        <v>865.9959400000001</v>
      </c>
      <c r="R295" s="42">
        <v>792.9559400000002</v>
      </c>
      <c r="S295" s="42">
        <v>798.3259400000001</v>
      </c>
      <c r="T295" s="42">
        <v>851.3959400000001</v>
      </c>
      <c r="U295" s="42">
        <v>830.7659400000001</v>
      </c>
      <c r="V295" s="42">
        <v>804.0059400000001</v>
      </c>
      <c r="W295" s="42">
        <v>752.1459400000001</v>
      </c>
      <c r="X295" s="42">
        <v>955.6959400000001</v>
      </c>
      <c r="Y295" s="42">
        <v>824.9659400000002</v>
      </c>
    </row>
    <row r="296" spans="1:25" ht="15.75" customHeight="1">
      <c r="A296" s="41">
        <f t="shared" si="7"/>
        <v>43046</v>
      </c>
      <c r="B296" s="42">
        <v>677.8059400000001</v>
      </c>
      <c r="C296" s="42">
        <v>709.4459400000001</v>
      </c>
      <c r="D296" s="42">
        <v>758.4759400000002</v>
      </c>
      <c r="E296" s="42">
        <v>787.1659400000001</v>
      </c>
      <c r="F296" s="42">
        <v>790.1259400000001</v>
      </c>
      <c r="G296" s="42">
        <v>744.4259400000001</v>
      </c>
      <c r="H296" s="42">
        <v>740.1259400000001</v>
      </c>
      <c r="I296" s="42">
        <v>837.7659400000001</v>
      </c>
      <c r="J296" s="42">
        <v>784.3559400000001</v>
      </c>
      <c r="K296" s="42">
        <v>953.1359400000001</v>
      </c>
      <c r="L296" s="42">
        <v>934.5659400000001</v>
      </c>
      <c r="M296" s="42">
        <v>729.4459400000001</v>
      </c>
      <c r="N296" s="42">
        <v>729.9759400000002</v>
      </c>
      <c r="O296" s="42">
        <v>729.0359400000001</v>
      </c>
      <c r="P296" s="42">
        <v>736.8659400000001</v>
      </c>
      <c r="Q296" s="42">
        <v>728.0059400000001</v>
      </c>
      <c r="R296" s="42">
        <v>836.9859400000001</v>
      </c>
      <c r="S296" s="42">
        <v>759.9259400000001</v>
      </c>
      <c r="T296" s="42">
        <v>802.2759400000001</v>
      </c>
      <c r="U296" s="42">
        <v>786.8859400000001</v>
      </c>
      <c r="V296" s="42">
        <v>757.2659400000001</v>
      </c>
      <c r="W296" s="42">
        <v>938.5959400000002</v>
      </c>
      <c r="X296" s="42">
        <v>949.9459400000001</v>
      </c>
      <c r="Y296" s="42">
        <v>830.5359400000001</v>
      </c>
    </row>
    <row r="297" spans="1:25" ht="15.75" customHeight="1">
      <c r="A297" s="41">
        <f t="shared" si="7"/>
        <v>43047</v>
      </c>
      <c r="B297" s="42">
        <v>677.1959400000001</v>
      </c>
      <c r="C297" s="42">
        <v>709.3659400000001</v>
      </c>
      <c r="D297" s="42">
        <v>759.4559400000002</v>
      </c>
      <c r="E297" s="42">
        <v>808.9259400000001</v>
      </c>
      <c r="F297" s="42">
        <v>811.1159400000001</v>
      </c>
      <c r="G297" s="42">
        <v>764.7659400000001</v>
      </c>
      <c r="H297" s="42">
        <v>758.4159400000001</v>
      </c>
      <c r="I297" s="42">
        <v>838.8159400000001</v>
      </c>
      <c r="J297" s="42">
        <v>786.2259400000002</v>
      </c>
      <c r="K297" s="42">
        <v>955.6759400000001</v>
      </c>
      <c r="L297" s="42">
        <v>938.0959400000002</v>
      </c>
      <c r="M297" s="42">
        <v>732.3659400000001</v>
      </c>
      <c r="N297" s="42">
        <v>737.1059400000001</v>
      </c>
      <c r="O297" s="42">
        <v>735.7459400000001</v>
      </c>
      <c r="P297" s="42">
        <v>741.9059400000001</v>
      </c>
      <c r="Q297" s="42">
        <v>731.8659400000001</v>
      </c>
      <c r="R297" s="42">
        <v>844.3459400000002</v>
      </c>
      <c r="S297" s="42">
        <v>753.6759400000001</v>
      </c>
      <c r="T297" s="42">
        <v>801.9159400000001</v>
      </c>
      <c r="U297" s="42">
        <v>787.0559400000001</v>
      </c>
      <c r="V297" s="42">
        <v>760.8959400000001</v>
      </c>
      <c r="W297" s="42">
        <v>944.5859400000002</v>
      </c>
      <c r="X297" s="42">
        <v>974.0459400000001</v>
      </c>
      <c r="Y297" s="42">
        <v>840.6159400000001</v>
      </c>
    </row>
    <row r="298" spans="1:25" ht="15.75" customHeight="1">
      <c r="A298" s="41">
        <f t="shared" si="7"/>
        <v>43048</v>
      </c>
      <c r="B298" s="42">
        <v>727.0959400000002</v>
      </c>
      <c r="C298" s="42">
        <v>716.5459400000001</v>
      </c>
      <c r="D298" s="42">
        <v>754.4359400000001</v>
      </c>
      <c r="E298" s="42">
        <v>777.0559400000001</v>
      </c>
      <c r="F298" s="42">
        <v>783.5559400000001</v>
      </c>
      <c r="G298" s="42">
        <v>733.5059400000001</v>
      </c>
      <c r="H298" s="42">
        <v>713.4159400000001</v>
      </c>
      <c r="I298" s="42">
        <v>795.0259400000001</v>
      </c>
      <c r="J298" s="42">
        <v>735.4859400000001</v>
      </c>
      <c r="K298" s="42">
        <v>910.4359400000001</v>
      </c>
      <c r="L298" s="42">
        <v>886.1059400000001</v>
      </c>
      <c r="M298" s="42">
        <v>697.9059400000001</v>
      </c>
      <c r="N298" s="42">
        <v>703.3759400000001</v>
      </c>
      <c r="O298" s="42">
        <v>709.1359400000001</v>
      </c>
      <c r="P298" s="42">
        <v>692.5659400000001</v>
      </c>
      <c r="Q298" s="42">
        <v>751.9759400000002</v>
      </c>
      <c r="R298" s="42">
        <v>718.0759400000001</v>
      </c>
      <c r="S298" s="42">
        <v>916.4059400000001</v>
      </c>
      <c r="T298" s="42">
        <v>906.8359400000002</v>
      </c>
      <c r="U298" s="42">
        <v>891.3959400000001</v>
      </c>
      <c r="V298" s="42">
        <v>871.1659400000001</v>
      </c>
      <c r="W298" s="42">
        <v>1037.8359400000002</v>
      </c>
      <c r="X298" s="42">
        <v>1066.93594</v>
      </c>
      <c r="Y298" s="42">
        <v>914.0759400000001</v>
      </c>
    </row>
    <row r="299" spans="1:25" ht="15.75" customHeight="1">
      <c r="A299" s="41">
        <f t="shared" si="7"/>
        <v>43049</v>
      </c>
      <c r="B299" s="42">
        <v>731.4359400000001</v>
      </c>
      <c r="C299" s="42">
        <v>718.6359400000001</v>
      </c>
      <c r="D299" s="42">
        <v>755.8359400000002</v>
      </c>
      <c r="E299" s="42">
        <v>778.8559400000001</v>
      </c>
      <c r="F299" s="42">
        <v>785.1259400000001</v>
      </c>
      <c r="G299" s="42">
        <v>735.9659400000002</v>
      </c>
      <c r="H299" s="42">
        <v>722.8159400000001</v>
      </c>
      <c r="I299" s="42">
        <v>803.1059400000001</v>
      </c>
      <c r="J299" s="42">
        <v>739.5659400000001</v>
      </c>
      <c r="K299" s="42">
        <v>926.8459400000002</v>
      </c>
      <c r="L299" s="42">
        <v>902.9759400000002</v>
      </c>
      <c r="M299" s="42">
        <v>723.8959400000001</v>
      </c>
      <c r="N299" s="42">
        <v>734.9559400000002</v>
      </c>
      <c r="O299" s="42">
        <v>740.6759400000001</v>
      </c>
      <c r="P299" s="42">
        <v>725.7659400000001</v>
      </c>
      <c r="Q299" s="42">
        <v>791.0159400000001</v>
      </c>
      <c r="R299" s="42">
        <v>728.9259400000001</v>
      </c>
      <c r="S299" s="42">
        <v>1007.4359400000001</v>
      </c>
      <c r="T299" s="42">
        <v>999.5059400000001</v>
      </c>
      <c r="U299" s="42">
        <v>978.7659400000001</v>
      </c>
      <c r="V299" s="42">
        <v>945.7359400000001</v>
      </c>
      <c r="W299" s="42">
        <v>1167.94594</v>
      </c>
      <c r="X299" s="42">
        <v>1144.35594</v>
      </c>
      <c r="Y299" s="42">
        <v>921.9859400000001</v>
      </c>
    </row>
    <row r="300" spans="1:25" ht="15.75" customHeight="1">
      <c r="A300" s="41">
        <f t="shared" si="7"/>
        <v>43050</v>
      </c>
      <c r="B300" s="42">
        <v>704.7359400000001</v>
      </c>
      <c r="C300" s="42">
        <v>736.4959400000001</v>
      </c>
      <c r="D300" s="42">
        <v>787.1259400000001</v>
      </c>
      <c r="E300" s="42">
        <v>809.6159400000001</v>
      </c>
      <c r="F300" s="42">
        <v>816.3059400000001</v>
      </c>
      <c r="G300" s="42">
        <v>754.8759400000001</v>
      </c>
      <c r="H300" s="42">
        <v>717.7959400000001</v>
      </c>
      <c r="I300" s="42">
        <v>728.7859400000001</v>
      </c>
      <c r="J300" s="42">
        <v>752.9559400000002</v>
      </c>
      <c r="K300" s="42">
        <v>876.0659400000001</v>
      </c>
      <c r="L300" s="42">
        <v>837.3359400000002</v>
      </c>
      <c r="M300" s="42">
        <v>840.5559400000001</v>
      </c>
      <c r="N300" s="42">
        <v>815.5659400000001</v>
      </c>
      <c r="O300" s="42">
        <v>806.6859400000001</v>
      </c>
      <c r="P300" s="42">
        <v>805.9659400000002</v>
      </c>
      <c r="Q300" s="42">
        <v>760.3659400000001</v>
      </c>
      <c r="R300" s="42">
        <v>709.5759400000001</v>
      </c>
      <c r="S300" s="42">
        <v>881.5459400000001</v>
      </c>
      <c r="T300" s="42">
        <v>878.6459400000001</v>
      </c>
      <c r="U300" s="42">
        <v>868.4959400000001</v>
      </c>
      <c r="V300" s="42">
        <v>839.2359400000001</v>
      </c>
      <c r="W300" s="42">
        <v>852.0959400000002</v>
      </c>
      <c r="X300" s="42">
        <v>1078.27594</v>
      </c>
      <c r="Y300" s="42">
        <v>881.7859400000001</v>
      </c>
    </row>
    <row r="301" spans="1:25" ht="15.75" customHeight="1">
      <c r="A301" s="41">
        <f t="shared" si="7"/>
        <v>43051</v>
      </c>
      <c r="B301" s="42">
        <v>736.7759400000001</v>
      </c>
      <c r="C301" s="42">
        <v>722.7859400000001</v>
      </c>
      <c r="D301" s="42">
        <v>779.3959400000001</v>
      </c>
      <c r="E301" s="42">
        <v>810.0159400000001</v>
      </c>
      <c r="F301" s="42">
        <v>811.9959400000001</v>
      </c>
      <c r="G301" s="42">
        <v>747.3059400000001</v>
      </c>
      <c r="H301" s="42">
        <v>725.5759400000001</v>
      </c>
      <c r="I301" s="42">
        <v>714.3559400000001</v>
      </c>
      <c r="J301" s="42">
        <v>691.6359400000001</v>
      </c>
      <c r="K301" s="42">
        <v>852.8059400000001</v>
      </c>
      <c r="L301" s="42">
        <v>834.7359400000001</v>
      </c>
      <c r="M301" s="42">
        <v>824.5359400000001</v>
      </c>
      <c r="N301" s="42">
        <v>856.5159400000001</v>
      </c>
      <c r="O301" s="42">
        <v>863.6359400000001</v>
      </c>
      <c r="P301" s="42">
        <v>884.9459400000001</v>
      </c>
      <c r="Q301" s="42">
        <v>861.7459400000001</v>
      </c>
      <c r="R301" s="42">
        <v>784.6059400000001</v>
      </c>
      <c r="S301" s="42">
        <v>876.9559400000002</v>
      </c>
      <c r="T301" s="42">
        <v>907.2759400000001</v>
      </c>
      <c r="U301" s="42">
        <v>889.8359400000002</v>
      </c>
      <c r="V301" s="42">
        <v>856.7059400000002</v>
      </c>
      <c r="W301" s="42">
        <v>821.6759400000001</v>
      </c>
      <c r="X301" s="42">
        <v>1010.4659400000002</v>
      </c>
      <c r="Y301" s="42">
        <v>865.4559400000002</v>
      </c>
    </row>
    <row r="302" spans="1:25" ht="15.75" customHeight="1">
      <c r="A302" s="41">
        <f t="shared" si="7"/>
        <v>43052</v>
      </c>
      <c r="B302" s="42">
        <v>701.8059400000001</v>
      </c>
      <c r="C302" s="42">
        <v>715.3759400000001</v>
      </c>
      <c r="D302" s="42">
        <v>750.0259400000001</v>
      </c>
      <c r="E302" s="42">
        <v>773.1459400000001</v>
      </c>
      <c r="F302" s="42">
        <v>780.7859400000001</v>
      </c>
      <c r="G302" s="42">
        <v>731.1959400000001</v>
      </c>
      <c r="H302" s="42">
        <v>713.1459400000001</v>
      </c>
      <c r="I302" s="42">
        <v>725.2659400000001</v>
      </c>
      <c r="J302" s="42">
        <v>727.6259400000001</v>
      </c>
      <c r="K302" s="42">
        <v>936.0359400000001</v>
      </c>
      <c r="L302" s="42">
        <v>916.9959400000001</v>
      </c>
      <c r="M302" s="42">
        <v>725.2559400000001</v>
      </c>
      <c r="N302" s="42">
        <v>730.1959400000001</v>
      </c>
      <c r="O302" s="42">
        <v>732.6459400000001</v>
      </c>
      <c r="P302" s="42">
        <v>749.1159400000001</v>
      </c>
      <c r="Q302" s="42">
        <v>724.0159400000001</v>
      </c>
      <c r="R302" s="42">
        <v>857.8859400000001</v>
      </c>
      <c r="S302" s="42">
        <v>821.4959400000001</v>
      </c>
      <c r="T302" s="42">
        <v>847.8059400000001</v>
      </c>
      <c r="U302" s="42">
        <v>827.9059400000001</v>
      </c>
      <c r="V302" s="42">
        <v>795.9859400000001</v>
      </c>
      <c r="W302" s="42">
        <v>999.4059400000001</v>
      </c>
      <c r="X302" s="42">
        <v>996.5159400000001</v>
      </c>
      <c r="Y302" s="42">
        <v>837.6359400000001</v>
      </c>
    </row>
    <row r="303" spans="1:25" ht="15.75" customHeight="1">
      <c r="A303" s="41">
        <f t="shared" si="7"/>
        <v>43053</v>
      </c>
      <c r="B303" s="42">
        <v>691.6659400000001</v>
      </c>
      <c r="C303" s="42">
        <v>711.2759400000001</v>
      </c>
      <c r="D303" s="42">
        <v>753.3759400000001</v>
      </c>
      <c r="E303" s="42">
        <v>777.0759400000001</v>
      </c>
      <c r="F303" s="42">
        <v>788.1859400000001</v>
      </c>
      <c r="G303" s="42">
        <v>731.4459400000001</v>
      </c>
      <c r="H303" s="42">
        <v>712.5659400000001</v>
      </c>
      <c r="I303" s="42">
        <v>724.8759400000001</v>
      </c>
      <c r="J303" s="42">
        <v>727.9859400000001</v>
      </c>
      <c r="K303" s="42">
        <v>935.4959400000001</v>
      </c>
      <c r="L303" s="42">
        <v>914.8159400000001</v>
      </c>
      <c r="M303" s="42">
        <v>723.3759400000001</v>
      </c>
      <c r="N303" s="42">
        <v>727.5759400000001</v>
      </c>
      <c r="O303" s="42">
        <v>730.4459400000001</v>
      </c>
      <c r="P303" s="42">
        <v>747.2659400000001</v>
      </c>
      <c r="Q303" s="42">
        <v>726.3259400000001</v>
      </c>
      <c r="R303" s="42">
        <v>861.9859400000001</v>
      </c>
      <c r="S303" s="42">
        <v>810.6259400000001</v>
      </c>
      <c r="T303" s="42">
        <v>834.2459400000001</v>
      </c>
      <c r="U303" s="42">
        <v>814.6359400000001</v>
      </c>
      <c r="V303" s="42">
        <v>784.0059400000001</v>
      </c>
      <c r="W303" s="42">
        <v>977.4859400000001</v>
      </c>
      <c r="X303" s="42">
        <v>1000.2459400000001</v>
      </c>
      <c r="Y303" s="42">
        <v>833.9959400000001</v>
      </c>
    </row>
    <row r="304" spans="1:25" ht="15.75" customHeight="1">
      <c r="A304" s="41">
        <f t="shared" si="7"/>
        <v>43054</v>
      </c>
      <c r="B304" s="42">
        <v>684.3359400000002</v>
      </c>
      <c r="C304" s="42">
        <v>707.4659400000002</v>
      </c>
      <c r="D304" s="42">
        <v>754.8359400000002</v>
      </c>
      <c r="E304" s="42">
        <v>773.9859400000001</v>
      </c>
      <c r="F304" s="42">
        <v>784.3759400000001</v>
      </c>
      <c r="G304" s="42">
        <v>733.2259400000002</v>
      </c>
      <c r="H304" s="42">
        <v>710.5759400000001</v>
      </c>
      <c r="I304" s="42">
        <v>725.4459400000001</v>
      </c>
      <c r="J304" s="42">
        <v>787.6459400000001</v>
      </c>
      <c r="K304" s="42">
        <v>1003.7059400000002</v>
      </c>
      <c r="L304" s="42">
        <v>990.4759400000002</v>
      </c>
      <c r="M304" s="42">
        <v>776.5859400000002</v>
      </c>
      <c r="N304" s="42">
        <v>781.5059400000001</v>
      </c>
      <c r="O304" s="42">
        <v>786.7259400000002</v>
      </c>
      <c r="P304" s="42">
        <v>797.3759400000001</v>
      </c>
      <c r="Q304" s="42">
        <v>785.1559400000001</v>
      </c>
      <c r="R304" s="42">
        <v>852.1159400000001</v>
      </c>
      <c r="S304" s="42">
        <v>817.5959400000002</v>
      </c>
      <c r="T304" s="42">
        <v>843.4359400000001</v>
      </c>
      <c r="U304" s="42">
        <v>829.8559400000001</v>
      </c>
      <c r="V304" s="42">
        <v>795.9959400000001</v>
      </c>
      <c r="W304" s="42">
        <v>1557.55594</v>
      </c>
      <c r="X304" s="42">
        <v>993.2459400000001</v>
      </c>
      <c r="Y304" s="42">
        <v>890.8159400000001</v>
      </c>
    </row>
    <row r="305" spans="1:25" ht="15.75" customHeight="1">
      <c r="A305" s="41">
        <f t="shared" si="7"/>
        <v>43055</v>
      </c>
      <c r="B305" s="42">
        <v>718.5159400000001</v>
      </c>
      <c r="C305" s="42">
        <v>699.2659400000001</v>
      </c>
      <c r="D305" s="42">
        <v>740.4359400000001</v>
      </c>
      <c r="E305" s="42">
        <v>767.8259400000001</v>
      </c>
      <c r="F305" s="42">
        <v>770.5259400000001</v>
      </c>
      <c r="G305" s="42">
        <v>725.8259400000001</v>
      </c>
      <c r="H305" s="42">
        <v>694.2059400000002</v>
      </c>
      <c r="I305" s="42">
        <v>719.7459400000001</v>
      </c>
      <c r="J305" s="42">
        <v>783.1259400000001</v>
      </c>
      <c r="K305" s="42">
        <v>968.0559400000001</v>
      </c>
      <c r="L305" s="42">
        <v>980.1659400000001</v>
      </c>
      <c r="M305" s="42">
        <v>774.1059400000001</v>
      </c>
      <c r="N305" s="42">
        <v>776.6659400000001</v>
      </c>
      <c r="O305" s="42">
        <v>791.6059400000001</v>
      </c>
      <c r="P305" s="42">
        <v>773.7359400000001</v>
      </c>
      <c r="Q305" s="42">
        <v>776.5259400000001</v>
      </c>
      <c r="R305" s="42">
        <v>775.6759400000001</v>
      </c>
      <c r="S305" s="42">
        <v>1275.22594</v>
      </c>
      <c r="T305" s="42">
        <v>1242.91594</v>
      </c>
      <c r="U305" s="42">
        <v>1272.62594</v>
      </c>
      <c r="V305" s="42">
        <v>1198.06594</v>
      </c>
      <c r="W305" s="42">
        <v>1662.11594</v>
      </c>
      <c r="X305" s="42">
        <v>1061.56594</v>
      </c>
      <c r="Y305" s="42">
        <v>941.6759400000001</v>
      </c>
    </row>
    <row r="306" spans="1:25" ht="15.75" customHeight="1">
      <c r="A306" s="41">
        <f t="shared" si="7"/>
        <v>43056</v>
      </c>
      <c r="B306" s="42">
        <v>704.9759400000002</v>
      </c>
      <c r="C306" s="42">
        <v>702.6559400000001</v>
      </c>
      <c r="D306" s="42">
        <v>747.6559400000001</v>
      </c>
      <c r="E306" s="42">
        <v>775.4459400000001</v>
      </c>
      <c r="F306" s="42">
        <v>782.9059400000001</v>
      </c>
      <c r="G306" s="42">
        <v>734.6059400000001</v>
      </c>
      <c r="H306" s="42">
        <v>707.1059400000001</v>
      </c>
      <c r="I306" s="42">
        <v>729.4259400000001</v>
      </c>
      <c r="J306" s="42">
        <v>732.1159400000001</v>
      </c>
      <c r="K306" s="42">
        <v>923.9359400000001</v>
      </c>
      <c r="L306" s="42">
        <v>939.3859400000001</v>
      </c>
      <c r="M306" s="42">
        <v>736.4959400000001</v>
      </c>
      <c r="N306" s="42">
        <v>736.3659400000001</v>
      </c>
      <c r="O306" s="42">
        <v>759.0059400000001</v>
      </c>
      <c r="P306" s="42">
        <v>735.5859400000002</v>
      </c>
      <c r="Q306" s="42">
        <v>735.5159400000001</v>
      </c>
      <c r="R306" s="42">
        <v>810.6659400000001</v>
      </c>
      <c r="S306" s="42">
        <v>867.9659400000002</v>
      </c>
      <c r="T306" s="42">
        <v>890.4459400000001</v>
      </c>
      <c r="U306" s="42">
        <v>888.7259400000002</v>
      </c>
      <c r="V306" s="42">
        <v>856.3759400000001</v>
      </c>
      <c r="W306" s="42">
        <v>1022.6159400000001</v>
      </c>
      <c r="X306" s="42">
        <v>1051.45594</v>
      </c>
      <c r="Y306" s="42">
        <v>887.3459400000002</v>
      </c>
    </row>
    <row r="307" spans="1:25" ht="15.75" customHeight="1">
      <c r="A307" s="41">
        <f t="shared" si="7"/>
        <v>43057</v>
      </c>
      <c r="B307" s="42">
        <v>769.9759400000002</v>
      </c>
      <c r="C307" s="42">
        <v>712.8959400000001</v>
      </c>
      <c r="D307" s="42">
        <v>733.7459400000001</v>
      </c>
      <c r="E307" s="42">
        <v>767.5159400000001</v>
      </c>
      <c r="F307" s="42">
        <v>756.9459400000001</v>
      </c>
      <c r="G307" s="42">
        <v>712.4059400000001</v>
      </c>
      <c r="H307" s="42">
        <v>683.2559400000001</v>
      </c>
      <c r="I307" s="42">
        <v>784.7359400000001</v>
      </c>
      <c r="J307" s="42">
        <v>809.5859400000002</v>
      </c>
      <c r="K307" s="42">
        <v>819.0959400000002</v>
      </c>
      <c r="L307" s="42">
        <v>835.9459400000001</v>
      </c>
      <c r="M307" s="42">
        <v>849.2859400000001</v>
      </c>
      <c r="N307" s="42">
        <v>837.4559400000002</v>
      </c>
      <c r="O307" s="42">
        <v>860.6859400000001</v>
      </c>
      <c r="P307" s="42">
        <v>879.6759400000001</v>
      </c>
      <c r="Q307" s="42">
        <v>868.7159400000002</v>
      </c>
      <c r="R307" s="42">
        <v>758.4559400000002</v>
      </c>
      <c r="S307" s="42">
        <v>895.4459400000001</v>
      </c>
      <c r="T307" s="42">
        <v>911.3959400000001</v>
      </c>
      <c r="U307" s="42">
        <v>920.6459400000001</v>
      </c>
      <c r="V307" s="42">
        <v>906.2159400000002</v>
      </c>
      <c r="W307" s="42">
        <v>873.9359400000001</v>
      </c>
      <c r="X307" s="42">
        <v>1261.03594</v>
      </c>
      <c r="Y307" s="42">
        <v>902.7459400000001</v>
      </c>
    </row>
    <row r="308" spans="1:25" ht="15.75" customHeight="1">
      <c r="A308" s="41">
        <f t="shared" si="7"/>
        <v>43058</v>
      </c>
      <c r="B308" s="42">
        <v>743.7259400000002</v>
      </c>
      <c r="C308" s="42">
        <v>709.1659400000001</v>
      </c>
      <c r="D308" s="42">
        <v>744.0159400000001</v>
      </c>
      <c r="E308" s="42">
        <v>771.8459400000002</v>
      </c>
      <c r="F308" s="42">
        <v>763.7859400000001</v>
      </c>
      <c r="G308" s="42">
        <v>717.6059400000001</v>
      </c>
      <c r="H308" s="42">
        <v>683.6759400000001</v>
      </c>
      <c r="I308" s="42">
        <v>720.5759400000001</v>
      </c>
      <c r="J308" s="42">
        <v>770.1559400000001</v>
      </c>
      <c r="K308" s="42">
        <v>815.4259400000001</v>
      </c>
      <c r="L308" s="42">
        <v>827.8159400000001</v>
      </c>
      <c r="M308" s="42">
        <v>845.6659400000001</v>
      </c>
      <c r="N308" s="42">
        <v>839.2259400000002</v>
      </c>
      <c r="O308" s="42">
        <v>859.4159400000001</v>
      </c>
      <c r="P308" s="42">
        <v>877.0259400000001</v>
      </c>
      <c r="Q308" s="42">
        <v>859.6159400000001</v>
      </c>
      <c r="R308" s="42">
        <v>755.5359400000001</v>
      </c>
      <c r="S308" s="42">
        <v>860.5559400000001</v>
      </c>
      <c r="T308" s="42">
        <v>890.4559400000002</v>
      </c>
      <c r="U308" s="42">
        <v>897.6859400000001</v>
      </c>
      <c r="V308" s="42">
        <v>888.0859400000002</v>
      </c>
      <c r="W308" s="42">
        <v>839.9259400000001</v>
      </c>
      <c r="X308" s="42">
        <v>1053.27594</v>
      </c>
      <c r="Y308" s="42">
        <v>888.6159400000001</v>
      </c>
    </row>
    <row r="309" spans="1:25" ht="15.75" customHeight="1">
      <c r="A309" s="41">
        <f t="shared" si="7"/>
        <v>43059</v>
      </c>
      <c r="B309" s="42">
        <v>711.2159400000002</v>
      </c>
      <c r="C309" s="42">
        <v>706.4659400000002</v>
      </c>
      <c r="D309" s="42">
        <v>752.0259400000001</v>
      </c>
      <c r="E309" s="42">
        <v>780.3759400000001</v>
      </c>
      <c r="F309" s="42">
        <v>778.1359400000001</v>
      </c>
      <c r="G309" s="42">
        <v>737.9359400000001</v>
      </c>
      <c r="H309" s="42">
        <v>712.7259400000002</v>
      </c>
      <c r="I309" s="42">
        <v>724.9659400000002</v>
      </c>
      <c r="J309" s="42">
        <v>719.8159400000001</v>
      </c>
      <c r="K309" s="42">
        <v>894.7259400000002</v>
      </c>
      <c r="L309" s="42">
        <v>909.4659400000002</v>
      </c>
      <c r="M309" s="42">
        <v>726.5759400000001</v>
      </c>
      <c r="N309" s="42">
        <v>717.5659400000001</v>
      </c>
      <c r="O309" s="42">
        <v>733.5059400000001</v>
      </c>
      <c r="P309" s="42">
        <v>745.8059400000001</v>
      </c>
      <c r="Q309" s="42">
        <v>734.2959400000001</v>
      </c>
      <c r="R309" s="42">
        <v>832.2759400000001</v>
      </c>
      <c r="S309" s="42">
        <v>784.0559400000001</v>
      </c>
      <c r="T309" s="42">
        <v>819.6259400000001</v>
      </c>
      <c r="U309" s="42">
        <v>825.1159400000001</v>
      </c>
      <c r="V309" s="42">
        <v>810.6559400000001</v>
      </c>
      <c r="W309" s="42">
        <v>997.8159400000001</v>
      </c>
      <c r="X309" s="42">
        <v>1018.5759400000001</v>
      </c>
      <c r="Y309" s="42">
        <v>854.2759400000001</v>
      </c>
    </row>
    <row r="310" spans="1:25" ht="15.75" customHeight="1">
      <c r="A310" s="41">
        <f t="shared" si="7"/>
        <v>43060</v>
      </c>
      <c r="B310" s="42">
        <v>683.8659400000001</v>
      </c>
      <c r="C310" s="42">
        <v>699.8059400000001</v>
      </c>
      <c r="D310" s="42">
        <v>752.6959400000001</v>
      </c>
      <c r="E310" s="42">
        <v>780.1159400000001</v>
      </c>
      <c r="F310" s="42">
        <v>793.9559400000002</v>
      </c>
      <c r="G310" s="42">
        <v>751.6359400000001</v>
      </c>
      <c r="H310" s="42">
        <v>728.4559400000002</v>
      </c>
      <c r="I310" s="42">
        <v>748.8259400000001</v>
      </c>
      <c r="J310" s="42">
        <v>733.0559400000001</v>
      </c>
      <c r="K310" s="42">
        <v>912.9359400000001</v>
      </c>
      <c r="L310" s="42">
        <v>932.2859400000001</v>
      </c>
      <c r="M310" s="42">
        <v>742.1759400000001</v>
      </c>
      <c r="N310" s="42">
        <v>733.8659400000001</v>
      </c>
      <c r="O310" s="42">
        <v>751.9259400000001</v>
      </c>
      <c r="P310" s="42">
        <v>765.8959400000001</v>
      </c>
      <c r="Q310" s="42">
        <v>757.0059400000001</v>
      </c>
      <c r="R310" s="42">
        <v>856.1659400000001</v>
      </c>
      <c r="S310" s="42">
        <v>779.7159400000002</v>
      </c>
      <c r="T310" s="42">
        <v>814.7859400000001</v>
      </c>
      <c r="U310" s="42">
        <v>820.5059400000001</v>
      </c>
      <c r="V310" s="42">
        <v>805.3859400000001</v>
      </c>
      <c r="W310" s="42">
        <v>974.1059400000001</v>
      </c>
      <c r="X310" s="42">
        <v>998.8959400000001</v>
      </c>
      <c r="Y310" s="42">
        <v>850.5959400000002</v>
      </c>
    </row>
    <row r="311" spans="1:25" ht="15.75" customHeight="1">
      <c r="A311" s="41">
        <f t="shared" si="7"/>
        <v>43061</v>
      </c>
      <c r="B311" s="42">
        <v>840.2459400000001</v>
      </c>
      <c r="C311" s="42">
        <v>681.3759400000001</v>
      </c>
      <c r="D311" s="42">
        <v>698.1259400000001</v>
      </c>
      <c r="E311" s="42">
        <v>694.5359400000001</v>
      </c>
      <c r="F311" s="42">
        <v>706.5159400000001</v>
      </c>
      <c r="G311" s="42">
        <v>698.8059400000001</v>
      </c>
      <c r="H311" s="42">
        <v>695.9559400000002</v>
      </c>
      <c r="I311" s="42">
        <v>718.9559400000002</v>
      </c>
      <c r="J311" s="42">
        <v>706.0859400000002</v>
      </c>
      <c r="K311" s="42">
        <v>892.4759400000002</v>
      </c>
      <c r="L311" s="42">
        <v>875.1659400000001</v>
      </c>
      <c r="M311" s="42">
        <v>757.3159400000001</v>
      </c>
      <c r="N311" s="42">
        <v>745.4659400000002</v>
      </c>
      <c r="O311" s="42">
        <v>745.9559400000002</v>
      </c>
      <c r="P311" s="42">
        <v>716.5859400000002</v>
      </c>
      <c r="Q311" s="42">
        <v>754.7959400000001</v>
      </c>
      <c r="R311" s="42">
        <v>753.4259400000001</v>
      </c>
      <c r="S311" s="42">
        <v>847.4959400000001</v>
      </c>
      <c r="T311" s="42">
        <v>843.4459400000001</v>
      </c>
      <c r="U311" s="42">
        <v>844.4959400000001</v>
      </c>
      <c r="V311" s="42">
        <v>824.6759400000001</v>
      </c>
      <c r="W311" s="42">
        <v>1014.0559400000001</v>
      </c>
      <c r="X311" s="42">
        <v>1060.21594</v>
      </c>
      <c r="Y311" s="42">
        <v>940.9459400000001</v>
      </c>
    </row>
    <row r="312" spans="1:25" ht="15.75" customHeight="1">
      <c r="A312" s="41">
        <f t="shared" si="7"/>
        <v>43062</v>
      </c>
      <c r="B312" s="42">
        <v>827.4859400000001</v>
      </c>
      <c r="C312" s="42">
        <v>701.2359400000001</v>
      </c>
      <c r="D312" s="42">
        <v>699.5059400000001</v>
      </c>
      <c r="E312" s="42">
        <v>727.3459400000002</v>
      </c>
      <c r="F312" s="42">
        <v>721.5859400000002</v>
      </c>
      <c r="G312" s="42">
        <v>706.6059400000001</v>
      </c>
      <c r="H312" s="42">
        <v>738.7659400000001</v>
      </c>
      <c r="I312" s="42">
        <v>716.9459400000001</v>
      </c>
      <c r="J312" s="42">
        <v>729.1459400000001</v>
      </c>
      <c r="K312" s="42">
        <v>849.2259400000002</v>
      </c>
      <c r="L312" s="42">
        <v>853.1959400000001</v>
      </c>
      <c r="M312" s="42">
        <v>779.4059400000001</v>
      </c>
      <c r="N312" s="42">
        <v>767.8759400000001</v>
      </c>
      <c r="O312" s="42">
        <v>764.3959400000001</v>
      </c>
      <c r="P312" s="42">
        <v>726.2459400000001</v>
      </c>
      <c r="Q312" s="42">
        <v>733.7159400000002</v>
      </c>
      <c r="R312" s="42">
        <v>743.2959400000001</v>
      </c>
      <c r="S312" s="42">
        <v>909.8259400000001</v>
      </c>
      <c r="T312" s="42">
        <v>893.3359400000002</v>
      </c>
      <c r="U312" s="42">
        <v>898.7359400000001</v>
      </c>
      <c r="V312" s="42">
        <v>886.9059400000001</v>
      </c>
      <c r="W312" s="42">
        <v>1054.18594</v>
      </c>
      <c r="X312" s="42">
        <v>1089.00594</v>
      </c>
      <c r="Y312" s="42">
        <v>979.0759400000001</v>
      </c>
    </row>
    <row r="313" spans="1:25" ht="15.75" customHeight="1">
      <c r="A313" s="41">
        <f t="shared" si="7"/>
        <v>43063</v>
      </c>
      <c r="B313" s="42">
        <v>840.1959400000001</v>
      </c>
      <c r="C313" s="42">
        <v>691.0159400000001</v>
      </c>
      <c r="D313" s="42">
        <v>704.9159400000001</v>
      </c>
      <c r="E313" s="42">
        <v>714.5459400000001</v>
      </c>
      <c r="F313" s="42">
        <v>712.5259400000001</v>
      </c>
      <c r="G313" s="42">
        <v>703.3359400000002</v>
      </c>
      <c r="H313" s="42">
        <v>755.1159400000001</v>
      </c>
      <c r="I313" s="42">
        <v>742.4159400000001</v>
      </c>
      <c r="J313" s="42">
        <v>747.3259400000001</v>
      </c>
      <c r="K313" s="42">
        <v>832.5259400000001</v>
      </c>
      <c r="L313" s="42">
        <v>835.7859400000001</v>
      </c>
      <c r="M313" s="42">
        <v>806.1059400000001</v>
      </c>
      <c r="N313" s="42">
        <v>795.4459400000001</v>
      </c>
      <c r="O313" s="42">
        <v>795.2959400000001</v>
      </c>
      <c r="P313" s="42">
        <v>756.1459400000001</v>
      </c>
      <c r="Q313" s="42">
        <v>763.4859400000001</v>
      </c>
      <c r="R313" s="42">
        <v>726.1559400000001</v>
      </c>
      <c r="S313" s="42">
        <v>947.0859400000002</v>
      </c>
      <c r="T313" s="42">
        <v>939.0659400000001</v>
      </c>
      <c r="U313" s="42">
        <v>947.3459400000002</v>
      </c>
      <c r="V313" s="42">
        <v>904.6459400000001</v>
      </c>
      <c r="W313" s="42">
        <v>1078.59594</v>
      </c>
      <c r="X313" s="42">
        <v>1113.54594</v>
      </c>
      <c r="Y313" s="42">
        <v>986.8059400000001</v>
      </c>
    </row>
    <row r="314" spans="1:25" ht="15.75" customHeight="1">
      <c r="A314" s="41">
        <f t="shared" si="7"/>
        <v>43064</v>
      </c>
      <c r="B314" s="42">
        <v>871.1859400000001</v>
      </c>
      <c r="C314" s="42">
        <v>715.8759400000001</v>
      </c>
      <c r="D314" s="42">
        <v>712.8059400000001</v>
      </c>
      <c r="E314" s="42">
        <v>721.5259400000001</v>
      </c>
      <c r="F314" s="42">
        <v>712.7959400000001</v>
      </c>
      <c r="G314" s="42">
        <v>697.1059400000001</v>
      </c>
      <c r="H314" s="42">
        <v>776.4459400000001</v>
      </c>
      <c r="I314" s="42">
        <v>895.8259400000001</v>
      </c>
      <c r="J314" s="42">
        <v>901.1359400000001</v>
      </c>
      <c r="K314" s="42">
        <v>746.7359400000001</v>
      </c>
      <c r="L314" s="42">
        <v>739.2659400000001</v>
      </c>
      <c r="M314" s="42">
        <v>737.8859400000001</v>
      </c>
      <c r="N314" s="42">
        <v>736.3359400000002</v>
      </c>
      <c r="O314" s="42">
        <v>735.1959400000001</v>
      </c>
      <c r="P314" s="42">
        <v>748.2559400000001</v>
      </c>
      <c r="Q314" s="42">
        <v>736.4159400000001</v>
      </c>
      <c r="R314" s="42">
        <v>760.4359400000001</v>
      </c>
      <c r="S314" s="42">
        <v>971.9959400000001</v>
      </c>
      <c r="T314" s="42">
        <v>994.2959400000001</v>
      </c>
      <c r="U314" s="42">
        <v>997.0259400000001</v>
      </c>
      <c r="V314" s="42">
        <v>971.1259400000001</v>
      </c>
      <c r="W314" s="42">
        <v>946.8359400000002</v>
      </c>
      <c r="X314" s="42">
        <v>1096.22594</v>
      </c>
      <c r="Y314" s="42">
        <v>1016.0459400000001</v>
      </c>
    </row>
    <row r="315" spans="1:25" ht="15.75" customHeight="1">
      <c r="A315" s="41">
        <f t="shared" si="7"/>
        <v>43065</v>
      </c>
      <c r="B315" s="42">
        <v>841.4159400000001</v>
      </c>
      <c r="C315" s="42">
        <v>706.1659400000001</v>
      </c>
      <c r="D315" s="42">
        <v>711.9459400000001</v>
      </c>
      <c r="E315" s="42">
        <v>736.8359400000002</v>
      </c>
      <c r="F315" s="42">
        <v>747.5359400000001</v>
      </c>
      <c r="G315" s="42">
        <v>714.2159400000002</v>
      </c>
      <c r="H315" s="42">
        <v>682.5859400000002</v>
      </c>
      <c r="I315" s="42">
        <v>800.8459400000002</v>
      </c>
      <c r="J315" s="42">
        <v>807.9359400000001</v>
      </c>
      <c r="K315" s="42">
        <v>810.7659400000001</v>
      </c>
      <c r="L315" s="42">
        <v>769.3359400000002</v>
      </c>
      <c r="M315" s="42">
        <v>765.4959400000001</v>
      </c>
      <c r="N315" s="42">
        <v>746.1759400000001</v>
      </c>
      <c r="O315" s="42">
        <v>739.8359400000002</v>
      </c>
      <c r="P315" s="42">
        <v>737.6759400000001</v>
      </c>
      <c r="Q315" s="42">
        <v>733.3759400000001</v>
      </c>
      <c r="R315" s="42">
        <v>823.7459400000001</v>
      </c>
      <c r="S315" s="42">
        <v>965.8759400000001</v>
      </c>
      <c r="T315" s="42">
        <v>995.4659400000002</v>
      </c>
      <c r="U315" s="42">
        <v>1011.0659400000001</v>
      </c>
      <c r="V315" s="42">
        <v>1014.4159400000001</v>
      </c>
      <c r="W315" s="42">
        <v>943.1359400000001</v>
      </c>
      <c r="X315" s="42">
        <v>1111.95594</v>
      </c>
      <c r="Y315" s="42">
        <v>999.3759400000001</v>
      </c>
    </row>
    <row r="316" spans="1:25" ht="15.75" customHeight="1">
      <c r="A316" s="41">
        <f t="shared" si="7"/>
        <v>43066</v>
      </c>
      <c r="B316" s="42">
        <v>823.6859400000001</v>
      </c>
      <c r="C316" s="42">
        <v>676.1359400000001</v>
      </c>
      <c r="D316" s="42">
        <v>703.4559400000002</v>
      </c>
      <c r="E316" s="42">
        <v>735.2159400000002</v>
      </c>
      <c r="F316" s="42">
        <v>741.2859400000001</v>
      </c>
      <c r="G316" s="42">
        <v>715.5559400000001</v>
      </c>
      <c r="H316" s="42">
        <v>724.0059400000001</v>
      </c>
      <c r="I316" s="42">
        <v>748.1859400000001</v>
      </c>
      <c r="J316" s="42">
        <v>745.9059400000001</v>
      </c>
      <c r="K316" s="42">
        <v>901.7359400000001</v>
      </c>
      <c r="L316" s="42">
        <v>879.5159400000001</v>
      </c>
      <c r="M316" s="42">
        <v>759.0559400000001</v>
      </c>
      <c r="N316" s="42">
        <v>789.3659400000001</v>
      </c>
      <c r="O316" s="42">
        <v>795.3859400000001</v>
      </c>
      <c r="P316" s="42">
        <v>801.6559400000001</v>
      </c>
      <c r="Q316" s="42">
        <v>865.6959400000001</v>
      </c>
      <c r="R316" s="42">
        <v>782.5959400000002</v>
      </c>
      <c r="S316" s="42">
        <v>953.9959400000001</v>
      </c>
      <c r="T316" s="42">
        <v>971.0959400000002</v>
      </c>
      <c r="U316" s="42">
        <v>991.2759400000001</v>
      </c>
      <c r="V316" s="42">
        <v>975.3959400000001</v>
      </c>
      <c r="W316" s="42">
        <v>1123.83594</v>
      </c>
      <c r="X316" s="42">
        <v>1128.42594</v>
      </c>
      <c r="Y316" s="42">
        <v>1009.1759400000001</v>
      </c>
    </row>
    <row r="317" spans="1:25" ht="15.75" customHeight="1">
      <c r="A317" s="41">
        <f t="shared" si="7"/>
        <v>43067</v>
      </c>
      <c r="B317" s="42">
        <v>827.4659400000002</v>
      </c>
      <c r="C317" s="42">
        <v>700.5159400000001</v>
      </c>
      <c r="D317" s="42">
        <v>722.7859400000001</v>
      </c>
      <c r="E317" s="42">
        <v>754.7259400000002</v>
      </c>
      <c r="F317" s="42">
        <v>761.5859400000002</v>
      </c>
      <c r="G317" s="42">
        <v>733.5159400000001</v>
      </c>
      <c r="H317" s="42">
        <v>708.4059400000001</v>
      </c>
      <c r="I317" s="42">
        <v>730.2759400000001</v>
      </c>
      <c r="J317" s="42">
        <v>733.6459400000001</v>
      </c>
      <c r="K317" s="42">
        <v>878.8759400000001</v>
      </c>
      <c r="L317" s="42">
        <v>859.1759400000001</v>
      </c>
      <c r="M317" s="42">
        <v>764.2359400000001</v>
      </c>
      <c r="N317" s="42">
        <v>794.2659400000001</v>
      </c>
      <c r="O317" s="42">
        <v>800.3959400000001</v>
      </c>
      <c r="P317" s="42">
        <v>804.3559400000001</v>
      </c>
      <c r="Q317" s="42">
        <v>871.9359400000001</v>
      </c>
      <c r="R317" s="42">
        <v>778.5559400000001</v>
      </c>
      <c r="S317" s="42">
        <v>962.6259400000001</v>
      </c>
      <c r="T317" s="42">
        <v>977.7559400000001</v>
      </c>
      <c r="U317" s="42">
        <v>989.9159400000001</v>
      </c>
      <c r="V317" s="42">
        <v>969.0959400000002</v>
      </c>
      <c r="W317" s="42">
        <v>1121.85594</v>
      </c>
      <c r="X317" s="42">
        <v>1131.80594</v>
      </c>
      <c r="Y317" s="42">
        <v>1012.0759400000001</v>
      </c>
    </row>
    <row r="318" spans="1:25" ht="15.75" customHeight="1">
      <c r="A318" s="41">
        <f t="shared" si="7"/>
        <v>43068</v>
      </c>
      <c r="B318" s="42">
        <v>775.3659400000001</v>
      </c>
      <c r="C318" s="42">
        <v>724.5259400000001</v>
      </c>
      <c r="D318" s="42">
        <v>744.7759400000001</v>
      </c>
      <c r="E318" s="42">
        <v>759.6959400000001</v>
      </c>
      <c r="F318" s="42">
        <v>750.7459400000001</v>
      </c>
      <c r="G318" s="42">
        <v>723.3859400000001</v>
      </c>
      <c r="H318" s="42">
        <v>708.5659400000001</v>
      </c>
      <c r="I318" s="42">
        <v>709.9459400000001</v>
      </c>
      <c r="J318" s="42">
        <v>737.9459400000001</v>
      </c>
      <c r="K318" s="42">
        <v>875.2459400000001</v>
      </c>
      <c r="L318" s="42">
        <v>848.3859400000001</v>
      </c>
      <c r="M318" s="42">
        <v>863.5959400000002</v>
      </c>
      <c r="N318" s="42">
        <v>885.4459400000001</v>
      </c>
      <c r="O318" s="42">
        <v>846.8659400000001</v>
      </c>
      <c r="P318" s="42">
        <v>827.3659400000001</v>
      </c>
      <c r="Q318" s="42">
        <v>863.2159400000002</v>
      </c>
      <c r="R318" s="42">
        <v>771.4059400000001</v>
      </c>
      <c r="S318" s="42">
        <v>969.7559400000001</v>
      </c>
      <c r="T318" s="42">
        <v>955.5059400000001</v>
      </c>
      <c r="U318" s="42">
        <v>965.7559400000001</v>
      </c>
      <c r="V318" s="42">
        <v>1006.9259400000001</v>
      </c>
      <c r="W318" s="42">
        <v>1091.82594</v>
      </c>
      <c r="X318" s="42">
        <v>1114.10594</v>
      </c>
      <c r="Y318" s="42">
        <v>1001.9959400000001</v>
      </c>
    </row>
    <row r="319" spans="1:25" ht="15.75" customHeight="1">
      <c r="A319" s="41">
        <f t="shared" si="7"/>
        <v>43069</v>
      </c>
      <c r="B319" s="42">
        <v>777.9159400000001</v>
      </c>
      <c r="C319" s="42">
        <v>704.3959400000001</v>
      </c>
      <c r="D319" s="42">
        <v>721.1659400000001</v>
      </c>
      <c r="E319" s="42">
        <v>738.7759400000001</v>
      </c>
      <c r="F319" s="42">
        <v>741.2559400000001</v>
      </c>
      <c r="G319" s="42">
        <v>703.0059400000001</v>
      </c>
      <c r="H319" s="42">
        <v>711.9959400000001</v>
      </c>
      <c r="I319" s="42">
        <v>705.5259400000001</v>
      </c>
      <c r="J319" s="42">
        <v>739.1959400000001</v>
      </c>
      <c r="K319" s="42">
        <v>843.8959400000001</v>
      </c>
      <c r="L319" s="42">
        <v>828.5459400000001</v>
      </c>
      <c r="M319" s="42">
        <v>844.6659400000001</v>
      </c>
      <c r="N319" s="42">
        <v>848.4559400000002</v>
      </c>
      <c r="O319" s="42">
        <v>839.1359400000001</v>
      </c>
      <c r="P319" s="42">
        <v>819.3359400000002</v>
      </c>
      <c r="Q319" s="42">
        <v>847.7359400000001</v>
      </c>
      <c r="R319" s="42">
        <v>762.2259400000002</v>
      </c>
      <c r="S319" s="42">
        <v>952.1859400000001</v>
      </c>
      <c r="T319" s="42">
        <v>951.1759400000001</v>
      </c>
      <c r="U319" s="42">
        <v>929.5659400000001</v>
      </c>
      <c r="V319" s="42">
        <v>914.3059400000001</v>
      </c>
      <c r="W319" s="42">
        <v>1081.53594</v>
      </c>
      <c r="X319" s="42">
        <v>1061.35594</v>
      </c>
      <c r="Y319" s="42">
        <v>971.9459400000001</v>
      </c>
    </row>
    <row r="320" spans="1:25" ht="15.75" customHeight="1">
      <c r="A320" s="41">
        <f t="shared" si="7"/>
        <v>43070</v>
      </c>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89" t="s">
        <v>82</v>
      </c>
      <c r="B324" s="92" t="s">
        <v>83</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98" t="s">
        <v>84</v>
      </c>
      <c r="C326" s="98" t="s">
        <v>85</v>
      </c>
      <c r="D326" s="98" t="s">
        <v>86</v>
      </c>
      <c r="E326" s="98" t="s">
        <v>87</v>
      </c>
      <c r="F326" s="98" t="s">
        <v>88</v>
      </c>
      <c r="G326" s="98" t="s">
        <v>89</v>
      </c>
      <c r="H326" s="98" t="s">
        <v>90</v>
      </c>
      <c r="I326" s="98" t="s">
        <v>91</v>
      </c>
      <c r="J326" s="98" t="s">
        <v>92</v>
      </c>
      <c r="K326" s="98" t="s">
        <v>93</v>
      </c>
      <c r="L326" s="98" t="s">
        <v>94</v>
      </c>
      <c r="M326" s="98" t="s">
        <v>95</v>
      </c>
      <c r="N326" s="98" t="s">
        <v>96</v>
      </c>
      <c r="O326" s="98" t="s">
        <v>97</v>
      </c>
      <c r="P326" s="98" t="s">
        <v>98</v>
      </c>
      <c r="Q326" s="98" t="s">
        <v>99</v>
      </c>
      <c r="R326" s="98" t="s">
        <v>100</v>
      </c>
      <c r="S326" s="98" t="s">
        <v>101</v>
      </c>
      <c r="T326" s="98" t="s">
        <v>102</v>
      </c>
      <c r="U326" s="98" t="s">
        <v>103</v>
      </c>
      <c r="V326" s="98" t="s">
        <v>104</v>
      </c>
      <c r="W326" s="98" t="s">
        <v>105</v>
      </c>
      <c r="X326" s="98" t="s">
        <v>106</v>
      </c>
      <c r="Y326" s="98" t="s">
        <v>107</v>
      </c>
    </row>
    <row r="327" spans="1:25" ht="15.75" customHeight="1">
      <c r="A327" s="91"/>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row>
    <row r="328" spans="1:25" ht="15.75" customHeight="1">
      <c r="A328" s="41">
        <f>A30</f>
        <v>43040</v>
      </c>
      <c r="B328" s="42">
        <v>664.31035</v>
      </c>
      <c r="C328" s="42">
        <v>702.01035</v>
      </c>
      <c r="D328" s="42">
        <v>732.8303500000001</v>
      </c>
      <c r="E328" s="42">
        <v>761.27035</v>
      </c>
      <c r="F328" s="42">
        <v>765.31035</v>
      </c>
      <c r="G328" s="42">
        <v>729.89035</v>
      </c>
      <c r="H328" s="42">
        <v>707.37035</v>
      </c>
      <c r="I328" s="42">
        <v>728.07035</v>
      </c>
      <c r="J328" s="42">
        <v>718.62035</v>
      </c>
      <c r="K328" s="42">
        <v>867.51035</v>
      </c>
      <c r="L328" s="42">
        <v>845.8403500000001</v>
      </c>
      <c r="M328" s="42">
        <v>733.31035</v>
      </c>
      <c r="N328" s="42">
        <v>689.01035</v>
      </c>
      <c r="O328" s="42">
        <v>688.47035</v>
      </c>
      <c r="P328" s="42">
        <v>698.13035</v>
      </c>
      <c r="Q328" s="42">
        <v>719.38035</v>
      </c>
      <c r="R328" s="42">
        <v>766.18035</v>
      </c>
      <c r="S328" s="42">
        <v>788.25035</v>
      </c>
      <c r="T328" s="42">
        <v>840.23035</v>
      </c>
      <c r="U328" s="42">
        <v>850.81035</v>
      </c>
      <c r="V328" s="42">
        <v>830.3403500000001</v>
      </c>
      <c r="W328" s="42">
        <v>1010.7103500000001</v>
      </c>
      <c r="X328" s="42">
        <v>1000.49035</v>
      </c>
      <c r="Y328" s="42">
        <v>865.00035</v>
      </c>
    </row>
    <row r="329" spans="1:25" ht="15.75" customHeight="1">
      <c r="A329" s="41">
        <f>A328+1</f>
        <v>43041</v>
      </c>
      <c r="B329" s="42">
        <v>680.25035</v>
      </c>
      <c r="C329" s="42">
        <v>710.65035</v>
      </c>
      <c r="D329" s="42">
        <v>745.29035</v>
      </c>
      <c r="E329" s="42">
        <v>769.66035</v>
      </c>
      <c r="F329" s="42">
        <v>780.89035</v>
      </c>
      <c r="G329" s="42">
        <v>728.73035</v>
      </c>
      <c r="H329" s="42">
        <v>702.03035</v>
      </c>
      <c r="I329" s="42">
        <v>716.8303500000001</v>
      </c>
      <c r="J329" s="42">
        <v>709.8303500000001</v>
      </c>
      <c r="K329" s="42">
        <v>909.27035</v>
      </c>
      <c r="L329" s="42">
        <v>883.43035</v>
      </c>
      <c r="M329" s="42">
        <v>688.98035</v>
      </c>
      <c r="N329" s="42">
        <v>696.3303500000001</v>
      </c>
      <c r="O329" s="42">
        <v>710.25035</v>
      </c>
      <c r="P329" s="42">
        <v>710.3403500000001</v>
      </c>
      <c r="Q329" s="42">
        <v>711.10035</v>
      </c>
      <c r="R329" s="42">
        <v>877.32035</v>
      </c>
      <c r="S329" s="42">
        <v>692.53035</v>
      </c>
      <c r="T329" s="42">
        <v>794.51035</v>
      </c>
      <c r="U329" s="42">
        <v>787.65035</v>
      </c>
      <c r="V329" s="42">
        <v>775.12035</v>
      </c>
      <c r="W329" s="42">
        <v>980.04035</v>
      </c>
      <c r="X329" s="42">
        <v>994.55035</v>
      </c>
      <c r="Y329" s="42">
        <v>851.87035</v>
      </c>
    </row>
    <row r="330" spans="1:25" ht="15.75" customHeight="1">
      <c r="A330" s="41">
        <f aca="true" t="shared" si="8" ref="A330:A358">A329+1</f>
        <v>43042</v>
      </c>
      <c r="B330" s="42">
        <v>695.66035</v>
      </c>
      <c r="C330" s="42">
        <v>732.61035</v>
      </c>
      <c r="D330" s="42">
        <v>779.17035</v>
      </c>
      <c r="E330" s="42">
        <v>821.0903500000001</v>
      </c>
      <c r="F330" s="42">
        <v>867.10035</v>
      </c>
      <c r="G330" s="42">
        <v>810.78035</v>
      </c>
      <c r="H330" s="42">
        <v>786.78035</v>
      </c>
      <c r="I330" s="42">
        <v>840.54035</v>
      </c>
      <c r="J330" s="42">
        <v>754.4603500000001</v>
      </c>
      <c r="K330" s="42">
        <v>934.9603500000001</v>
      </c>
      <c r="L330" s="42">
        <v>923.40035</v>
      </c>
      <c r="M330" s="42">
        <v>748.13035</v>
      </c>
      <c r="N330" s="42">
        <v>745.17035</v>
      </c>
      <c r="O330" s="42">
        <v>741.11035</v>
      </c>
      <c r="P330" s="42">
        <v>735.68035</v>
      </c>
      <c r="Q330" s="42">
        <v>696.5903500000001</v>
      </c>
      <c r="R330" s="42">
        <v>781.38035</v>
      </c>
      <c r="S330" s="42">
        <v>779.94035</v>
      </c>
      <c r="T330" s="42">
        <v>807.37035</v>
      </c>
      <c r="U330" s="42">
        <v>802.8403500000001</v>
      </c>
      <c r="V330" s="42">
        <v>766.26035</v>
      </c>
      <c r="W330" s="42">
        <v>961.7103500000001</v>
      </c>
      <c r="X330" s="42">
        <v>994.04035</v>
      </c>
      <c r="Y330" s="42">
        <v>835.06035</v>
      </c>
    </row>
    <row r="331" spans="1:25" ht="15.75" customHeight="1">
      <c r="A331" s="41">
        <f t="shared" si="8"/>
        <v>43043</v>
      </c>
      <c r="B331" s="42">
        <v>705.95035</v>
      </c>
      <c r="C331" s="42">
        <v>723.63035</v>
      </c>
      <c r="D331" s="42">
        <v>785.12035</v>
      </c>
      <c r="E331" s="42">
        <v>828.81035</v>
      </c>
      <c r="F331" s="42">
        <v>831.19035</v>
      </c>
      <c r="G331" s="42">
        <v>789.22035</v>
      </c>
      <c r="H331" s="42">
        <v>794.36035</v>
      </c>
      <c r="I331" s="42">
        <v>795.56035</v>
      </c>
      <c r="J331" s="42">
        <v>733.72035</v>
      </c>
      <c r="K331" s="42">
        <v>906.23035</v>
      </c>
      <c r="L331" s="42">
        <v>885.91035</v>
      </c>
      <c r="M331" s="42">
        <v>904.50035</v>
      </c>
      <c r="N331" s="42">
        <v>922.8403500000001</v>
      </c>
      <c r="O331" s="42">
        <v>927.93035</v>
      </c>
      <c r="P331" s="42">
        <v>962.78035</v>
      </c>
      <c r="Q331" s="42">
        <v>944.04035</v>
      </c>
      <c r="R331" s="42">
        <v>885.00035</v>
      </c>
      <c r="S331" s="42">
        <v>747.5803500000001</v>
      </c>
      <c r="T331" s="42">
        <v>839.63035</v>
      </c>
      <c r="U331" s="42">
        <v>826.36035</v>
      </c>
      <c r="V331" s="42">
        <v>817.42035</v>
      </c>
      <c r="W331" s="42">
        <v>764.16035</v>
      </c>
      <c r="X331" s="42">
        <v>967.01035</v>
      </c>
      <c r="Y331" s="42">
        <v>766.51035</v>
      </c>
    </row>
    <row r="332" spans="1:25" ht="15.75" customHeight="1">
      <c r="A332" s="41">
        <f t="shared" si="8"/>
        <v>43044</v>
      </c>
      <c r="B332" s="42">
        <v>678.07035</v>
      </c>
      <c r="C332" s="42">
        <v>721.14035</v>
      </c>
      <c r="D332" s="42">
        <v>772.91035</v>
      </c>
      <c r="E332" s="42">
        <v>804.0903500000001</v>
      </c>
      <c r="F332" s="42">
        <v>806.10035</v>
      </c>
      <c r="G332" s="42">
        <v>767.14035</v>
      </c>
      <c r="H332" s="42">
        <v>756.80035</v>
      </c>
      <c r="I332" s="42">
        <v>735.26035</v>
      </c>
      <c r="J332" s="42">
        <v>718.90035</v>
      </c>
      <c r="K332" s="42">
        <v>886.95035</v>
      </c>
      <c r="L332" s="42">
        <v>855.3403500000001</v>
      </c>
      <c r="M332" s="42">
        <v>855.22035</v>
      </c>
      <c r="N332" s="42">
        <v>877.70035</v>
      </c>
      <c r="O332" s="42">
        <v>889.8303500000001</v>
      </c>
      <c r="P332" s="42">
        <v>904.64035</v>
      </c>
      <c r="Q332" s="42">
        <v>865.22035</v>
      </c>
      <c r="R332" s="42">
        <v>785.65035</v>
      </c>
      <c r="S332" s="42">
        <v>774.63035</v>
      </c>
      <c r="T332" s="42">
        <v>837.52035</v>
      </c>
      <c r="U332" s="42">
        <v>824.30035</v>
      </c>
      <c r="V332" s="42">
        <v>797.29035</v>
      </c>
      <c r="W332" s="42">
        <v>742.93035</v>
      </c>
      <c r="X332" s="42">
        <v>948.98035</v>
      </c>
      <c r="Y332" s="42">
        <v>816.02035</v>
      </c>
    </row>
    <row r="333" spans="1:25" ht="15.75" customHeight="1">
      <c r="A333" s="41">
        <f t="shared" si="8"/>
        <v>43045</v>
      </c>
      <c r="B333" s="42">
        <v>675.20035</v>
      </c>
      <c r="C333" s="42">
        <v>720.97035</v>
      </c>
      <c r="D333" s="42">
        <v>771.27035</v>
      </c>
      <c r="E333" s="42">
        <v>802.93035</v>
      </c>
      <c r="F333" s="42">
        <v>805.04035</v>
      </c>
      <c r="G333" s="42">
        <v>754.5803500000001</v>
      </c>
      <c r="H333" s="42">
        <v>745.15035</v>
      </c>
      <c r="I333" s="42">
        <v>716.13035</v>
      </c>
      <c r="J333" s="42">
        <v>719.43035</v>
      </c>
      <c r="K333" s="42">
        <v>880.27035</v>
      </c>
      <c r="L333" s="42">
        <v>848.27035</v>
      </c>
      <c r="M333" s="42">
        <v>846.75035</v>
      </c>
      <c r="N333" s="42">
        <v>869.73035</v>
      </c>
      <c r="O333" s="42">
        <v>882.24035</v>
      </c>
      <c r="P333" s="42">
        <v>896.05035</v>
      </c>
      <c r="Q333" s="42">
        <v>858.12035</v>
      </c>
      <c r="R333" s="42">
        <v>785.0803500000001</v>
      </c>
      <c r="S333" s="42">
        <v>790.45035</v>
      </c>
      <c r="T333" s="42">
        <v>843.52035</v>
      </c>
      <c r="U333" s="42">
        <v>822.89035</v>
      </c>
      <c r="V333" s="42">
        <v>796.13035</v>
      </c>
      <c r="W333" s="42">
        <v>744.27035</v>
      </c>
      <c r="X333" s="42">
        <v>947.82035</v>
      </c>
      <c r="Y333" s="42">
        <v>817.0903500000001</v>
      </c>
    </row>
    <row r="334" spans="1:25" ht="15.75" customHeight="1">
      <c r="A334" s="41">
        <f t="shared" si="8"/>
        <v>43046</v>
      </c>
      <c r="B334" s="42">
        <v>669.93035</v>
      </c>
      <c r="C334" s="42">
        <v>701.57035</v>
      </c>
      <c r="D334" s="42">
        <v>750.60035</v>
      </c>
      <c r="E334" s="42">
        <v>779.29035</v>
      </c>
      <c r="F334" s="42">
        <v>782.25035</v>
      </c>
      <c r="G334" s="42">
        <v>736.55035</v>
      </c>
      <c r="H334" s="42">
        <v>732.25035</v>
      </c>
      <c r="I334" s="42">
        <v>829.89035</v>
      </c>
      <c r="J334" s="42">
        <v>776.48035</v>
      </c>
      <c r="K334" s="42">
        <v>945.26035</v>
      </c>
      <c r="L334" s="42">
        <v>926.69035</v>
      </c>
      <c r="M334" s="42">
        <v>721.57035</v>
      </c>
      <c r="N334" s="42">
        <v>722.10035</v>
      </c>
      <c r="O334" s="42">
        <v>721.16035</v>
      </c>
      <c r="P334" s="42">
        <v>728.99035</v>
      </c>
      <c r="Q334" s="42">
        <v>720.13035</v>
      </c>
      <c r="R334" s="42">
        <v>829.11035</v>
      </c>
      <c r="S334" s="42">
        <v>752.05035</v>
      </c>
      <c r="T334" s="42">
        <v>794.40035</v>
      </c>
      <c r="U334" s="42">
        <v>779.01035</v>
      </c>
      <c r="V334" s="42">
        <v>749.39035</v>
      </c>
      <c r="W334" s="42">
        <v>930.72035</v>
      </c>
      <c r="X334" s="42">
        <v>942.07035</v>
      </c>
      <c r="Y334" s="42">
        <v>822.66035</v>
      </c>
    </row>
    <row r="335" spans="1:25" ht="15.75" customHeight="1">
      <c r="A335" s="41">
        <f t="shared" si="8"/>
        <v>43047</v>
      </c>
      <c r="B335" s="42">
        <v>669.32035</v>
      </c>
      <c r="C335" s="42">
        <v>701.49035</v>
      </c>
      <c r="D335" s="42">
        <v>751.5803500000001</v>
      </c>
      <c r="E335" s="42">
        <v>801.05035</v>
      </c>
      <c r="F335" s="42">
        <v>803.24035</v>
      </c>
      <c r="G335" s="42">
        <v>756.89035</v>
      </c>
      <c r="H335" s="42">
        <v>750.54035</v>
      </c>
      <c r="I335" s="42">
        <v>830.94035</v>
      </c>
      <c r="J335" s="42">
        <v>778.35035</v>
      </c>
      <c r="K335" s="42">
        <v>947.80035</v>
      </c>
      <c r="L335" s="42">
        <v>930.22035</v>
      </c>
      <c r="M335" s="42">
        <v>724.49035</v>
      </c>
      <c r="N335" s="42">
        <v>729.23035</v>
      </c>
      <c r="O335" s="42">
        <v>727.87035</v>
      </c>
      <c r="P335" s="42">
        <v>734.03035</v>
      </c>
      <c r="Q335" s="42">
        <v>723.99035</v>
      </c>
      <c r="R335" s="42">
        <v>836.47035</v>
      </c>
      <c r="S335" s="42">
        <v>745.80035</v>
      </c>
      <c r="T335" s="42">
        <v>794.04035</v>
      </c>
      <c r="U335" s="42">
        <v>779.18035</v>
      </c>
      <c r="V335" s="42">
        <v>753.02035</v>
      </c>
      <c r="W335" s="42">
        <v>936.7103500000001</v>
      </c>
      <c r="X335" s="42">
        <v>966.17035</v>
      </c>
      <c r="Y335" s="42">
        <v>832.74035</v>
      </c>
    </row>
    <row r="336" spans="1:25" ht="15.75" customHeight="1">
      <c r="A336" s="41">
        <f t="shared" si="8"/>
        <v>43048</v>
      </c>
      <c r="B336" s="42">
        <v>719.22035</v>
      </c>
      <c r="C336" s="42">
        <v>708.67035</v>
      </c>
      <c r="D336" s="42">
        <v>746.56035</v>
      </c>
      <c r="E336" s="42">
        <v>769.18035</v>
      </c>
      <c r="F336" s="42">
        <v>775.68035</v>
      </c>
      <c r="G336" s="42">
        <v>725.63035</v>
      </c>
      <c r="H336" s="42">
        <v>705.54035</v>
      </c>
      <c r="I336" s="42">
        <v>787.15035</v>
      </c>
      <c r="J336" s="42">
        <v>727.61035</v>
      </c>
      <c r="K336" s="42">
        <v>902.56035</v>
      </c>
      <c r="L336" s="42">
        <v>878.23035</v>
      </c>
      <c r="M336" s="42">
        <v>690.03035</v>
      </c>
      <c r="N336" s="42">
        <v>695.50035</v>
      </c>
      <c r="O336" s="42">
        <v>701.26035</v>
      </c>
      <c r="P336" s="42">
        <v>684.69035</v>
      </c>
      <c r="Q336" s="42">
        <v>744.10035</v>
      </c>
      <c r="R336" s="42">
        <v>710.20035</v>
      </c>
      <c r="S336" s="42">
        <v>908.53035</v>
      </c>
      <c r="T336" s="42">
        <v>898.9603500000001</v>
      </c>
      <c r="U336" s="42">
        <v>883.52035</v>
      </c>
      <c r="V336" s="42">
        <v>863.29035</v>
      </c>
      <c r="W336" s="42">
        <v>1029.96035</v>
      </c>
      <c r="X336" s="42">
        <v>1059.0603500000002</v>
      </c>
      <c r="Y336" s="42">
        <v>906.20035</v>
      </c>
    </row>
    <row r="337" spans="1:25" ht="15.75" customHeight="1">
      <c r="A337" s="41">
        <f t="shared" si="8"/>
        <v>43049</v>
      </c>
      <c r="B337" s="42">
        <v>723.56035</v>
      </c>
      <c r="C337" s="42">
        <v>710.76035</v>
      </c>
      <c r="D337" s="42">
        <v>747.9603500000001</v>
      </c>
      <c r="E337" s="42">
        <v>770.98035</v>
      </c>
      <c r="F337" s="42">
        <v>777.25035</v>
      </c>
      <c r="G337" s="42">
        <v>728.0903500000001</v>
      </c>
      <c r="H337" s="42">
        <v>714.94035</v>
      </c>
      <c r="I337" s="42">
        <v>795.23035</v>
      </c>
      <c r="J337" s="42">
        <v>731.69035</v>
      </c>
      <c r="K337" s="42">
        <v>918.97035</v>
      </c>
      <c r="L337" s="42">
        <v>895.10035</v>
      </c>
      <c r="M337" s="42">
        <v>716.02035</v>
      </c>
      <c r="N337" s="42">
        <v>727.0803500000001</v>
      </c>
      <c r="O337" s="42">
        <v>732.80035</v>
      </c>
      <c r="P337" s="42">
        <v>717.89035</v>
      </c>
      <c r="Q337" s="42">
        <v>783.14035</v>
      </c>
      <c r="R337" s="42">
        <v>721.05035</v>
      </c>
      <c r="S337" s="42">
        <v>999.56035</v>
      </c>
      <c r="T337" s="42">
        <v>991.63035</v>
      </c>
      <c r="U337" s="42">
        <v>970.89035</v>
      </c>
      <c r="V337" s="42">
        <v>937.86035</v>
      </c>
      <c r="W337" s="42">
        <v>1160.0703500000002</v>
      </c>
      <c r="X337" s="42">
        <v>1136.48035</v>
      </c>
      <c r="Y337" s="42">
        <v>914.11035</v>
      </c>
    </row>
    <row r="338" spans="1:25" ht="15.75" customHeight="1">
      <c r="A338" s="41">
        <f t="shared" si="8"/>
        <v>43050</v>
      </c>
      <c r="B338" s="42">
        <v>696.86035</v>
      </c>
      <c r="C338" s="42">
        <v>728.62035</v>
      </c>
      <c r="D338" s="42">
        <v>779.25035</v>
      </c>
      <c r="E338" s="42">
        <v>801.74035</v>
      </c>
      <c r="F338" s="42">
        <v>808.43035</v>
      </c>
      <c r="G338" s="42">
        <v>747.00035</v>
      </c>
      <c r="H338" s="42">
        <v>709.92035</v>
      </c>
      <c r="I338" s="42">
        <v>720.91035</v>
      </c>
      <c r="J338" s="42">
        <v>745.0803500000001</v>
      </c>
      <c r="K338" s="42">
        <v>868.19035</v>
      </c>
      <c r="L338" s="42">
        <v>829.4603500000001</v>
      </c>
      <c r="M338" s="42">
        <v>832.68035</v>
      </c>
      <c r="N338" s="42">
        <v>807.69035</v>
      </c>
      <c r="O338" s="42">
        <v>798.81035</v>
      </c>
      <c r="P338" s="42">
        <v>798.0903500000001</v>
      </c>
      <c r="Q338" s="42">
        <v>752.49035</v>
      </c>
      <c r="R338" s="42">
        <v>701.70035</v>
      </c>
      <c r="S338" s="42">
        <v>873.67035</v>
      </c>
      <c r="T338" s="42">
        <v>870.77035</v>
      </c>
      <c r="U338" s="42">
        <v>860.62035</v>
      </c>
      <c r="V338" s="42">
        <v>831.36035</v>
      </c>
      <c r="W338" s="42">
        <v>844.22035</v>
      </c>
      <c r="X338" s="42">
        <v>1070.4003500000001</v>
      </c>
      <c r="Y338" s="42">
        <v>873.91035</v>
      </c>
    </row>
    <row r="339" spans="1:25" ht="15.75" customHeight="1">
      <c r="A339" s="41">
        <f t="shared" si="8"/>
        <v>43051</v>
      </c>
      <c r="B339" s="42">
        <v>728.90035</v>
      </c>
      <c r="C339" s="42">
        <v>714.91035</v>
      </c>
      <c r="D339" s="42">
        <v>771.52035</v>
      </c>
      <c r="E339" s="42">
        <v>802.14035</v>
      </c>
      <c r="F339" s="42">
        <v>804.12035</v>
      </c>
      <c r="G339" s="42">
        <v>739.43035</v>
      </c>
      <c r="H339" s="42">
        <v>717.70035</v>
      </c>
      <c r="I339" s="42">
        <v>706.48035</v>
      </c>
      <c r="J339" s="42">
        <v>683.76035</v>
      </c>
      <c r="K339" s="42">
        <v>844.93035</v>
      </c>
      <c r="L339" s="42">
        <v>826.86035</v>
      </c>
      <c r="M339" s="42">
        <v>816.66035</v>
      </c>
      <c r="N339" s="42">
        <v>848.64035</v>
      </c>
      <c r="O339" s="42">
        <v>855.76035</v>
      </c>
      <c r="P339" s="42">
        <v>877.07035</v>
      </c>
      <c r="Q339" s="42">
        <v>853.87035</v>
      </c>
      <c r="R339" s="42">
        <v>776.73035</v>
      </c>
      <c r="S339" s="42">
        <v>869.0803500000001</v>
      </c>
      <c r="T339" s="42">
        <v>899.40035</v>
      </c>
      <c r="U339" s="42">
        <v>881.9603500000001</v>
      </c>
      <c r="V339" s="42">
        <v>848.8303500000001</v>
      </c>
      <c r="W339" s="42">
        <v>813.80035</v>
      </c>
      <c r="X339" s="42">
        <v>1002.5903500000001</v>
      </c>
      <c r="Y339" s="42">
        <v>857.5803500000001</v>
      </c>
    </row>
    <row r="340" spans="1:25" ht="15.75" customHeight="1">
      <c r="A340" s="41">
        <f t="shared" si="8"/>
        <v>43052</v>
      </c>
      <c r="B340" s="42">
        <v>693.93035</v>
      </c>
      <c r="C340" s="42">
        <v>707.50035</v>
      </c>
      <c r="D340" s="42">
        <v>742.15035</v>
      </c>
      <c r="E340" s="42">
        <v>765.27035</v>
      </c>
      <c r="F340" s="42">
        <v>772.91035</v>
      </c>
      <c r="G340" s="42">
        <v>723.32035</v>
      </c>
      <c r="H340" s="42">
        <v>705.27035</v>
      </c>
      <c r="I340" s="42">
        <v>717.39035</v>
      </c>
      <c r="J340" s="42">
        <v>719.75035</v>
      </c>
      <c r="K340" s="42">
        <v>928.16035</v>
      </c>
      <c r="L340" s="42">
        <v>909.12035</v>
      </c>
      <c r="M340" s="42">
        <v>717.38035</v>
      </c>
      <c r="N340" s="42">
        <v>722.32035</v>
      </c>
      <c r="O340" s="42">
        <v>724.77035</v>
      </c>
      <c r="P340" s="42">
        <v>741.24035</v>
      </c>
      <c r="Q340" s="42">
        <v>716.14035</v>
      </c>
      <c r="R340" s="42">
        <v>850.01035</v>
      </c>
      <c r="S340" s="42">
        <v>813.62035</v>
      </c>
      <c r="T340" s="42">
        <v>839.93035</v>
      </c>
      <c r="U340" s="42">
        <v>820.03035</v>
      </c>
      <c r="V340" s="42">
        <v>788.11035</v>
      </c>
      <c r="W340" s="42">
        <v>991.53035</v>
      </c>
      <c r="X340" s="42">
        <v>988.64035</v>
      </c>
      <c r="Y340" s="42">
        <v>829.76035</v>
      </c>
    </row>
    <row r="341" spans="1:25" ht="15.75" customHeight="1">
      <c r="A341" s="41">
        <f t="shared" si="8"/>
        <v>43053</v>
      </c>
      <c r="B341" s="42">
        <v>683.79035</v>
      </c>
      <c r="C341" s="42">
        <v>703.40035</v>
      </c>
      <c r="D341" s="42">
        <v>745.50035</v>
      </c>
      <c r="E341" s="42">
        <v>769.20035</v>
      </c>
      <c r="F341" s="42">
        <v>780.31035</v>
      </c>
      <c r="G341" s="42">
        <v>723.57035</v>
      </c>
      <c r="H341" s="42">
        <v>704.69035</v>
      </c>
      <c r="I341" s="42">
        <v>717.00035</v>
      </c>
      <c r="J341" s="42">
        <v>720.11035</v>
      </c>
      <c r="K341" s="42">
        <v>927.62035</v>
      </c>
      <c r="L341" s="42">
        <v>906.94035</v>
      </c>
      <c r="M341" s="42">
        <v>715.50035</v>
      </c>
      <c r="N341" s="42">
        <v>719.70035</v>
      </c>
      <c r="O341" s="42">
        <v>722.57035</v>
      </c>
      <c r="P341" s="42">
        <v>739.39035</v>
      </c>
      <c r="Q341" s="42">
        <v>718.45035</v>
      </c>
      <c r="R341" s="42">
        <v>854.11035</v>
      </c>
      <c r="S341" s="42">
        <v>802.75035</v>
      </c>
      <c r="T341" s="42">
        <v>826.37035</v>
      </c>
      <c r="U341" s="42">
        <v>806.76035</v>
      </c>
      <c r="V341" s="42">
        <v>776.13035</v>
      </c>
      <c r="W341" s="42">
        <v>969.61035</v>
      </c>
      <c r="X341" s="42">
        <v>992.37035</v>
      </c>
      <c r="Y341" s="42">
        <v>826.12035</v>
      </c>
    </row>
    <row r="342" spans="1:25" ht="15.75" customHeight="1">
      <c r="A342" s="41">
        <f t="shared" si="8"/>
        <v>43054</v>
      </c>
      <c r="B342" s="42">
        <v>676.4603500000001</v>
      </c>
      <c r="C342" s="42">
        <v>699.5903500000001</v>
      </c>
      <c r="D342" s="42">
        <v>746.9603500000001</v>
      </c>
      <c r="E342" s="42">
        <v>766.11035</v>
      </c>
      <c r="F342" s="42">
        <v>776.50035</v>
      </c>
      <c r="G342" s="42">
        <v>725.35035</v>
      </c>
      <c r="H342" s="42">
        <v>702.70035</v>
      </c>
      <c r="I342" s="42">
        <v>717.57035</v>
      </c>
      <c r="J342" s="42">
        <v>779.77035</v>
      </c>
      <c r="K342" s="42">
        <v>995.8303500000001</v>
      </c>
      <c r="L342" s="42">
        <v>982.60035</v>
      </c>
      <c r="M342" s="42">
        <v>768.7103500000001</v>
      </c>
      <c r="N342" s="42">
        <v>773.63035</v>
      </c>
      <c r="O342" s="42">
        <v>778.85035</v>
      </c>
      <c r="P342" s="42">
        <v>789.50035</v>
      </c>
      <c r="Q342" s="42">
        <v>777.28035</v>
      </c>
      <c r="R342" s="42">
        <v>844.24035</v>
      </c>
      <c r="S342" s="42">
        <v>809.72035</v>
      </c>
      <c r="T342" s="42">
        <v>835.56035</v>
      </c>
      <c r="U342" s="42">
        <v>821.98035</v>
      </c>
      <c r="V342" s="42">
        <v>788.12035</v>
      </c>
      <c r="W342" s="42">
        <v>1549.68035</v>
      </c>
      <c r="X342" s="42">
        <v>985.37035</v>
      </c>
      <c r="Y342" s="42">
        <v>882.94035</v>
      </c>
    </row>
    <row r="343" spans="1:25" ht="15.75" customHeight="1">
      <c r="A343" s="41">
        <f t="shared" si="8"/>
        <v>43055</v>
      </c>
      <c r="B343" s="42">
        <v>710.64035</v>
      </c>
      <c r="C343" s="42">
        <v>691.39035</v>
      </c>
      <c r="D343" s="42">
        <v>732.56035</v>
      </c>
      <c r="E343" s="42">
        <v>759.95035</v>
      </c>
      <c r="F343" s="42">
        <v>762.65035</v>
      </c>
      <c r="G343" s="42">
        <v>717.95035</v>
      </c>
      <c r="H343" s="42">
        <v>686.3303500000001</v>
      </c>
      <c r="I343" s="42">
        <v>711.87035</v>
      </c>
      <c r="J343" s="42">
        <v>775.25035</v>
      </c>
      <c r="K343" s="42">
        <v>960.18035</v>
      </c>
      <c r="L343" s="42">
        <v>972.29035</v>
      </c>
      <c r="M343" s="42">
        <v>766.23035</v>
      </c>
      <c r="N343" s="42">
        <v>768.79035</v>
      </c>
      <c r="O343" s="42">
        <v>783.73035</v>
      </c>
      <c r="P343" s="42">
        <v>765.86035</v>
      </c>
      <c r="Q343" s="42">
        <v>768.65035</v>
      </c>
      <c r="R343" s="42">
        <v>767.80035</v>
      </c>
      <c r="S343" s="42">
        <v>1267.3503500000002</v>
      </c>
      <c r="T343" s="42">
        <v>1235.0403500000002</v>
      </c>
      <c r="U343" s="42">
        <v>1264.75035</v>
      </c>
      <c r="V343" s="42">
        <v>1190.19035</v>
      </c>
      <c r="W343" s="42">
        <v>1654.24035</v>
      </c>
      <c r="X343" s="42">
        <v>1053.69035</v>
      </c>
      <c r="Y343" s="42">
        <v>933.80035</v>
      </c>
    </row>
    <row r="344" spans="1:25" ht="15.75" customHeight="1">
      <c r="A344" s="41">
        <f t="shared" si="8"/>
        <v>43056</v>
      </c>
      <c r="B344" s="42">
        <v>697.10035</v>
      </c>
      <c r="C344" s="42">
        <v>694.78035</v>
      </c>
      <c r="D344" s="42">
        <v>739.78035</v>
      </c>
      <c r="E344" s="42">
        <v>767.57035</v>
      </c>
      <c r="F344" s="42">
        <v>775.03035</v>
      </c>
      <c r="G344" s="42">
        <v>726.73035</v>
      </c>
      <c r="H344" s="42">
        <v>699.23035</v>
      </c>
      <c r="I344" s="42">
        <v>721.55035</v>
      </c>
      <c r="J344" s="42">
        <v>724.24035</v>
      </c>
      <c r="K344" s="42">
        <v>916.06035</v>
      </c>
      <c r="L344" s="42">
        <v>931.51035</v>
      </c>
      <c r="M344" s="42">
        <v>728.62035</v>
      </c>
      <c r="N344" s="42">
        <v>728.49035</v>
      </c>
      <c r="O344" s="42">
        <v>751.13035</v>
      </c>
      <c r="P344" s="42">
        <v>727.7103500000001</v>
      </c>
      <c r="Q344" s="42">
        <v>727.64035</v>
      </c>
      <c r="R344" s="42">
        <v>802.79035</v>
      </c>
      <c r="S344" s="42">
        <v>860.0903500000001</v>
      </c>
      <c r="T344" s="42">
        <v>882.57035</v>
      </c>
      <c r="U344" s="42">
        <v>880.85035</v>
      </c>
      <c r="V344" s="42">
        <v>848.50035</v>
      </c>
      <c r="W344" s="42">
        <v>1014.74035</v>
      </c>
      <c r="X344" s="42">
        <v>1043.5803500000002</v>
      </c>
      <c r="Y344" s="42">
        <v>879.47035</v>
      </c>
    </row>
    <row r="345" spans="1:25" ht="15.75" customHeight="1">
      <c r="A345" s="41">
        <f t="shared" si="8"/>
        <v>43057</v>
      </c>
      <c r="B345" s="42">
        <v>762.10035</v>
      </c>
      <c r="C345" s="42">
        <v>705.02035</v>
      </c>
      <c r="D345" s="42">
        <v>725.87035</v>
      </c>
      <c r="E345" s="42">
        <v>759.64035</v>
      </c>
      <c r="F345" s="42">
        <v>749.07035</v>
      </c>
      <c r="G345" s="42">
        <v>704.53035</v>
      </c>
      <c r="H345" s="42">
        <v>675.38035</v>
      </c>
      <c r="I345" s="42">
        <v>776.86035</v>
      </c>
      <c r="J345" s="42">
        <v>801.7103500000001</v>
      </c>
      <c r="K345" s="42">
        <v>811.22035</v>
      </c>
      <c r="L345" s="42">
        <v>828.07035</v>
      </c>
      <c r="M345" s="42">
        <v>841.41035</v>
      </c>
      <c r="N345" s="42">
        <v>829.5803500000001</v>
      </c>
      <c r="O345" s="42">
        <v>852.81035</v>
      </c>
      <c r="P345" s="42">
        <v>871.80035</v>
      </c>
      <c r="Q345" s="42">
        <v>860.8403500000001</v>
      </c>
      <c r="R345" s="42">
        <v>750.5803500000001</v>
      </c>
      <c r="S345" s="42">
        <v>887.57035</v>
      </c>
      <c r="T345" s="42">
        <v>903.52035</v>
      </c>
      <c r="U345" s="42">
        <v>912.77035</v>
      </c>
      <c r="V345" s="42">
        <v>898.3403500000001</v>
      </c>
      <c r="W345" s="42">
        <v>866.06035</v>
      </c>
      <c r="X345" s="42">
        <v>1253.16035</v>
      </c>
      <c r="Y345" s="42">
        <v>894.87035</v>
      </c>
    </row>
    <row r="346" spans="1:25" ht="15.75" customHeight="1">
      <c r="A346" s="41">
        <f t="shared" si="8"/>
        <v>43058</v>
      </c>
      <c r="B346" s="42">
        <v>735.85035</v>
      </c>
      <c r="C346" s="42">
        <v>701.29035</v>
      </c>
      <c r="D346" s="42">
        <v>736.14035</v>
      </c>
      <c r="E346" s="42">
        <v>763.97035</v>
      </c>
      <c r="F346" s="42">
        <v>755.91035</v>
      </c>
      <c r="G346" s="42">
        <v>709.73035</v>
      </c>
      <c r="H346" s="42">
        <v>675.80035</v>
      </c>
      <c r="I346" s="42">
        <v>712.70035</v>
      </c>
      <c r="J346" s="42">
        <v>762.28035</v>
      </c>
      <c r="K346" s="42">
        <v>807.55035</v>
      </c>
      <c r="L346" s="42">
        <v>819.94035</v>
      </c>
      <c r="M346" s="42">
        <v>837.79035</v>
      </c>
      <c r="N346" s="42">
        <v>831.35035</v>
      </c>
      <c r="O346" s="42">
        <v>851.54035</v>
      </c>
      <c r="P346" s="42">
        <v>869.15035</v>
      </c>
      <c r="Q346" s="42">
        <v>851.74035</v>
      </c>
      <c r="R346" s="42">
        <v>747.66035</v>
      </c>
      <c r="S346" s="42">
        <v>852.68035</v>
      </c>
      <c r="T346" s="42">
        <v>882.5803500000001</v>
      </c>
      <c r="U346" s="42">
        <v>889.81035</v>
      </c>
      <c r="V346" s="42">
        <v>880.2103500000001</v>
      </c>
      <c r="W346" s="42">
        <v>832.05035</v>
      </c>
      <c r="X346" s="42">
        <v>1045.4003500000001</v>
      </c>
      <c r="Y346" s="42">
        <v>880.74035</v>
      </c>
    </row>
    <row r="347" spans="1:25" ht="15.75" customHeight="1">
      <c r="A347" s="41">
        <f t="shared" si="8"/>
        <v>43059</v>
      </c>
      <c r="B347" s="42">
        <v>703.3403500000001</v>
      </c>
      <c r="C347" s="42">
        <v>698.5903500000001</v>
      </c>
      <c r="D347" s="42">
        <v>744.15035</v>
      </c>
      <c r="E347" s="42">
        <v>772.50035</v>
      </c>
      <c r="F347" s="42">
        <v>770.26035</v>
      </c>
      <c r="G347" s="42">
        <v>730.06035</v>
      </c>
      <c r="H347" s="42">
        <v>704.85035</v>
      </c>
      <c r="I347" s="42">
        <v>717.0903500000001</v>
      </c>
      <c r="J347" s="42">
        <v>711.94035</v>
      </c>
      <c r="K347" s="42">
        <v>886.85035</v>
      </c>
      <c r="L347" s="42">
        <v>901.5903500000001</v>
      </c>
      <c r="M347" s="42">
        <v>718.70035</v>
      </c>
      <c r="N347" s="42">
        <v>709.69035</v>
      </c>
      <c r="O347" s="42">
        <v>725.63035</v>
      </c>
      <c r="P347" s="42">
        <v>737.93035</v>
      </c>
      <c r="Q347" s="42">
        <v>726.42035</v>
      </c>
      <c r="R347" s="42">
        <v>824.40035</v>
      </c>
      <c r="S347" s="42">
        <v>776.18035</v>
      </c>
      <c r="T347" s="42">
        <v>811.75035</v>
      </c>
      <c r="U347" s="42">
        <v>817.24035</v>
      </c>
      <c r="V347" s="42">
        <v>802.78035</v>
      </c>
      <c r="W347" s="42">
        <v>989.94035</v>
      </c>
      <c r="X347" s="42">
        <v>1010.70035</v>
      </c>
      <c r="Y347" s="42">
        <v>846.40035</v>
      </c>
    </row>
    <row r="348" spans="1:25" ht="15.75" customHeight="1">
      <c r="A348" s="41">
        <f t="shared" si="8"/>
        <v>43060</v>
      </c>
      <c r="B348" s="42">
        <v>675.99035</v>
      </c>
      <c r="C348" s="42">
        <v>691.93035</v>
      </c>
      <c r="D348" s="42">
        <v>744.82035</v>
      </c>
      <c r="E348" s="42">
        <v>772.24035</v>
      </c>
      <c r="F348" s="42">
        <v>786.0803500000001</v>
      </c>
      <c r="G348" s="42">
        <v>743.76035</v>
      </c>
      <c r="H348" s="42">
        <v>720.5803500000001</v>
      </c>
      <c r="I348" s="42">
        <v>740.95035</v>
      </c>
      <c r="J348" s="42">
        <v>725.18035</v>
      </c>
      <c r="K348" s="42">
        <v>905.06035</v>
      </c>
      <c r="L348" s="42">
        <v>924.41035</v>
      </c>
      <c r="M348" s="42">
        <v>734.30035</v>
      </c>
      <c r="N348" s="42">
        <v>725.99035</v>
      </c>
      <c r="O348" s="42">
        <v>744.05035</v>
      </c>
      <c r="P348" s="42">
        <v>758.02035</v>
      </c>
      <c r="Q348" s="42">
        <v>749.13035</v>
      </c>
      <c r="R348" s="42">
        <v>848.29035</v>
      </c>
      <c r="S348" s="42">
        <v>771.8403500000001</v>
      </c>
      <c r="T348" s="42">
        <v>806.91035</v>
      </c>
      <c r="U348" s="42">
        <v>812.63035</v>
      </c>
      <c r="V348" s="42">
        <v>797.51035</v>
      </c>
      <c r="W348" s="42">
        <v>966.23035</v>
      </c>
      <c r="X348" s="42">
        <v>991.02035</v>
      </c>
      <c r="Y348" s="42">
        <v>842.72035</v>
      </c>
    </row>
    <row r="349" spans="1:25" ht="15.75" customHeight="1">
      <c r="A349" s="41">
        <f t="shared" si="8"/>
        <v>43061</v>
      </c>
      <c r="B349" s="42">
        <v>832.37035</v>
      </c>
      <c r="C349" s="42">
        <v>673.50035</v>
      </c>
      <c r="D349" s="42">
        <v>690.25035</v>
      </c>
      <c r="E349" s="42">
        <v>686.66035</v>
      </c>
      <c r="F349" s="42">
        <v>698.64035</v>
      </c>
      <c r="G349" s="42">
        <v>690.93035</v>
      </c>
      <c r="H349" s="42">
        <v>688.0803500000001</v>
      </c>
      <c r="I349" s="42">
        <v>711.0803500000001</v>
      </c>
      <c r="J349" s="42">
        <v>698.2103500000001</v>
      </c>
      <c r="K349" s="42">
        <v>884.60035</v>
      </c>
      <c r="L349" s="42">
        <v>867.29035</v>
      </c>
      <c r="M349" s="42">
        <v>749.44035</v>
      </c>
      <c r="N349" s="42">
        <v>737.5903500000001</v>
      </c>
      <c r="O349" s="42">
        <v>738.0803500000001</v>
      </c>
      <c r="P349" s="42">
        <v>708.7103500000001</v>
      </c>
      <c r="Q349" s="42">
        <v>746.92035</v>
      </c>
      <c r="R349" s="42">
        <v>745.55035</v>
      </c>
      <c r="S349" s="42">
        <v>839.62035</v>
      </c>
      <c r="T349" s="42">
        <v>835.57035</v>
      </c>
      <c r="U349" s="42">
        <v>836.62035</v>
      </c>
      <c r="V349" s="42">
        <v>816.80035</v>
      </c>
      <c r="W349" s="42">
        <v>1006.18035</v>
      </c>
      <c r="X349" s="42">
        <v>1052.3403500000002</v>
      </c>
      <c r="Y349" s="42">
        <v>933.07035</v>
      </c>
    </row>
    <row r="350" spans="1:25" ht="15.75" customHeight="1">
      <c r="A350" s="41">
        <f t="shared" si="8"/>
        <v>43062</v>
      </c>
      <c r="B350" s="42">
        <v>819.61035</v>
      </c>
      <c r="C350" s="42">
        <v>693.36035</v>
      </c>
      <c r="D350" s="42">
        <v>691.63035</v>
      </c>
      <c r="E350" s="42">
        <v>719.47035</v>
      </c>
      <c r="F350" s="42">
        <v>713.7103500000001</v>
      </c>
      <c r="G350" s="42">
        <v>698.73035</v>
      </c>
      <c r="H350" s="42">
        <v>730.89035</v>
      </c>
      <c r="I350" s="42">
        <v>709.07035</v>
      </c>
      <c r="J350" s="42">
        <v>721.27035</v>
      </c>
      <c r="K350" s="42">
        <v>841.35035</v>
      </c>
      <c r="L350" s="42">
        <v>845.32035</v>
      </c>
      <c r="M350" s="42">
        <v>771.53035</v>
      </c>
      <c r="N350" s="42">
        <v>760.00035</v>
      </c>
      <c r="O350" s="42">
        <v>756.52035</v>
      </c>
      <c r="P350" s="42">
        <v>718.37035</v>
      </c>
      <c r="Q350" s="42">
        <v>725.8403500000001</v>
      </c>
      <c r="R350" s="42">
        <v>735.42035</v>
      </c>
      <c r="S350" s="42">
        <v>901.95035</v>
      </c>
      <c r="T350" s="42">
        <v>885.4603500000001</v>
      </c>
      <c r="U350" s="42">
        <v>890.86035</v>
      </c>
      <c r="V350" s="42">
        <v>879.03035</v>
      </c>
      <c r="W350" s="42">
        <v>1046.3103500000002</v>
      </c>
      <c r="X350" s="42">
        <v>1081.1303500000001</v>
      </c>
      <c r="Y350" s="42">
        <v>971.20035</v>
      </c>
    </row>
    <row r="351" spans="1:25" ht="15.75" customHeight="1">
      <c r="A351" s="41">
        <f t="shared" si="8"/>
        <v>43063</v>
      </c>
      <c r="B351" s="42">
        <v>832.32035</v>
      </c>
      <c r="C351" s="42">
        <v>683.14035</v>
      </c>
      <c r="D351" s="42">
        <v>697.04035</v>
      </c>
      <c r="E351" s="42">
        <v>706.67035</v>
      </c>
      <c r="F351" s="42">
        <v>704.65035</v>
      </c>
      <c r="G351" s="42">
        <v>695.4603500000001</v>
      </c>
      <c r="H351" s="42">
        <v>747.24035</v>
      </c>
      <c r="I351" s="42">
        <v>734.54035</v>
      </c>
      <c r="J351" s="42">
        <v>739.45035</v>
      </c>
      <c r="K351" s="42">
        <v>824.65035</v>
      </c>
      <c r="L351" s="42">
        <v>827.91035</v>
      </c>
      <c r="M351" s="42">
        <v>798.23035</v>
      </c>
      <c r="N351" s="42">
        <v>787.57035</v>
      </c>
      <c r="O351" s="42">
        <v>787.42035</v>
      </c>
      <c r="P351" s="42">
        <v>748.27035</v>
      </c>
      <c r="Q351" s="42">
        <v>755.61035</v>
      </c>
      <c r="R351" s="42">
        <v>718.28035</v>
      </c>
      <c r="S351" s="42">
        <v>939.2103500000001</v>
      </c>
      <c r="T351" s="42">
        <v>931.19035</v>
      </c>
      <c r="U351" s="42">
        <v>939.47035</v>
      </c>
      <c r="V351" s="42">
        <v>896.77035</v>
      </c>
      <c r="W351" s="42">
        <v>1070.72035</v>
      </c>
      <c r="X351" s="42">
        <v>1105.67035</v>
      </c>
      <c r="Y351" s="42">
        <v>978.93035</v>
      </c>
    </row>
    <row r="352" spans="1:25" ht="15.75" customHeight="1">
      <c r="A352" s="41">
        <f t="shared" si="8"/>
        <v>43064</v>
      </c>
      <c r="B352" s="42">
        <v>863.31035</v>
      </c>
      <c r="C352" s="42">
        <v>708.00035</v>
      </c>
      <c r="D352" s="42">
        <v>704.93035</v>
      </c>
      <c r="E352" s="42">
        <v>713.65035</v>
      </c>
      <c r="F352" s="42">
        <v>704.92035</v>
      </c>
      <c r="G352" s="42">
        <v>689.23035</v>
      </c>
      <c r="H352" s="42">
        <v>768.57035</v>
      </c>
      <c r="I352" s="42">
        <v>887.95035</v>
      </c>
      <c r="J352" s="42">
        <v>893.26035</v>
      </c>
      <c r="K352" s="42">
        <v>738.86035</v>
      </c>
      <c r="L352" s="42">
        <v>731.39035</v>
      </c>
      <c r="M352" s="42">
        <v>730.01035</v>
      </c>
      <c r="N352" s="42">
        <v>728.4603500000001</v>
      </c>
      <c r="O352" s="42">
        <v>727.32035</v>
      </c>
      <c r="P352" s="42">
        <v>740.38035</v>
      </c>
      <c r="Q352" s="42">
        <v>728.54035</v>
      </c>
      <c r="R352" s="42">
        <v>752.56035</v>
      </c>
      <c r="S352" s="42">
        <v>964.12035</v>
      </c>
      <c r="T352" s="42">
        <v>986.42035</v>
      </c>
      <c r="U352" s="42">
        <v>989.15035</v>
      </c>
      <c r="V352" s="42">
        <v>963.25035</v>
      </c>
      <c r="W352" s="42">
        <v>938.9603500000001</v>
      </c>
      <c r="X352" s="42">
        <v>1088.3503500000002</v>
      </c>
      <c r="Y352" s="42">
        <v>1008.17035</v>
      </c>
    </row>
    <row r="353" spans="1:25" ht="15.75" customHeight="1">
      <c r="A353" s="41">
        <f t="shared" si="8"/>
        <v>43065</v>
      </c>
      <c r="B353" s="42">
        <v>833.54035</v>
      </c>
      <c r="C353" s="42">
        <v>698.29035</v>
      </c>
      <c r="D353" s="42">
        <v>704.07035</v>
      </c>
      <c r="E353" s="42">
        <v>728.9603500000001</v>
      </c>
      <c r="F353" s="42">
        <v>739.66035</v>
      </c>
      <c r="G353" s="42">
        <v>706.3403500000001</v>
      </c>
      <c r="H353" s="42">
        <v>674.7103500000001</v>
      </c>
      <c r="I353" s="42">
        <v>792.97035</v>
      </c>
      <c r="J353" s="42">
        <v>800.06035</v>
      </c>
      <c r="K353" s="42">
        <v>802.89035</v>
      </c>
      <c r="L353" s="42">
        <v>761.4603500000001</v>
      </c>
      <c r="M353" s="42">
        <v>757.62035</v>
      </c>
      <c r="N353" s="42">
        <v>738.30035</v>
      </c>
      <c r="O353" s="42">
        <v>731.9603500000001</v>
      </c>
      <c r="P353" s="42">
        <v>729.80035</v>
      </c>
      <c r="Q353" s="42">
        <v>725.50035</v>
      </c>
      <c r="R353" s="42">
        <v>815.87035</v>
      </c>
      <c r="S353" s="42">
        <v>958.00035</v>
      </c>
      <c r="T353" s="42">
        <v>987.5903500000001</v>
      </c>
      <c r="U353" s="42">
        <v>1003.19035</v>
      </c>
      <c r="V353" s="42">
        <v>1006.54035</v>
      </c>
      <c r="W353" s="42">
        <v>935.26035</v>
      </c>
      <c r="X353" s="42">
        <v>1104.0803500000002</v>
      </c>
      <c r="Y353" s="42">
        <v>991.50035</v>
      </c>
    </row>
    <row r="354" spans="1:25" ht="15.75" customHeight="1">
      <c r="A354" s="41">
        <f t="shared" si="8"/>
        <v>43066</v>
      </c>
      <c r="B354" s="42">
        <v>815.81035</v>
      </c>
      <c r="C354" s="42">
        <v>668.26035</v>
      </c>
      <c r="D354" s="42">
        <v>695.5803500000001</v>
      </c>
      <c r="E354" s="42">
        <v>727.3403500000001</v>
      </c>
      <c r="F354" s="42">
        <v>733.41035</v>
      </c>
      <c r="G354" s="42">
        <v>707.68035</v>
      </c>
      <c r="H354" s="42">
        <v>716.13035</v>
      </c>
      <c r="I354" s="42">
        <v>740.31035</v>
      </c>
      <c r="J354" s="42">
        <v>738.03035</v>
      </c>
      <c r="K354" s="42">
        <v>893.86035</v>
      </c>
      <c r="L354" s="42">
        <v>871.64035</v>
      </c>
      <c r="M354" s="42">
        <v>751.18035</v>
      </c>
      <c r="N354" s="42">
        <v>781.49035</v>
      </c>
      <c r="O354" s="42">
        <v>787.51035</v>
      </c>
      <c r="P354" s="42">
        <v>793.78035</v>
      </c>
      <c r="Q354" s="42">
        <v>857.82035</v>
      </c>
      <c r="R354" s="42">
        <v>774.72035</v>
      </c>
      <c r="S354" s="42">
        <v>946.12035</v>
      </c>
      <c r="T354" s="42">
        <v>963.22035</v>
      </c>
      <c r="U354" s="42">
        <v>983.40035</v>
      </c>
      <c r="V354" s="42">
        <v>967.52035</v>
      </c>
      <c r="W354" s="42">
        <v>1115.96035</v>
      </c>
      <c r="X354" s="42">
        <v>1120.5503500000002</v>
      </c>
      <c r="Y354" s="42">
        <v>1001.30035</v>
      </c>
    </row>
    <row r="355" spans="1:25" ht="15.75" customHeight="1">
      <c r="A355" s="41">
        <f t="shared" si="8"/>
        <v>43067</v>
      </c>
      <c r="B355" s="42">
        <v>819.5903500000001</v>
      </c>
      <c r="C355" s="42">
        <v>692.64035</v>
      </c>
      <c r="D355" s="42">
        <v>714.91035</v>
      </c>
      <c r="E355" s="42">
        <v>746.85035</v>
      </c>
      <c r="F355" s="42">
        <v>753.7103500000001</v>
      </c>
      <c r="G355" s="42">
        <v>725.64035</v>
      </c>
      <c r="H355" s="42">
        <v>700.53035</v>
      </c>
      <c r="I355" s="42">
        <v>722.40035</v>
      </c>
      <c r="J355" s="42">
        <v>725.77035</v>
      </c>
      <c r="K355" s="42">
        <v>871.00035</v>
      </c>
      <c r="L355" s="42">
        <v>851.30035</v>
      </c>
      <c r="M355" s="42">
        <v>756.36035</v>
      </c>
      <c r="N355" s="42">
        <v>786.39035</v>
      </c>
      <c r="O355" s="42">
        <v>792.52035</v>
      </c>
      <c r="P355" s="42">
        <v>796.48035</v>
      </c>
      <c r="Q355" s="42">
        <v>864.06035</v>
      </c>
      <c r="R355" s="42">
        <v>770.68035</v>
      </c>
      <c r="S355" s="42">
        <v>954.75035</v>
      </c>
      <c r="T355" s="42">
        <v>969.88035</v>
      </c>
      <c r="U355" s="42">
        <v>982.04035</v>
      </c>
      <c r="V355" s="42">
        <v>961.22035</v>
      </c>
      <c r="W355" s="42">
        <v>1113.98035</v>
      </c>
      <c r="X355" s="42">
        <v>1123.93035</v>
      </c>
      <c r="Y355" s="42">
        <v>1004.20035</v>
      </c>
    </row>
    <row r="356" spans="1:25" ht="15.75" customHeight="1">
      <c r="A356" s="41">
        <f t="shared" si="8"/>
        <v>43068</v>
      </c>
      <c r="B356" s="42">
        <v>767.49035</v>
      </c>
      <c r="C356" s="42">
        <v>716.65035</v>
      </c>
      <c r="D356" s="42">
        <v>736.90035</v>
      </c>
      <c r="E356" s="42">
        <v>751.82035</v>
      </c>
      <c r="F356" s="42">
        <v>742.87035</v>
      </c>
      <c r="G356" s="42">
        <v>715.51035</v>
      </c>
      <c r="H356" s="42">
        <v>700.69035</v>
      </c>
      <c r="I356" s="42">
        <v>702.07035</v>
      </c>
      <c r="J356" s="42">
        <v>730.07035</v>
      </c>
      <c r="K356" s="42">
        <v>867.37035</v>
      </c>
      <c r="L356" s="42">
        <v>840.51035</v>
      </c>
      <c r="M356" s="42">
        <v>855.72035</v>
      </c>
      <c r="N356" s="42">
        <v>877.57035</v>
      </c>
      <c r="O356" s="42">
        <v>838.99035</v>
      </c>
      <c r="P356" s="42">
        <v>819.49035</v>
      </c>
      <c r="Q356" s="42">
        <v>855.3403500000001</v>
      </c>
      <c r="R356" s="42">
        <v>763.53035</v>
      </c>
      <c r="S356" s="42">
        <v>961.88035</v>
      </c>
      <c r="T356" s="42">
        <v>947.63035</v>
      </c>
      <c r="U356" s="42">
        <v>957.88035</v>
      </c>
      <c r="V356" s="42">
        <v>999.05035</v>
      </c>
      <c r="W356" s="42">
        <v>1083.95035</v>
      </c>
      <c r="X356" s="42">
        <v>1106.23035</v>
      </c>
      <c r="Y356" s="42">
        <v>994.12035</v>
      </c>
    </row>
    <row r="357" spans="1:25" ht="15.75" customHeight="1">
      <c r="A357" s="41">
        <f t="shared" si="8"/>
        <v>43069</v>
      </c>
      <c r="B357" s="42">
        <v>770.04035</v>
      </c>
      <c r="C357" s="42">
        <v>696.52035</v>
      </c>
      <c r="D357" s="42">
        <v>713.29035</v>
      </c>
      <c r="E357" s="42">
        <v>730.90035</v>
      </c>
      <c r="F357" s="42">
        <v>733.38035</v>
      </c>
      <c r="G357" s="42">
        <v>695.13035</v>
      </c>
      <c r="H357" s="42">
        <v>704.12035</v>
      </c>
      <c r="I357" s="42">
        <v>697.65035</v>
      </c>
      <c r="J357" s="42">
        <v>731.32035</v>
      </c>
      <c r="K357" s="42">
        <v>836.02035</v>
      </c>
      <c r="L357" s="42">
        <v>820.67035</v>
      </c>
      <c r="M357" s="42">
        <v>836.79035</v>
      </c>
      <c r="N357" s="42">
        <v>840.5803500000001</v>
      </c>
      <c r="O357" s="42">
        <v>831.26035</v>
      </c>
      <c r="P357" s="42">
        <v>811.4603500000001</v>
      </c>
      <c r="Q357" s="42">
        <v>839.86035</v>
      </c>
      <c r="R357" s="42">
        <v>754.35035</v>
      </c>
      <c r="S357" s="42">
        <v>944.31035</v>
      </c>
      <c r="T357" s="42">
        <v>943.30035</v>
      </c>
      <c r="U357" s="42">
        <v>921.69035</v>
      </c>
      <c r="V357" s="42">
        <v>906.43035</v>
      </c>
      <c r="W357" s="42">
        <v>1073.66035</v>
      </c>
      <c r="X357" s="42">
        <v>1053.48035</v>
      </c>
      <c r="Y357" s="42">
        <v>964.07035</v>
      </c>
    </row>
    <row r="358" spans="1:25" ht="15.75" customHeight="1">
      <c r="A358" s="41">
        <f t="shared" si="8"/>
        <v>43070</v>
      </c>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tr">
        <f>G323</f>
        <v>от 670 кВт до 10 мВт</v>
      </c>
      <c r="H360" s="38"/>
      <c r="I360" s="38"/>
      <c r="J360" s="38"/>
      <c r="K360" s="38"/>
      <c r="L360" s="38"/>
      <c r="M360" s="38"/>
      <c r="N360" s="38"/>
      <c r="O360" s="38"/>
      <c r="P360" s="38"/>
      <c r="Q360" s="38"/>
      <c r="R360" s="38"/>
      <c r="S360" s="38"/>
      <c r="T360" s="38"/>
      <c r="U360" s="38"/>
      <c r="V360" s="38"/>
      <c r="W360" s="38"/>
      <c r="X360" s="38"/>
      <c r="Y360" s="38"/>
    </row>
    <row r="361" spans="1:25" ht="15.75" customHeight="1">
      <c r="A361" s="89" t="s">
        <v>82</v>
      </c>
      <c r="B361" s="92" t="s">
        <v>83</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ustomHeight="1">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ustomHeight="1">
      <c r="A363" s="90"/>
      <c r="B363" s="98" t="s">
        <v>84</v>
      </c>
      <c r="C363" s="98" t="s">
        <v>85</v>
      </c>
      <c r="D363" s="98" t="s">
        <v>86</v>
      </c>
      <c r="E363" s="98" t="s">
        <v>87</v>
      </c>
      <c r="F363" s="98" t="s">
        <v>88</v>
      </c>
      <c r="G363" s="98" t="s">
        <v>89</v>
      </c>
      <c r="H363" s="98" t="s">
        <v>90</v>
      </c>
      <c r="I363" s="98" t="s">
        <v>91</v>
      </c>
      <c r="J363" s="98" t="s">
        <v>92</v>
      </c>
      <c r="K363" s="98" t="s">
        <v>93</v>
      </c>
      <c r="L363" s="98" t="s">
        <v>94</v>
      </c>
      <c r="M363" s="98" t="s">
        <v>95</v>
      </c>
      <c r="N363" s="98" t="s">
        <v>96</v>
      </c>
      <c r="O363" s="98" t="s">
        <v>97</v>
      </c>
      <c r="P363" s="98" t="s">
        <v>98</v>
      </c>
      <c r="Q363" s="98" t="s">
        <v>99</v>
      </c>
      <c r="R363" s="98" t="s">
        <v>100</v>
      </c>
      <c r="S363" s="98" t="s">
        <v>101</v>
      </c>
      <c r="T363" s="98" t="s">
        <v>102</v>
      </c>
      <c r="U363" s="98" t="s">
        <v>103</v>
      </c>
      <c r="V363" s="98" t="s">
        <v>104</v>
      </c>
      <c r="W363" s="98" t="s">
        <v>105</v>
      </c>
      <c r="X363" s="98" t="s">
        <v>106</v>
      </c>
      <c r="Y363" s="98" t="s">
        <v>107</v>
      </c>
    </row>
    <row r="364" spans="1:25" ht="15.75" customHeight="1">
      <c r="A364" s="91"/>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row>
    <row r="365" spans="1:25" ht="15.75" customHeight="1">
      <c r="A365" s="41">
        <f>A328</f>
        <v>43040</v>
      </c>
      <c r="B365" s="42">
        <v>664.34714</v>
      </c>
      <c r="C365" s="42">
        <v>702.04714</v>
      </c>
      <c r="D365" s="42">
        <v>732.8671400000001</v>
      </c>
      <c r="E365" s="42">
        <v>761.30714</v>
      </c>
      <c r="F365" s="42">
        <v>765.34714</v>
      </c>
      <c r="G365" s="42">
        <v>729.92714</v>
      </c>
      <c r="H365" s="42">
        <v>707.40714</v>
      </c>
      <c r="I365" s="42">
        <v>728.10714</v>
      </c>
      <c r="J365" s="42">
        <v>718.65714</v>
      </c>
      <c r="K365" s="42">
        <v>867.54714</v>
      </c>
      <c r="L365" s="42">
        <v>845.87714</v>
      </c>
      <c r="M365" s="42">
        <v>733.34714</v>
      </c>
      <c r="N365" s="42">
        <v>689.04714</v>
      </c>
      <c r="O365" s="42">
        <v>688.50714</v>
      </c>
      <c r="P365" s="42">
        <v>698.16714</v>
      </c>
      <c r="Q365" s="42">
        <v>719.41714</v>
      </c>
      <c r="R365" s="42">
        <v>766.21714</v>
      </c>
      <c r="S365" s="42">
        <v>788.28714</v>
      </c>
      <c r="T365" s="42">
        <v>840.26714</v>
      </c>
      <c r="U365" s="42">
        <v>850.84714</v>
      </c>
      <c r="V365" s="42">
        <v>830.37714</v>
      </c>
      <c r="W365" s="42">
        <v>1010.7471400000001</v>
      </c>
      <c r="X365" s="42">
        <v>1000.52714</v>
      </c>
      <c r="Y365" s="42">
        <v>865.03714</v>
      </c>
    </row>
    <row r="366" spans="1:25" ht="15.75" customHeight="1">
      <c r="A366" s="41">
        <f>A365+1</f>
        <v>43041</v>
      </c>
      <c r="B366" s="42">
        <v>680.28714</v>
      </c>
      <c r="C366" s="42">
        <v>710.68714</v>
      </c>
      <c r="D366" s="42">
        <v>745.32714</v>
      </c>
      <c r="E366" s="42">
        <v>769.69714</v>
      </c>
      <c r="F366" s="42">
        <v>780.92714</v>
      </c>
      <c r="G366" s="42">
        <v>728.76714</v>
      </c>
      <c r="H366" s="42">
        <v>702.06714</v>
      </c>
      <c r="I366" s="42">
        <v>716.8671400000001</v>
      </c>
      <c r="J366" s="42">
        <v>709.8671400000001</v>
      </c>
      <c r="K366" s="42">
        <v>909.30714</v>
      </c>
      <c r="L366" s="42">
        <v>883.46714</v>
      </c>
      <c r="M366" s="42">
        <v>689.01714</v>
      </c>
      <c r="N366" s="42">
        <v>696.3671400000001</v>
      </c>
      <c r="O366" s="42">
        <v>710.28714</v>
      </c>
      <c r="P366" s="42">
        <v>710.37714</v>
      </c>
      <c r="Q366" s="42">
        <v>711.13714</v>
      </c>
      <c r="R366" s="42">
        <v>877.35714</v>
      </c>
      <c r="S366" s="42">
        <v>692.56714</v>
      </c>
      <c r="T366" s="42">
        <v>794.54714</v>
      </c>
      <c r="U366" s="42">
        <v>787.68714</v>
      </c>
      <c r="V366" s="42">
        <v>775.15714</v>
      </c>
      <c r="W366" s="42">
        <v>980.07714</v>
      </c>
      <c r="X366" s="42">
        <v>994.58714</v>
      </c>
      <c r="Y366" s="42">
        <v>851.90714</v>
      </c>
    </row>
    <row r="367" spans="1:25" ht="15.75" customHeight="1">
      <c r="A367" s="41">
        <f aca="true" t="shared" si="9" ref="A367:A395">A366+1</f>
        <v>43042</v>
      </c>
      <c r="B367" s="42">
        <v>695.69714</v>
      </c>
      <c r="C367" s="42">
        <v>732.64714</v>
      </c>
      <c r="D367" s="42">
        <v>779.20714</v>
      </c>
      <c r="E367" s="42">
        <v>821.12714</v>
      </c>
      <c r="F367" s="42">
        <v>867.13714</v>
      </c>
      <c r="G367" s="42">
        <v>810.81714</v>
      </c>
      <c r="H367" s="42">
        <v>786.81714</v>
      </c>
      <c r="I367" s="42">
        <v>840.57714</v>
      </c>
      <c r="J367" s="42">
        <v>754.4971400000001</v>
      </c>
      <c r="K367" s="42">
        <v>934.9971400000001</v>
      </c>
      <c r="L367" s="42">
        <v>923.43714</v>
      </c>
      <c r="M367" s="42">
        <v>748.16714</v>
      </c>
      <c r="N367" s="42">
        <v>745.20714</v>
      </c>
      <c r="O367" s="42">
        <v>741.14714</v>
      </c>
      <c r="P367" s="42">
        <v>735.71714</v>
      </c>
      <c r="Q367" s="42">
        <v>696.62714</v>
      </c>
      <c r="R367" s="42">
        <v>781.41714</v>
      </c>
      <c r="S367" s="42">
        <v>779.97714</v>
      </c>
      <c r="T367" s="42">
        <v>807.40714</v>
      </c>
      <c r="U367" s="42">
        <v>802.87714</v>
      </c>
      <c r="V367" s="42">
        <v>766.29714</v>
      </c>
      <c r="W367" s="42">
        <v>961.7471400000001</v>
      </c>
      <c r="X367" s="42">
        <v>994.07714</v>
      </c>
      <c r="Y367" s="42">
        <v>835.09714</v>
      </c>
    </row>
    <row r="368" spans="1:25" ht="15.75" customHeight="1">
      <c r="A368" s="41">
        <f t="shared" si="9"/>
        <v>43043</v>
      </c>
      <c r="B368" s="42">
        <v>705.98714</v>
      </c>
      <c r="C368" s="42">
        <v>723.66714</v>
      </c>
      <c r="D368" s="42">
        <v>785.15714</v>
      </c>
      <c r="E368" s="42">
        <v>828.84714</v>
      </c>
      <c r="F368" s="42">
        <v>831.22714</v>
      </c>
      <c r="G368" s="42">
        <v>789.25714</v>
      </c>
      <c r="H368" s="42">
        <v>794.39714</v>
      </c>
      <c r="I368" s="42">
        <v>795.59714</v>
      </c>
      <c r="J368" s="42">
        <v>733.75714</v>
      </c>
      <c r="K368" s="42">
        <v>906.26714</v>
      </c>
      <c r="L368" s="42">
        <v>885.94714</v>
      </c>
      <c r="M368" s="42">
        <v>904.53714</v>
      </c>
      <c r="N368" s="42">
        <v>922.87714</v>
      </c>
      <c r="O368" s="42">
        <v>927.96714</v>
      </c>
      <c r="P368" s="42">
        <v>962.81714</v>
      </c>
      <c r="Q368" s="42">
        <v>944.07714</v>
      </c>
      <c r="R368" s="42">
        <v>885.03714</v>
      </c>
      <c r="S368" s="42">
        <v>747.6171400000001</v>
      </c>
      <c r="T368" s="42">
        <v>839.66714</v>
      </c>
      <c r="U368" s="42">
        <v>826.39714</v>
      </c>
      <c r="V368" s="42">
        <v>817.45714</v>
      </c>
      <c r="W368" s="42">
        <v>764.19714</v>
      </c>
      <c r="X368" s="42">
        <v>967.04714</v>
      </c>
      <c r="Y368" s="42">
        <v>766.54714</v>
      </c>
    </row>
    <row r="369" spans="1:25" ht="15.75" customHeight="1">
      <c r="A369" s="41">
        <f t="shared" si="9"/>
        <v>43044</v>
      </c>
      <c r="B369" s="42">
        <v>678.10714</v>
      </c>
      <c r="C369" s="42">
        <v>721.17714</v>
      </c>
      <c r="D369" s="42">
        <v>772.94714</v>
      </c>
      <c r="E369" s="42">
        <v>804.12714</v>
      </c>
      <c r="F369" s="42">
        <v>806.13714</v>
      </c>
      <c r="G369" s="42">
        <v>767.17714</v>
      </c>
      <c r="H369" s="42">
        <v>756.83714</v>
      </c>
      <c r="I369" s="42">
        <v>735.29714</v>
      </c>
      <c r="J369" s="42">
        <v>718.93714</v>
      </c>
      <c r="K369" s="42">
        <v>886.98714</v>
      </c>
      <c r="L369" s="42">
        <v>855.37714</v>
      </c>
      <c r="M369" s="42">
        <v>855.25714</v>
      </c>
      <c r="N369" s="42">
        <v>877.73714</v>
      </c>
      <c r="O369" s="42">
        <v>889.8671400000001</v>
      </c>
      <c r="P369" s="42">
        <v>904.67714</v>
      </c>
      <c r="Q369" s="42">
        <v>865.25714</v>
      </c>
      <c r="R369" s="42">
        <v>785.68714</v>
      </c>
      <c r="S369" s="42">
        <v>774.66714</v>
      </c>
      <c r="T369" s="42">
        <v>837.55714</v>
      </c>
      <c r="U369" s="42">
        <v>824.33714</v>
      </c>
      <c r="V369" s="42">
        <v>797.32714</v>
      </c>
      <c r="W369" s="42">
        <v>742.96714</v>
      </c>
      <c r="X369" s="42">
        <v>949.01714</v>
      </c>
      <c r="Y369" s="42">
        <v>816.05714</v>
      </c>
    </row>
    <row r="370" spans="1:25" ht="15.75" customHeight="1">
      <c r="A370" s="41">
        <f t="shared" si="9"/>
        <v>43045</v>
      </c>
      <c r="B370" s="42">
        <v>675.23714</v>
      </c>
      <c r="C370" s="42">
        <v>721.00714</v>
      </c>
      <c r="D370" s="42">
        <v>771.30714</v>
      </c>
      <c r="E370" s="42">
        <v>802.96714</v>
      </c>
      <c r="F370" s="42">
        <v>805.07714</v>
      </c>
      <c r="G370" s="42">
        <v>754.6171400000001</v>
      </c>
      <c r="H370" s="42">
        <v>745.18714</v>
      </c>
      <c r="I370" s="42">
        <v>716.16714</v>
      </c>
      <c r="J370" s="42">
        <v>719.46714</v>
      </c>
      <c r="K370" s="42">
        <v>880.30714</v>
      </c>
      <c r="L370" s="42">
        <v>848.30714</v>
      </c>
      <c r="M370" s="42">
        <v>846.78714</v>
      </c>
      <c r="N370" s="42">
        <v>869.76714</v>
      </c>
      <c r="O370" s="42">
        <v>882.27714</v>
      </c>
      <c r="P370" s="42">
        <v>896.08714</v>
      </c>
      <c r="Q370" s="42">
        <v>858.15714</v>
      </c>
      <c r="R370" s="42">
        <v>785.1171400000001</v>
      </c>
      <c r="S370" s="42">
        <v>790.48714</v>
      </c>
      <c r="T370" s="42">
        <v>843.55714</v>
      </c>
      <c r="U370" s="42">
        <v>822.92714</v>
      </c>
      <c r="V370" s="42">
        <v>796.16714</v>
      </c>
      <c r="W370" s="42">
        <v>744.30714</v>
      </c>
      <c r="X370" s="42">
        <v>947.85714</v>
      </c>
      <c r="Y370" s="42">
        <v>817.12714</v>
      </c>
    </row>
    <row r="371" spans="1:25" ht="15.75" customHeight="1">
      <c r="A371" s="41">
        <f t="shared" si="9"/>
        <v>43046</v>
      </c>
      <c r="B371" s="42">
        <v>669.96714</v>
      </c>
      <c r="C371" s="42">
        <v>701.60714</v>
      </c>
      <c r="D371" s="42">
        <v>750.63714</v>
      </c>
      <c r="E371" s="42">
        <v>779.32714</v>
      </c>
      <c r="F371" s="42">
        <v>782.28714</v>
      </c>
      <c r="G371" s="42">
        <v>736.58714</v>
      </c>
      <c r="H371" s="42">
        <v>732.28714</v>
      </c>
      <c r="I371" s="42">
        <v>829.92714</v>
      </c>
      <c r="J371" s="42">
        <v>776.51714</v>
      </c>
      <c r="K371" s="42">
        <v>945.29714</v>
      </c>
      <c r="L371" s="42">
        <v>926.72714</v>
      </c>
      <c r="M371" s="42">
        <v>721.60714</v>
      </c>
      <c r="N371" s="42">
        <v>722.13714</v>
      </c>
      <c r="O371" s="42">
        <v>721.19714</v>
      </c>
      <c r="P371" s="42">
        <v>729.02714</v>
      </c>
      <c r="Q371" s="42">
        <v>720.16714</v>
      </c>
      <c r="R371" s="42">
        <v>829.14714</v>
      </c>
      <c r="S371" s="42">
        <v>752.08714</v>
      </c>
      <c r="T371" s="42">
        <v>794.43714</v>
      </c>
      <c r="U371" s="42">
        <v>779.04714</v>
      </c>
      <c r="V371" s="42">
        <v>749.42714</v>
      </c>
      <c r="W371" s="42">
        <v>930.75714</v>
      </c>
      <c r="X371" s="42">
        <v>942.10714</v>
      </c>
      <c r="Y371" s="42">
        <v>822.69714</v>
      </c>
    </row>
    <row r="372" spans="1:25" ht="15.75" customHeight="1">
      <c r="A372" s="41">
        <f t="shared" si="9"/>
        <v>43047</v>
      </c>
      <c r="B372" s="42">
        <v>669.35714</v>
      </c>
      <c r="C372" s="42">
        <v>701.52714</v>
      </c>
      <c r="D372" s="42">
        <v>751.6171400000001</v>
      </c>
      <c r="E372" s="42">
        <v>801.08714</v>
      </c>
      <c r="F372" s="42">
        <v>803.27714</v>
      </c>
      <c r="G372" s="42">
        <v>756.92714</v>
      </c>
      <c r="H372" s="42">
        <v>750.57714</v>
      </c>
      <c r="I372" s="42">
        <v>830.97714</v>
      </c>
      <c r="J372" s="42">
        <v>778.38714</v>
      </c>
      <c r="K372" s="42">
        <v>947.83714</v>
      </c>
      <c r="L372" s="42">
        <v>930.25714</v>
      </c>
      <c r="M372" s="42">
        <v>724.52714</v>
      </c>
      <c r="N372" s="42">
        <v>729.26714</v>
      </c>
      <c r="O372" s="42">
        <v>727.90714</v>
      </c>
      <c r="P372" s="42">
        <v>734.06714</v>
      </c>
      <c r="Q372" s="42">
        <v>724.02714</v>
      </c>
      <c r="R372" s="42">
        <v>836.50714</v>
      </c>
      <c r="S372" s="42">
        <v>745.83714</v>
      </c>
      <c r="T372" s="42">
        <v>794.07714</v>
      </c>
      <c r="U372" s="42">
        <v>779.21714</v>
      </c>
      <c r="V372" s="42">
        <v>753.05714</v>
      </c>
      <c r="W372" s="42">
        <v>936.7471400000001</v>
      </c>
      <c r="X372" s="42">
        <v>966.20714</v>
      </c>
      <c r="Y372" s="42">
        <v>832.77714</v>
      </c>
    </row>
    <row r="373" spans="1:25" ht="15.75" customHeight="1">
      <c r="A373" s="41">
        <f t="shared" si="9"/>
        <v>43048</v>
      </c>
      <c r="B373" s="42">
        <v>719.25714</v>
      </c>
      <c r="C373" s="42">
        <v>708.70714</v>
      </c>
      <c r="D373" s="42">
        <v>746.59714</v>
      </c>
      <c r="E373" s="42">
        <v>769.21714</v>
      </c>
      <c r="F373" s="42">
        <v>775.71714</v>
      </c>
      <c r="G373" s="42">
        <v>725.66714</v>
      </c>
      <c r="H373" s="42">
        <v>705.57714</v>
      </c>
      <c r="I373" s="42">
        <v>787.18714</v>
      </c>
      <c r="J373" s="42">
        <v>727.64714</v>
      </c>
      <c r="K373" s="42">
        <v>902.59714</v>
      </c>
      <c r="L373" s="42">
        <v>878.26714</v>
      </c>
      <c r="M373" s="42">
        <v>690.06714</v>
      </c>
      <c r="N373" s="42">
        <v>695.53714</v>
      </c>
      <c r="O373" s="42">
        <v>701.29714</v>
      </c>
      <c r="P373" s="42">
        <v>684.72714</v>
      </c>
      <c r="Q373" s="42">
        <v>744.13714</v>
      </c>
      <c r="R373" s="42">
        <v>710.23714</v>
      </c>
      <c r="S373" s="42">
        <v>908.56714</v>
      </c>
      <c r="T373" s="42">
        <v>898.9971400000001</v>
      </c>
      <c r="U373" s="42">
        <v>883.55714</v>
      </c>
      <c r="V373" s="42">
        <v>863.32714</v>
      </c>
      <c r="W373" s="42">
        <v>1029.9971400000002</v>
      </c>
      <c r="X373" s="42">
        <v>1059.0971400000003</v>
      </c>
      <c r="Y373" s="42">
        <v>906.23714</v>
      </c>
    </row>
    <row r="374" spans="1:25" ht="15.75" customHeight="1">
      <c r="A374" s="41">
        <f t="shared" si="9"/>
        <v>43049</v>
      </c>
      <c r="B374" s="42">
        <v>723.59714</v>
      </c>
      <c r="C374" s="42">
        <v>710.79714</v>
      </c>
      <c r="D374" s="42">
        <v>747.9971400000001</v>
      </c>
      <c r="E374" s="42">
        <v>771.01714</v>
      </c>
      <c r="F374" s="42">
        <v>777.28714</v>
      </c>
      <c r="G374" s="42">
        <v>728.12714</v>
      </c>
      <c r="H374" s="42">
        <v>714.97714</v>
      </c>
      <c r="I374" s="42">
        <v>795.26714</v>
      </c>
      <c r="J374" s="42">
        <v>731.72714</v>
      </c>
      <c r="K374" s="42">
        <v>919.00714</v>
      </c>
      <c r="L374" s="42">
        <v>895.13714</v>
      </c>
      <c r="M374" s="42">
        <v>716.05714</v>
      </c>
      <c r="N374" s="42">
        <v>727.1171400000001</v>
      </c>
      <c r="O374" s="42">
        <v>732.83714</v>
      </c>
      <c r="P374" s="42">
        <v>717.92714</v>
      </c>
      <c r="Q374" s="42">
        <v>783.17714</v>
      </c>
      <c r="R374" s="42">
        <v>721.08714</v>
      </c>
      <c r="S374" s="42">
        <v>999.59714</v>
      </c>
      <c r="T374" s="42">
        <v>991.66714</v>
      </c>
      <c r="U374" s="42">
        <v>970.92714</v>
      </c>
      <c r="V374" s="42">
        <v>937.89714</v>
      </c>
      <c r="W374" s="42">
        <v>1160.1071400000003</v>
      </c>
      <c r="X374" s="42">
        <v>1136.5171400000002</v>
      </c>
      <c r="Y374" s="42">
        <v>914.14714</v>
      </c>
    </row>
    <row r="375" spans="1:25" ht="15.75" customHeight="1">
      <c r="A375" s="41">
        <f t="shared" si="9"/>
        <v>43050</v>
      </c>
      <c r="B375" s="42">
        <v>696.89714</v>
      </c>
      <c r="C375" s="42">
        <v>728.65714</v>
      </c>
      <c r="D375" s="42">
        <v>779.28714</v>
      </c>
      <c r="E375" s="42">
        <v>801.77714</v>
      </c>
      <c r="F375" s="42">
        <v>808.46714</v>
      </c>
      <c r="G375" s="42">
        <v>747.03714</v>
      </c>
      <c r="H375" s="42">
        <v>709.95714</v>
      </c>
      <c r="I375" s="42">
        <v>720.94714</v>
      </c>
      <c r="J375" s="42">
        <v>745.1171400000001</v>
      </c>
      <c r="K375" s="42">
        <v>868.22714</v>
      </c>
      <c r="L375" s="42">
        <v>829.4971400000001</v>
      </c>
      <c r="M375" s="42">
        <v>832.71714</v>
      </c>
      <c r="N375" s="42">
        <v>807.72714</v>
      </c>
      <c r="O375" s="42">
        <v>798.84714</v>
      </c>
      <c r="P375" s="42">
        <v>798.12714</v>
      </c>
      <c r="Q375" s="42">
        <v>752.52714</v>
      </c>
      <c r="R375" s="42">
        <v>701.73714</v>
      </c>
      <c r="S375" s="42">
        <v>873.70714</v>
      </c>
      <c r="T375" s="42">
        <v>870.80714</v>
      </c>
      <c r="U375" s="42">
        <v>860.65714</v>
      </c>
      <c r="V375" s="42">
        <v>831.39714</v>
      </c>
      <c r="W375" s="42">
        <v>844.25714</v>
      </c>
      <c r="X375" s="42">
        <v>1070.4371400000002</v>
      </c>
      <c r="Y375" s="42">
        <v>873.94714</v>
      </c>
    </row>
    <row r="376" spans="1:25" ht="15.75" customHeight="1">
      <c r="A376" s="41">
        <f t="shared" si="9"/>
        <v>43051</v>
      </c>
      <c r="B376" s="42">
        <v>728.93714</v>
      </c>
      <c r="C376" s="42">
        <v>714.94714</v>
      </c>
      <c r="D376" s="42">
        <v>771.55714</v>
      </c>
      <c r="E376" s="42">
        <v>802.17714</v>
      </c>
      <c r="F376" s="42">
        <v>804.15714</v>
      </c>
      <c r="G376" s="42">
        <v>739.46714</v>
      </c>
      <c r="H376" s="42">
        <v>717.73714</v>
      </c>
      <c r="I376" s="42">
        <v>706.51714</v>
      </c>
      <c r="J376" s="42">
        <v>683.79714</v>
      </c>
      <c r="K376" s="42">
        <v>844.96714</v>
      </c>
      <c r="L376" s="42">
        <v>826.89714</v>
      </c>
      <c r="M376" s="42">
        <v>816.69714</v>
      </c>
      <c r="N376" s="42">
        <v>848.67714</v>
      </c>
      <c r="O376" s="42">
        <v>855.79714</v>
      </c>
      <c r="P376" s="42">
        <v>877.10714</v>
      </c>
      <c r="Q376" s="42">
        <v>853.90714</v>
      </c>
      <c r="R376" s="42">
        <v>776.76714</v>
      </c>
      <c r="S376" s="42">
        <v>869.1171400000001</v>
      </c>
      <c r="T376" s="42">
        <v>899.43714</v>
      </c>
      <c r="U376" s="42">
        <v>881.9971400000001</v>
      </c>
      <c r="V376" s="42">
        <v>848.8671400000001</v>
      </c>
      <c r="W376" s="42">
        <v>813.83714</v>
      </c>
      <c r="X376" s="42">
        <v>1002.62714</v>
      </c>
      <c r="Y376" s="42">
        <v>857.6171400000001</v>
      </c>
    </row>
    <row r="377" spans="1:25" ht="15.75" customHeight="1">
      <c r="A377" s="41">
        <f t="shared" si="9"/>
        <v>43052</v>
      </c>
      <c r="B377" s="42">
        <v>693.96714</v>
      </c>
      <c r="C377" s="42">
        <v>707.53714</v>
      </c>
      <c r="D377" s="42">
        <v>742.18714</v>
      </c>
      <c r="E377" s="42">
        <v>765.30714</v>
      </c>
      <c r="F377" s="42">
        <v>772.94714</v>
      </c>
      <c r="G377" s="42">
        <v>723.35714</v>
      </c>
      <c r="H377" s="42">
        <v>705.30714</v>
      </c>
      <c r="I377" s="42">
        <v>717.42714</v>
      </c>
      <c r="J377" s="42">
        <v>719.78714</v>
      </c>
      <c r="K377" s="42">
        <v>928.19714</v>
      </c>
      <c r="L377" s="42">
        <v>909.15714</v>
      </c>
      <c r="M377" s="42">
        <v>717.41714</v>
      </c>
      <c r="N377" s="42">
        <v>722.35714</v>
      </c>
      <c r="O377" s="42">
        <v>724.80714</v>
      </c>
      <c r="P377" s="42">
        <v>741.27714</v>
      </c>
      <c r="Q377" s="42">
        <v>716.17714</v>
      </c>
      <c r="R377" s="42">
        <v>850.04714</v>
      </c>
      <c r="S377" s="42">
        <v>813.65714</v>
      </c>
      <c r="T377" s="42">
        <v>839.96714</v>
      </c>
      <c r="U377" s="42">
        <v>820.06714</v>
      </c>
      <c r="V377" s="42">
        <v>788.14714</v>
      </c>
      <c r="W377" s="42">
        <v>991.56714</v>
      </c>
      <c r="X377" s="42">
        <v>988.67714</v>
      </c>
      <c r="Y377" s="42">
        <v>829.79714</v>
      </c>
    </row>
    <row r="378" spans="1:25" ht="15.75" customHeight="1">
      <c r="A378" s="41">
        <f t="shared" si="9"/>
        <v>43053</v>
      </c>
      <c r="B378" s="42">
        <v>683.82714</v>
      </c>
      <c r="C378" s="42">
        <v>703.43714</v>
      </c>
      <c r="D378" s="42">
        <v>745.53714</v>
      </c>
      <c r="E378" s="42">
        <v>769.23714</v>
      </c>
      <c r="F378" s="42">
        <v>780.34714</v>
      </c>
      <c r="G378" s="42">
        <v>723.60714</v>
      </c>
      <c r="H378" s="42">
        <v>704.72714</v>
      </c>
      <c r="I378" s="42">
        <v>717.03714</v>
      </c>
      <c r="J378" s="42">
        <v>720.14714</v>
      </c>
      <c r="K378" s="42">
        <v>927.65714</v>
      </c>
      <c r="L378" s="42">
        <v>906.97714</v>
      </c>
      <c r="M378" s="42">
        <v>715.53714</v>
      </c>
      <c r="N378" s="42">
        <v>719.73714</v>
      </c>
      <c r="O378" s="42">
        <v>722.60714</v>
      </c>
      <c r="P378" s="42">
        <v>739.42714</v>
      </c>
      <c r="Q378" s="42">
        <v>718.48714</v>
      </c>
      <c r="R378" s="42">
        <v>854.14714</v>
      </c>
      <c r="S378" s="42">
        <v>802.78714</v>
      </c>
      <c r="T378" s="42">
        <v>826.40714</v>
      </c>
      <c r="U378" s="42">
        <v>806.79714</v>
      </c>
      <c r="V378" s="42">
        <v>776.16714</v>
      </c>
      <c r="W378" s="42">
        <v>969.64714</v>
      </c>
      <c r="X378" s="42">
        <v>992.40714</v>
      </c>
      <c r="Y378" s="42">
        <v>826.15714</v>
      </c>
    </row>
    <row r="379" spans="1:25" ht="15.75" customHeight="1">
      <c r="A379" s="41">
        <f t="shared" si="9"/>
        <v>43054</v>
      </c>
      <c r="B379" s="42">
        <v>676.4971400000001</v>
      </c>
      <c r="C379" s="42">
        <v>699.62714</v>
      </c>
      <c r="D379" s="42">
        <v>746.9971400000001</v>
      </c>
      <c r="E379" s="42">
        <v>766.14714</v>
      </c>
      <c r="F379" s="42">
        <v>776.53714</v>
      </c>
      <c r="G379" s="42">
        <v>725.38714</v>
      </c>
      <c r="H379" s="42">
        <v>702.73714</v>
      </c>
      <c r="I379" s="42">
        <v>717.60714</v>
      </c>
      <c r="J379" s="42">
        <v>779.80714</v>
      </c>
      <c r="K379" s="42">
        <v>995.8671400000001</v>
      </c>
      <c r="L379" s="42">
        <v>982.63714</v>
      </c>
      <c r="M379" s="42">
        <v>768.7471400000001</v>
      </c>
      <c r="N379" s="42">
        <v>773.66714</v>
      </c>
      <c r="O379" s="42">
        <v>778.88714</v>
      </c>
      <c r="P379" s="42">
        <v>789.53714</v>
      </c>
      <c r="Q379" s="42">
        <v>777.31714</v>
      </c>
      <c r="R379" s="42">
        <v>844.27714</v>
      </c>
      <c r="S379" s="42">
        <v>809.75714</v>
      </c>
      <c r="T379" s="42">
        <v>835.59714</v>
      </c>
      <c r="U379" s="42">
        <v>822.01714</v>
      </c>
      <c r="V379" s="42">
        <v>788.15714</v>
      </c>
      <c r="W379" s="42">
        <v>1549.7171400000002</v>
      </c>
      <c r="X379" s="42">
        <v>985.40714</v>
      </c>
      <c r="Y379" s="42">
        <v>882.97714</v>
      </c>
    </row>
    <row r="380" spans="1:25" ht="15.75" customHeight="1">
      <c r="A380" s="41">
        <f t="shared" si="9"/>
        <v>43055</v>
      </c>
      <c r="B380" s="42">
        <v>710.67714</v>
      </c>
      <c r="C380" s="42">
        <v>691.42714</v>
      </c>
      <c r="D380" s="42">
        <v>732.59714</v>
      </c>
      <c r="E380" s="42">
        <v>759.98714</v>
      </c>
      <c r="F380" s="42">
        <v>762.68714</v>
      </c>
      <c r="G380" s="42">
        <v>717.98714</v>
      </c>
      <c r="H380" s="42">
        <v>686.3671400000001</v>
      </c>
      <c r="I380" s="42">
        <v>711.90714</v>
      </c>
      <c r="J380" s="42">
        <v>775.28714</v>
      </c>
      <c r="K380" s="42">
        <v>960.21714</v>
      </c>
      <c r="L380" s="42">
        <v>972.32714</v>
      </c>
      <c r="M380" s="42">
        <v>766.26714</v>
      </c>
      <c r="N380" s="42">
        <v>768.82714</v>
      </c>
      <c r="O380" s="42">
        <v>783.76714</v>
      </c>
      <c r="P380" s="42">
        <v>765.89714</v>
      </c>
      <c r="Q380" s="42">
        <v>768.68714</v>
      </c>
      <c r="R380" s="42">
        <v>767.83714</v>
      </c>
      <c r="S380" s="42">
        <v>1267.3871400000003</v>
      </c>
      <c r="T380" s="42">
        <v>1235.0771400000003</v>
      </c>
      <c r="U380" s="42">
        <v>1264.7871400000001</v>
      </c>
      <c r="V380" s="42">
        <v>1190.2271400000002</v>
      </c>
      <c r="W380" s="42">
        <v>1654.2771400000001</v>
      </c>
      <c r="X380" s="42">
        <v>1053.7271400000002</v>
      </c>
      <c r="Y380" s="42">
        <v>933.83714</v>
      </c>
    </row>
    <row r="381" spans="1:25" ht="15.75" customHeight="1">
      <c r="A381" s="41">
        <f t="shared" si="9"/>
        <v>43056</v>
      </c>
      <c r="B381" s="42">
        <v>697.13714</v>
      </c>
      <c r="C381" s="42">
        <v>694.81714</v>
      </c>
      <c r="D381" s="42">
        <v>739.81714</v>
      </c>
      <c r="E381" s="42">
        <v>767.60714</v>
      </c>
      <c r="F381" s="42">
        <v>775.06714</v>
      </c>
      <c r="G381" s="42">
        <v>726.76714</v>
      </c>
      <c r="H381" s="42">
        <v>699.26714</v>
      </c>
      <c r="I381" s="42">
        <v>721.58714</v>
      </c>
      <c r="J381" s="42">
        <v>724.27714</v>
      </c>
      <c r="K381" s="42">
        <v>916.09714</v>
      </c>
      <c r="L381" s="42">
        <v>931.54714</v>
      </c>
      <c r="M381" s="42">
        <v>728.65714</v>
      </c>
      <c r="N381" s="42">
        <v>728.52714</v>
      </c>
      <c r="O381" s="42">
        <v>751.16714</v>
      </c>
      <c r="P381" s="42">
        <v>727.7471400000001</v>
      </c>
      <c r="Q381" s="42">
        <v>727.67714</v>
      </c>
      <c r="R381" s="42">
        <v>802.82714</v>
      </c>
      <c r="S381" s="42">
        <v>860.12714</v>
      </c>
      <c r="T381" s="42">
        <v>882.60714</v>
      </c>
      <c r="U381" s="42">
        <v>880.88714</v>
      </c>
      <c r="V381" s="42">
        <v>848.53714</v>
      </c>
      <c r="W381" s="42">
        <v>1014.77714</v>
      </c>
      <c r="X381" s="42">
        <v>1043.6171400000003</v>
      </c>
      <c r="Y381" s="42">
        <v>879.50714</v>
      </c>
    </row>
    <row r="382" spans="1:25" ht="15.75" customHeight="1">
      <c r="A382" s="41">
        <f t="shared" si="9"/>
        <v>43057</v>
      </c>
      <c r="B382" s="42">
        <v>762.13714</v>
      </c>
      <c r="C382" s="42">
        <v>705.05714</v>
      </c>
      <c r="D382" s="42">
        <v>725.90714</v>
      </c>
      <c r="E382" s="42">
        <v>759.67714</v>
      </c>
      <c r="F382" s="42">
        <v>749.10714</v>
      </c>
      <c r="G382" s="42">
        <v>704.56714</v>
      </c>
      <c r="H382" s="42">
        <v>675.41714</v>
      </c>
      <c r="I382" s="42">
        <v>776.89714</v>
      </c>
      <c r="J382" s="42">
        <v>801.7471400000001</v>
      </c>
      <c r="K382" s="42">
        <v>811.25714</v>
      </c>
      <c r="L382" s="42">
        <v>828.10714</v>
      </c>
      <c r="M382" s="42">
        <v>841.44714</v>
      </c>
      <c r="N382" s="42">
        <v>829.6171400000001</v>
      </c>
      <c r="O382" s="42">
        <v>852.84714</v>
      </c>
      <c r="P382" s="42">
        <v>871.83714</v>
      </c>
      <c r="Q382" s="42">
        <v>860.87714</v>
      </c>
      <c r="R382" s="42">
        <v>750.6171400000001</v>
      </c>
      <c r="S382" s="42">
        <v>887.60714</v>
      </c>
      <c r="T382" s="42">
        <v>903.55714</v>
      </c>
      <c r="U382" s="42">
        <v>912.80714</v>
      </c>
      <c r="V382" s="42">
        <v>898.37714</v>
      </c>
      <c r="W382" s="42">
        <v>866.09714</v>
      </c>
      <c r="X382" s="42">
        <v>1253.1971400000002</v>
      </c>
      <c r="Y382" s="42">
        <v>894.90714</v>
      </c>
    </row>
    <row r="383" spans="1:25" ht="15.75" customHeight="1">
      <c r="A383" s="41">
        <f t="shared" si="9"/>
        <v>43058</v>
      </c>
      <c r="B383" s="42">
        <v>735.88714</v>
      </c>
      <c r="C383" s="42">
        <v>701.32714</v>
      </c>
      <c r="D383" s="42">
        <v>736.17714</v>
      </c>
      <c r="E383" s="42">
        <v>764.00714</v>
      </c>
      <c r="F383" s="42">
        <v>755.94714</v>
      </c>
      <c r="G383" s="42">
        <v>709.76714</v>
      </c>
      <c r="H383" s="42">
        <v>675.83714</v>
      </c>
      <c r="I383" s="42">
        <v>712.73714</v>
      </c>
      <c r="J383" s="42">
        <v>762.31714</v>
      </c>
      <c r="K383" s="42">
        <v>807.58714</v>
      </c>
      <c r="L383" s="42">
        <v>819.97714</v>
      </c>
      <c r="M383" s="42">
        <v>837.82714</v>
      </c>
      <c r="N383" s="42">
        <v>831.38714</v>
      </c>
      <c r="O383" s="42">
        <v>851.57714</v>
      </c>
      <c r="P383" s="42">
        <v>869.18714</v>
      </c>
      <c r="Q383" s="42">
        <v>851.77714</v>
      </c>
      <c r="R383" s="42">
        <v>747.69714</v>
      </c>
      <c r="S383" s="42">
        <v>852.71714</v>
      </c>
      <c r="T383" s="42">
        <v>882.6171400000001</v>
      </c>
      <c r="U383" s="42">
        <v>889.84714</v>
      </c>
      <c r="V383" s="42">
        <v>880.2471400000001</v>
      </c>
      <c r="W383" s="42">
        <v>832.08714</v>
      </c>
      <c r="X383" s="42">
        <v>1045.4371400000002</v>
      </c>
      <c r="Y383" s="42">
        <v>880.77714</v>
      </c>
    </row>
    <row r="384" spans="1:25" ht="15.75" customHeight="1">
      <c r="A384" s="41">
        <f t="shared" si="9"/>
        <v>43059</v>
      </c>
      <c r="B384" s="42">
        <v>703.37714</v>
      </c>
      <c r="C384" s="42">
        <v>698.62714</v>
      </c>
      <c r="D384" s="42">
        <v>744.18714</v>
      </c>
      <c r="E384" s="42">
        <v>772.53714</v>
      </c>
      <c r="F384" s="42">
        <v>770.29714</v>
      </c>
      <c r="G384" s="42">
        <v>730.09714</v>
      </c>
      <c r="H384" s="42">
        <v>704.88714</v>
      </c>
      <c r="I384" s="42">
        <v>717.12714</v>
      </c>
      <c r="J384" s="42">
        <v>711.97714</v>
      </c>
      <c r="K384" s="42">
        <v>886.88714</v>
      </c>
      <c r="L384" s="42">
        <v>901.62714</v>
      </c>
      <c r="M384" s="42">
        <v>718.73714</v>
      </c>
      <c r="N384" s="42">
        <v>709.72714</v>
      </c>
      <c r="O384" s="42">
        <v>725.66714</v>
      </c>
      <c r="P384" s="42">
        <v>737.96714</v>
      </c>
      <c r="Q384" s="42">
        <v>726.45714</v>
      </c>
      <c r="R384" s="42">
        <v>824.43714</v>
      </c>
      <c r="S384" s="42">
        <v>776.21714</v>
      </c>
      <c r="T384" s="42">
        <v>811.78714</v>
      </c>
      <c r="U384" s="42">
        <v>817.27714</v>
      </c>
      <c r="V384" s="42">
        <v>802.81714</v>
      </c>
      <c r="W384" s="42">
        <v>989.97714</v>
      </c>
      <c r="X384" s="42">
        <v>1010.73714</v>
      </c>
      <c r="Y384" s="42">
        <v>846.43714</v>
      </c>
    </row>
    <row r="385" spans="1:25" ht="15.75" customHeight="1">
      <c r="A385" s="41">
        <f t="shared" si="9"/>
        <v>43060</v>
      </c>
      <c r="B385" s="42">
        <v>676.02714</v>
      </c>
      <c r="C385" s="42">
        <v>691.96714</v>
      </c>
      <c r="D385" s="42">
        <v>744.85714</v>
      </c>
      <c r="E385" s="42">
        <v>772.27714</v>
      </c>
      <c r="F385" s="42">
        <v>786.1171400000001</v>
      </c>
      <c r="G385" s="42">
        <v>743.79714</v>
      </c>
      <c r="H385" s="42">
        <v>720.6171400000001</v>
      </c>
      <c r="I385" s="42">
        <v>740.98714</v>
      </c>
      <c r="J385" s="42">
        <v>725.21714</v>
      </c>
      <c r="K385" s="42">
        <v>905.09714</v>
      </c>
      <c r="L385" s="42">
        <v>924.44714</v>
      </c>
      <c r="M385" s="42">
        <v>734.33714</v>
      </c>
      <c r="N385" s="42">
        <v>726.02714</v>
      </c>
      <c r="O385" s="42">
        <v>744.08714</v>
      </c>
      <c r="P385" s="42">
        <v>758.05714</v>
      </c>
      <c r="Q385" s="42">
        <v>749.16714</v>
      </c>
      <c r="R385" s="42">
        <v>848.32714</v>
      </c>
      <c r="S385" s="42">
        <v>771.87714</v>
      </c>
      <c r="T385" s="42">
        <v>806.94714</v>
      </c>
      <c r="U385" s="42">
        <v>812.66714</v>
      </c>
      <c r="V385" s="42">
        <v>797.54714</v>
      </c>
      <c r="W385" s="42">
        <v>966.26714</v>
      </c>
      <c r="X385" s="42">
        <v>991.05714</v>
      </c>
      <c r="Y385" s="42">
        <v>842.75714</v>
      </c>
    </row>
    <row r="386" spans="1:25" ht="15.75" customHeight="1">
      <c r="A386" s="41">
        <f t="shared" si="9"/>
        <v>43061</v>
      </c>
      <c r="B386" s="42">
        <v>832.40714</v>
      </c>
      <c r="C386" s="42">
        <v>673.53714</v>
      </c>
      <c r="D386" s="42">
        <v>690.28714</v>
      </c>
      <c r="E386" s="42">
        <v>686.69714</v>
      </c>
      <c r="F386" s="42">
        <v>698.67714</v>
      </c>
      <c r="G386" s="42">
        <v>690.96714</v>
      </c>
      <c r="H386" s="42">
        <v>688.1171400000001</v>
      </c>
      <c r="I386" s="42">
        <v>711.1171400000001</v>
      </c>
      <c r="J386" s="42">
        <v>698.2471400000001</v>
      </c>
      <c r="K386" s="42">
        <v>884.63714</v>
      </c>
      <c r="L386" s="42">
        <v>867.32714</v>
      </c>
      <c r="M386" s="42">
        <v>749.47714</v>
      </c>
      <c r="N386" s="42">
        <v>737.62714</v>
      </c>
      <c r="O386" s="42">
        <v>738.1171400000001</v>
      </c>
      <c r="P386" s="42">
        <v>708.7471400000001</v>
      </c>
      <c r="Q386" s="42">
        <v>746.95714</v>
      </c>
      <c r="R386" s="42">
        <v>745.58714</v>
      </c>
      <c r="S386" s="42">
        <v>839.65714</v>
      </c>
      <c r="T386" s="42">
        <v>835.60714</v>
      </c>
      <c r="U386" s="42">
        <v>836.65714</v>
      </c>
      <c r="V386" s="42">
        <v>816.83714</v>
      </c>
      <c r="W386" s="42">
        <v>1006.21714</v>
      </c>
      <c r="X386" s="42">
        <v>1052.3771400000003</v>
      </c>
      <c r="Y386" s="42">
        <v>933.10714</v>
      </c>
    </row>
    <row r="387" spans="1:25" ht="15.75" customHeight="1">
      <c r="A387" s="41">
        <f t="shared" si="9"/>
        <v>43062</v>
      </c>
      <c r="B387" s="42">
        <v>819.64714</v>
      </c>
      <c r="C387" s="42">
        <v>693.39714</v>
      </c>
      <c r="D387" s="42">
        <v>691.66714</v>
      </c>
      <c r="E387" s="42">
        <v>719.50714</v>
      </c>
      <c r="F387" s="42">
        <v>713.7471400000001</v>
      </c>
      <c r="G387" s="42">
        <v>698.76714</v>
      </c>
      <c r="H387" s="42">
        <v>730.92714</v>
      </c>
      <c r="I387" s="42">
        <v>709.10714</v>
      </c>
      <c r="J387" s="42">
        <v>721.30714</v>
      </c>
      <c r="K387" s="42">
        <v>841.38714</v>
      </c>
      <c r="L387" s="42">
        <v>845.35714</v>
      </c>
      <c r="M387" s="42">
        <v>771.56714</v>
      </c>
      <c r="N387" s="42">
        <v>760.03714</v>
      </c>
      <c r="O387" s="42">
        <v>756.55714</v>
      </c>
      <c r="P387" s="42">
        <v>718.40714</v>
      </c>
      <c r="Q387" s="42">
        <v>725.87714</v>
      </c>
      <c r="R387" s="42">
        <v>735.45714</v>
      </c>
      <c r="S387" s="42">
        <v>901.98714</v>
      </c>
      <c r="T387" s="42">
        <v>885.4971400000001</v>
      </c>
      <c r="U387" s="42">
        <v>890.89714</v>
      </c>
      <c r="V387" s="42">
        <v>879.06714</v>
      </c>
      <c r="W387" s="42">
        <v>1046.3471400000003</v>
      </c>
      <c r="X387" s="42">
        <v>1081.1671400000002</v>
      </c>
      <c r="Y387" s="42">
        <v>971.23714</v>
      </c>
    </row>
    <row r="388" spans="1:25" ht="15.75" customHeight="1">
      <c r="A388" s="41">
        <f t="shared" si="9"/>
        <v>43063</v>
      </c>
      <c r="B388" s="42">
        <v>832.35714</v>
      </c>
      <c r="C388" s="42">
        <v>683.17714</v>
      </c>
      <c r="D388" s="42">
        <v>697.07714</v>
      </c>
      <c r="E388" s="42">
        <v>706.70714</v>
      </c>
      <c r="F388" s="42">
        <v>704.68714</v>
      </c>
      <c r="G388" s="42">
        <v>695.4971400000001</v>
      </c>
      <c r="H388" s="42">
        <v>747.27714</v>
      </c>
      <c r="I388" s="42">
        <v>734.57714</v>
      </c>
      <c r="J388" s="42">
        <v>739.48714</v>
      </c>
      <c r="K388" s="42">
        <v>824.68714</v>
      </c>
      <c r="L388" s="42">
        <v>827.94714</v>
      </c>
      <c r="M388" s="42">
        <v>798.26714</v>
      </c>
      <c r="N388" s="42">
        <v>787.60714</v>
      </c>
      <c r="O388" s="42">
        <v>787.45714</v>
      </c>
      <c r="P388" s="42">
        <v>748.30714</v>
      </c>
      <c r="Q388" s="42">
        <v>755.64714</v>
      </c>
      <c r="R388" s="42">
        <v>718.31714</v>
      </c>
      <c r="S388" s="42">
        <v>939.2471400000001</v>
      </c>
      <c r="T388" s="42">
        <v>931.22714</v>
      </c>
      <c r="U388" s="42">
        <v>939.50714</v>
      </c>
      <c r="V388" s="42">
        <v>896.80714</v>
      </c>
      <c r="W388" s="42">
        <v>1070.7571400000002</v>
      </c>
      <c r="X388" s="42">
        <v>1105.7071400000002</v>
      </c>
      <c r="Y388" s="42">
        <v>978.96714</v>
      </c>
    </row>
    <row r="389" spans="1:25" ht="15.75" customHeight="1">
      <c r="A389" s="41">
        <f t="shared" si="9"/>
        <v>43064</v>
      </c>
      <c r="B389" s="42">
        <v>863.34714</v>
      </c>
      <c r="C389" s="42">
        <v>708.03714</v>
      </c>
      <c r="D389" s="42">
        <v>704.96714</v>
      </c>
      <c r="E389" s="42">
        <v>713.68714</v>
      </c>
      <c r="F389" s="42">
        <v>704.95714</v>
      </c>
      <c r="G389" s="42">
        <v>689.26714</v>
      </c>
      <c r="H389" s="42">
        <v>768.60714</v>
      </c>
      <c r="I389" s="42">
        <v>887.98714</v>
      </c>
      <c r="J389" s="42">
        <v>893.29714</v>
      </c>
      <c r="K389" s="42">
        <v>738.89714</v>
      </c>
      <c r="L389" s="42">
        <v>731.42714</v>
      </c>
      <c r="M389" s="42">
        <v>730.04714</v>
      </c>
      <c r="N389" s="42">
        <v>728.4971400000001</v>
      </c>
      <c r="O389" s="42">
        <v>727.35714</v>
      </c>
      <c r="P389" s="42">
        <v>740.41714</v>
      </c>
      <c r="Q389" s="42">
        <v>728.57714</v>
      </c>
      <c r="R389" s="42">
        <v>752.59714</v>
      </c>
      <c r="S389" s="42">
        <v>964.15714</v>
      </c>
      <c r="T389" s="42">
        <v>986.45714</v>
      </c>
      <c r="U389" s="42">
        <v>989.18714</v>
      </c>
      <c r="V389" s="42">
        <v>963.28714</v>
      </c>
      <c r="W389" s="42">
        <v>938.9971400000001</v>
      </c>
      <c r="X389" s="42">
        <v>1088.3871400000003</v>
      </c>
      <c r="Y389" s="42">
        <v>1008.20714</v>
      </c>
    </row>
    <row r="390" spans="1:25" ht="15.75" customHeight="1">
      <c r="A390" s="41">
        <f t="shared" si="9"/>
        <v>43065</v>
      </c>
      <c r="B390" s="42">
        <v>833.57714</v>
      </c>
      <c r="C390" s="42">
        <v>698.32714</v>
      </c>
      <c r="D390" s="42">
        <v>704.10714</v>
      </c>
      <c r="E390" s="42">
        <v>728.9971400000001</v>
      </c>
      <c r="F390" s="42">
        <v>739.69714</v>
      </c>
      <c r="G390" s="42">
        <v>706.37714</v>
      </c>
      <c r="H390" s="42">
        <v>674.7471400000001</v>
      </c>
      <c r="I390" s="42">
        <v>793.00714</v>
      </c>
      <c r="J390" s="42">
        <v>800.09714</v>
      </c>
      <c r="K390" s="42">
        <v>802.92714</v>
      </c>
      <c r="L390" s="42">
        <v>761.4971400000001</v>
      </c>
      <c r="M390" s="42">
        <v>757.65714</v>
      </c>
      <c r="N390" s="42">
        <v>738.33714</v>
      </c>
      <c r="O390" s="42">
        <v>731.9971400000001</v>
      </c>
      <c r="P390" s="42">
        <v>729.83714</v>
      </c>
      <c r="Q390" s="42">
        <v>725.53714</v>
      </c>
      <c r="R390" s="42">
        <v>815.90714</v>
      </c>
      <c r="S390" s="42">
        <v>958.03714</v>
      </c>
      <c r="T390" s="42">
        <v>987.62714</v>
      </c>
      <c r="U390" s="42">
        <v>1003.22714</v>
      </c>
      <c r="V390" s="42">
        <v>1006.57714</v>
      </c>
      <c r="W390" s="42">
        <v>935.29714</v>
      </c>
      <c r="X390" s="42">
        <v>1104.1171400000003</v>
      </c>
      <c r="Y390" s="42">
        <v>991.53714</v>
      </c>
    </row>
    <row r="391" spans="1:25" ht="15.75" customHeight="1">
      <c r="A391" s="41">
        <f t="shared" si="9"/>
        <v>43066</v>
      </c>
      <c r="B391" s="42">
        <v>815.84714</v>
      </c>
      <c r="C391" s="42">
        <v>668.29714</v>
      </c>
      <c r="D391" s="42">
        <v>695.6171400000001</v>
      </c>
      <c r="E391" s="42">
        <v>727.37714</v>
      </c>
      <c r="F391" s="42">
        <v>733.44714</v>
      </c>
      <c r="G391" s="42">
        <v>707.71714</v>
      </c>
      <c r="H391" s="42">
        <v>716.16714</v>
      </c>
      <c r="I391" s="42">
        <v>740.34714</v>
      </c>
      <c r="J391" s="42">
        <v>738.06714</v>
      </c>
      <c r="K391" s="42">
        <v>893.89714</v>
      </c>
      <c r="L391" s="42">
        <v>871.67714</v>
      </c>
      <c r="M391" s="42">
        <v>751.21714</v>
      </c>
      <c r="N391" s="42">
        <v>781.52714</v>
      </c>
      <c r="O391" s="42">
        <v>787.54714</v>
      </c>
      <c r="P391" s="42">
        <v>793.81714</v>
      </c>
      <c r="Q391" s="42">
        <v>857.85714</v>
      </c>
      <c r="R391" s="42">
        <v>774.75714</v>
      </c>
      <c r="S391" s="42">
        <v>946.15714</v>
      </c>
      <c r="T391" s="42">
        <v>963.25714</v>
      </c>
      <c r="U391" s="42">
        <v>983.43714</v>
      </c>
      <c r="V391" s="42">
        <v>967.55714</v>
      </c>
      <c r="W391" s="42">
        <v>1115.9971400000002</v>
      </c>
      <c r="X391" s="42">
        <v>1120.5871400000003</v>
      </c>
      <c r="Y391" s="42">
        <v>1001.33714</v>
      </c>
    </row>
    <row r="392" spans="1:25" ht="15.75" customHeight="1">
      <c r="A392" s="41">
        <f t="shared" si="9"/>
        <v>43067</v>
      </c>
      <c r="B392" s="42">
        <v>819.62714</v>
      </c>
      <c r="C392" s="42">
        <v>692.67714</v>
      </c>
      <c r="D392" s="42">
        <v>714.94714</v>
      </c>
      <c r="E392" s="42">
        <v>746.88714</v>
      </c>
      <c r="F392" s="42">
        <v>753.7471400000001</v>
      </c>
      <c r="G392" s="42">
        <v>725.67714</v>
      </c>
      <c r="H392" s="42">
        <v>700.56714</v>
      </c>
      <c r="I392" s="42">
        <v>722.43714</v>
      </c>
      <c r="J392" s="42">
        <v>725.80714</v>
      </c>
      <c r="K392" s="42">
        <v>871.03714</v>
      </c>
      <c r="L392" s="42">
        <v>851.33714</v>
      </c>
      <c r="M392" s="42">
        <v>756.39714</v>
      </c>
      <c r="N392" s="42">
        <v>786.42714</v>
      </c>
      <c r="O392" s="42">
        <v>792.55714</v>
      </c>
      <c r="P392" s="42">
        <v>796.51714</v>
      </c>
      <c r="Q392" s="42">
        <v>864.09714</v>
      </c>
      <c r="R392" s="42">
        <v>770.71714</v>
      </c>
      <c r="S392" s="42">
        <v>954.78714</v>
      </c>
      <c r="T392" s="42">
        <v>969.91714</v>
      </c>
      <c r="U392" s="42">
        <v>982.07714</v>
      </c>
      <c r="V392" s="42">
        <v>961.25714</v>
      </c>
      <c r="W392" s="42">
        <v>1114.0171400000002</v>
      </c>
      <c r="X392" s="42">
        <v>1123.9671400000002</v>
      </c>
      <c r="Y392" s="42">
        <v>1004.23714</v>
      </c>
    </row>
    <row r="393" spans="1:25" ht="15.75" customHeight="1">
      <c r="A393" s="41">
        <f t="shared" si="9"/>
        <v>43068</v>
      </c>
      <c r="B393" s="42">
        <v>767.52714</v>
      </c>
      <c r="C393" s="42">
        <v>716.68714</v>
      </c>
      <c r="D393" s="42">
        <v>736.93714</v>
      </c>
      <c r="E393" s="42">
        <v>751.85714</v>
      </c>
      <c r="F393" s="42">
        <v>742.90714</v>
      </c>
      <c r="G393" s="42">
        <v>715.54714</v>
      </c>
      <c r="H393" s="42">
        <v>700.72714</v>
      </c>
      <c r="I393" s="42">
        <v>702.10714</v>
      </c>
      <c r="J393" s="42">
        <v>730.10714</v>
      </c>
      <c r="K393" s="42">
        <v>867.40714</v>
      </c>
      <c r="L393" s="42">
        <v>840.54714</v>
      </c>
      <c r="M393" s="42">
        <v>855.75714</v>
      </c>
      <c r="N393" s="42">
        <v>877.60714</v>
      </c>
      <c r="O393" s="42">
        <v>839.02714</v>
      </c>
      <c r="P393" s="42">
        <v>819.52714</v>
      </c>
      <c r="Q393" s="42">
        <v>855.37714</v>
      </c>
      <c r="R393" s="42">
        <v>763.56714</v>
      </c>
      <c r="S393" s="42">
        <v>961.91714</v>
      </c>
      <c r="T393" s="42">
        <v>947.66714</v>
      </c>
      <c r="U393" s="42">
        <v>957.91714</v>
      </c>
      <c r="V393" s="42">
        <v>999.08714</v>
      </c>
      <c r="W393" s="42">
        <v>1083.9871400000002</v>
      </c>
      <c r="X393" s="42">
        <v>1106.2671400000002</v>
      </c>
      <c r="Y393" s="42">
        <v>994.15714</v>
      </c>
    </row>
    <row r="394" spans="1:25" ht="15.75" customHeight="1">
      <c r="A394" s="41">
        <f t="shared" si="9"/>
        <v>43069</v>
      </c>
      <c r="B394" s="42">
        <v>770.07714</v>
      </c>
      <c r="C394" s="42">
        <v>696.55714</v>
      </c>
      <c r="D394" s="42">
        <v>713.32714</v>
      </c>
      <c r="E394" s="42">
        <v>730.93714</v>
      </c>
      <c r="F394" s="42">
        <v>733.41714</v>
      </c>
      <c r="G394" s="42">
        <v>695.16714</v>
      </c>
      <c r="H394" s="42">
        <v>704.15714</v>
      </c>
      <c r="I394" s="42">
        <v>697.68714</v>
      </c>
      <c r="J394" s="42">
        <v>731.35714</v>
      </c>
      <c r="K394" s="42">
        <v>836.05714</v>
      </c>
      <c r="L394" s="42">
        <v>820.70714</v>
      </c>
      <c r="M394" s="42">
        <v>836.82714</v>
      </c>
      <c r="N394" s="42">
        <v>840.6171400000001</v>
      </c>
      <c r="O394" s="42">
        <v>831.29714</v>
      </c>
      <c r="P394" s="42">
        <v>811.4971400000001</v>
      </c>
      <c r="Q394" s="42">
        <v>839.89714</v>
      </c>
      <c r="R394" s="42">
        <v>754.38714</v>
      </c>
      <c r="S394" s="42">
        <v>944.34714</v>
      </c>
      <c r="T394" s="42">
        <v>943.33714</v>
      </c>
      <c r="U394" s="42">
        <v>921.72714</v>
      </c>
      <c r="V394" s="42">
        <v>906.46714</v>
      </c>
      <c r="W394" s="42">
        <v>1073.6971400000002</v>
      </c>
      <c r="X394" s="42">
        <v>1053.5171400000002</v>
      </c>
      <c r="Y394" s="42">
        <v>964.10714</v>
      </c>
    </row>
    <row r="395" spans="1:25" ht="15.75" customHeight="1">
      <c r="A395" s="41">
        <f t="shared" si="9"/>
        <v>43070</v>
      </c>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89" t="s">
        <v>82</v>
      </c>
      <c r="B398" s="92" t="s">
        <v>83</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ustomHeight="1">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ustomHeight="1">
      <c r="A400" s="90"/>
      <c r="B400" s="98" t="s">
        <v>84</v>
      </c>
      <c r="C400" s="98" t="s">
        <v>85</v>
      </c>
      <c r="D400" s="98" t="s">
        <v>86</v>
      </c>
      <c r="E400" s="98" t="s">
        <v>87</v>
      </c>
      <c r="F400" s="98" t="s">
        <v>88</v>
      </c>
      <c r="G400" s="98" t="s">
        <v>89</v>
      </c>
      <c r="H400" s="98" t="s">
        <v>90</v>
      </c>
      <c r="I400" s="98" t="s">
        <v>91</v>
      </c>
      <c r="J400" s="98" t="s">
        <v>92</v>
      </c>
      <c r="K400" s="98" t="s">
        <v>93</v>
      </c>
      <c r="L400" s="98" t="s">
        <v>94</v>
      </c>
      <c r="M400" s="98" t="s">
        <v>95</v>
      </c>
      <c r="N400" s="98" t="s">
        <v>96</v>
      </c>
      <c r="O400" s="98" t="s">
        <v>97</v>
      </c>
      <c r="P400" s="98" t="s">
        <v>98</v>
      </c>
      <c r="Q400" s="98" t="s">
        <v>99</v>
      </c>
      <c r="R400" s="98" t="s">
        <v>100</v>
      </c>
      <c r="S400" s="98" t="s">
        <v>101</v>
      </c>
      <c r="T400" s="98" t="s">
        <v>102</v>
      </c>
      <c r="U400" s="98" t="s">
        <v>103</v>
      </c>
      <c r="V400" s="98" t="s">
        <v>104</v>
      </c>
      <c r="W400" s="98" t="s">
        <v>105</v>
      </c>
      <c r="X400" s="98" t="s">
        <v>106</v>
      </c>
      <c r="Y400" s="98" t="s">
        <v>107</v>
      </c>
    </row>
    <row r="401" spans="1:25" ht="15.75" customHeight="1">
      <c r="A401" s="91"/>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row>
    <row r="402" spans="1:25" ht="15.75" customHeight="1">
      <c r="A402" s="41">
        <f>A365</f>
        <v>43040</v>
      </c>
      <c r="B402" s="42">
        <v>664.34333</v>
      </c>
      <c r="C402" s="42">
        <v>702.0433300000001</v>
      </c>
      <c r="D402" s="42">
        <v>732.8633300000001</v>
      </c>
      <c r="E402" s="42">
        <v>761.3033300000001</v>
      </c>
      <c r="F402" s="42">
        <v>765.34333</v>
      </c>
      <c r="G402" s="42">
        <v>729.9233300000001</v>
      </c>
      <c r="H402" s="42">
        <v>707.4033300000001</v>
      </c>
      <c r="I402" s="42">
        <v>728.10333</v>
      </c>
      <c r="J402" s="42">
        <v>718.6533300000001</v>
      </c>
      <c r="K402" s="42">
        <v>867.5433300000001</v>
      </c>
      <c r="L402" s="42">
        <v>845.8733300000001</v>
      </c>
      <c r="M402" s="42">
        <v>733.34333</v>
      </c>
      <c r="N402" s="42">
        <v>689.0433300000001</v>
      </c>
      <c r="O402" s="42">
        <v>688.5033300000001</v>
      </c>
      <c r="P402" s="42">
        <v>698.1633300000001</v>
      </c>
      <c r="Q402" s="42">
        <v>719.4133300000001</v>
      </c>
      <c r="R402" s="42">
        <v>766.21333</v>
      </c>
      <c r="S402" s="42">
        <v>788.2833300000001</v>
      </c>
      <c r="T402" s="42">
        <v>840.2633300000001</v>
      </c>
      <c r="U402" s="42">
        <v>850.84333</v>
      </c>
      <c r="V402" s="42">
        <v>830.3733300000001</v>
      </c>
      <c r="W402" s="42">
        <v>1010.7433300000001</v>
      </c>
      <c r="X402" s="42">
        <v>1000.5233300000001</v>
      </c>
      <c r="Y402" s="42">
        <v>865.0333300000001</v>
      </c>
    </row>
    <row r="403" spans="1:25" ht="15.75" customHeight="1">
      <c r="A403" s="41">
        <f>A402+1</f>
        <v>43041</v>
      </c>
      <c r="B403" s="42">
        <v>680.2833300000001</v>
      </c>
      <c r="C403" s="42">
        <v>710.6833300000001</v>
      </c>
      <c r="D403" s="42">
        <v>745.32333</v>
      </c>
      <c r="E403" s="42">
        <v>769.6933300000001</v>
      </c>
      <c r="F403" s="42">
        <v>780.9233300000001</v>
      </c>
      <c r="G403" s="42">
        <v>728.7633300000001</v>
      </c>
      <c r="H403" s="42">
        <v>702.0633300000001</v>
      </c>
      <c r="I403" s="42">
        <v>716.8633300000001</v>
      </c>
      <c r="J403" s="42">
        <v>709.8633300000001</v>
      </c>
      <c r="K403" s="42">
        <v>909.3033300000001</v>
      </c>
      <c r="L403" s="42">
        <v>883.46333</v>
      </c>
      <c r="M403" s="42">
        <v>689.0133300000001</v>
      </c>
      <c r="N403" s="42">
        <v>696.3633300000001</v>
      </c>
      <c r="O403" s="42">
        <v>710.2833300000001</v>
      </c>
      <c r="P403" s="42">
        <v>710.3733300000001</v>
      </c>
      <c r="Q403" s="42">
        <v>711.1333300000001</v>
      </c>
      <c r="R403" s="42">
        <v>877.35333</v>
      </c>
      <c r="S403" s="42">
        <v>692.5633300000001</v>
      </c>
      <c r="T403" s="42">
        <v>794.5433300000001</v>
      </c>
      <c r="U403" s="42">
        <v>787.6833300000001</v>
      </c>
      <c r="V403" s="42">
        <v>775.1533300000001</v>
      </c>
      <c r="W403" s="42">
        <v>980.07333</v>
      </c>
      <c r="X403" s="42">
        <v>994.58333</v>
      </c>
      <c r="Y403" s="42">
        <v>851.9033300000001</v>
      </c>
    </row>
    <row r="404" spans="1:25" ht="15.75" customHeight="1">
      <c r="A404" s="41">
        <f aca="true" t="shared" si="10" ref="A404:A432">A403+1</f>
        <v>43042</v>
      </c>
      <c r="B404" s="42">
        <v>695.6933300000001</v>
      </c>
      <c r="C404" s="42">
        <v>732.6433300000001</v>
      </c>
      <c r="D404" s="42">
        <v>779.20333</v>
      </c>
      <c r="E404" s="42">
        <v>821.1233300000001</v>
      </c>
      <c r="F404" s="42">
        <v>867.1333300000001</v>
      </c>
      <c r="G404" s="42">
        <v>810.8133300000001</v>
      </c>
      <c r="H404" s="42">
        <v>786.8133300000001</v>
      </c>
      <c r="I404" s="42">
        <v>840.57333</v>
      </c>
      <c r="J404" s="42">
        <v>754.4933300000001</v>
      </c>
      <c r="K404" s="42">
        <v>934.9933300000001</v>
      </c>
      <c r="L404" s="42">
        <v>923.4333300000001</v>
      </c>
      <c r="M404" s="42">
        <v>748.1633300000001</v>
      </c>
      <c r="N404" s="42">
        <v>745.20333</v>
      </c>
      <c r="O404" s="42">
        <v>741.1433300000001</v>
      </c>
      <c r="P404" s="42">
        <v>735.71333</v>
      </c>
      <c r="Q404" s="42">
        <v>696.6233300000001</v>
      </c>
      <c r="R404" s="42">
        <v>781.4133300000001</v>
      </c>
      <c r="S404" s="42">
        <v>779.97333</v>
      </c>
      <c r="T404" s="42">
        <v>807.4033300000001</v>
      </c>
      <c r="U404" s="42">
        <v>802.8733300000001</v>
      </c>
      <c r="V404" s="42">
        <v>766.2933300000001</v>
      </c>
      <c r="W404" s="42">
        <v>961.7433300000001</v>
      </c>
      <c r="X404" s="42">
        <v>994.07333</v>
      </c>
      <c r="Y404" s="42">
        <v>835.09333</v>
      </c>
    </row>
    <row r="405" spans="1:25" ht="15.75" customHeight="1">
      <c r="A405" s="41">
        <f t="shared" si="10"/>
        <v>43043</v>
      </c>
      <c r="B405" s="42">
        <v>705.98333</v>
      </c>
      <c r="C405" s="42">
        <v>723.6633300000001</v>
      </c>
      <c r="D405" s="42">
        <v>785.1533300000001</v>
      </c>
      <c r="E405" s="42">
        <v>828.84333</v>
      </c>
      <c r="F405" s="42">
        <v>831.22333</v>
      </c>
      <c r="G405" s="42">
        <v>789.2533300000001</v>
      </c>
      <c r="H405" s="42">
        <v>794.3933300000001</v>
      </c>
      <c r="I405" s="42">
        <v>795.59333</v>
      </c>
      <c r="J405" s="42">
        <v>733.7533300000001</v>
      </c>
      <c r="K405" s="42">
        <v>906.2633300000001</v>
      </c>
      <c r="L405" s="42">
        <v>885.9433300000001</v>
      </c>
      <c r="M405" s="42">
        <v>904.5333300000001</v>
      </c>
      <c r="N405" s="42">
        <v>922.8733300000001</v>
      </c>
      <c r="O405" s="42">
        <v>927.96333</v>
      </c>
      <c r="P405" s="42">
        <v>962.8133300000001</v>
      </c>
      <c r="Q405" s="42">
        <v>944.07333</v>
      </c>
      <c r="R405" s="42">
        <v>885.0333300000001</v>
      </c>
      <c r="S405" s="42">
        <v>747.6133300000001</v>
      </c>
      <c r="T405" s="42">
        <v>839.6633300000001</v>
      </c>
      <c r="U405" s="42">
        <v>826.3933300000001</v>
      </c>
      <c r="V405" s="42">
        <v>817.45333</v>
      </c>
      <c r="W405" s="42">
        <v>764.1933300000001</v>
      </c>
      <c r="X405" s="42">
        <v>967.0433300000001</v>
      </c>
      <c r="Y405" s="42">
        <v>766.5433300000001</v>
      </c>
    </row>
    <row r="406" spans="1:25" ht="15.75" customHeight="1">
      <c r="A406" s="41">
        <f t="shared" si="10"/>
        <v>43044</v>
      </c>
      <c r="B406" s="42">
        <v>678.10333</v>
      </c>
      <c r="C406" s="42">
        <v>721.1733300000001</v>
      </c>
      <c r="D406" s="42">
        <v>772.9433300000001</v>
      </c>
      <c r="E406" s="42">
        <v>804.1233300000001</v>
      </c>
      <c r="F406" s="42">
        <v>806.1333300000001</v>
      </c>
      <c r="G406" s="42">
        <v>767.1733300000001</v>
      </c>
      <c r="H406" s="42">
        <v>756.83333</v>
      </c>
      <c r="I406" s="42">
        <v>735.2933300000001</v>
      </c>
      <c r="J406" s="42">
        <v>718.9333300000001</v>
      </c>
      <c r="K406" s="42">
        <v>886.98333</v>
      </c>
      <c r="L406" s="42">
        <v>855.3733300000001</v>
      </c>
      <c r="M406" s="42">
        <v>855.2533300000001</v>
      </c>
      <c r="N406" s="42">
        <v>877.73333</v>
      </c>
      <c r="O406" s="42">
        <v>889.8633300000001</v>
      </c>
      <c r="P406" s="42">
        <v>904.6733300000001</v>
      </c>
      <c r="Q406" s="42">
        <v>865.2533300000001</v>
      </c>
      <c r="R406" s="42">
        <v>785.6833300000001</v>
      </c>
      <c r="S406" s="42">
        <v>774.6633300000001</v>
      </c>
      <c r="T406" s="42">
        <v>837.5533300000001</v>
      </c>
      <c r="U406" s="42">
        <v>824.33333</v>
      </c>
      <c r="V406" s="42">
        <v>797.32333</v>
      </c>
      <c r="W406" s="42">
        <v>742.96333</v>
      </c>
      <c r="X406" s="42">
        <v>949.0133300000001</v>
      </c>
      <c r="Y406" s="42">
        <v>816.0533300000001</v>
      </c>
    </row>
    <row r="407" spans="1:25" ht="15.75" customHeight="1">
      <c r="A407" s="41">
        <f t="shared" si="10"/>
        <v>43045</v>
      </c>
      <c r="B407" s="42">
        <v>675.23333</v>
      </c>
      <c r="C407" s="42">
        <v>721.0033300000001</v>
      </c>
      <c r="D407" s="42">
        <v>771.3033300000001</v>
      </c>
      <c r="E407" s="42">
        <v>802.96333</v>
      </c>
      <c r="F407" s="42">
        <v>805.07333</v>
      </c>
      <c r="G407" s="42">
        <v>754.6133300000001</v>
      </c>
      <c r="H407" s="42">
        <v>745.1833300000001</v>
      </c>
      <c r="I407" s="42">
        <v>716.1633300000001</v>
      </c>
      <c r="J407" s="42">
        <v>719.46333</v>
      </c>
      <c r="K407" s="42">
        <v>880.3033300000001</v>
      </c>
      <c r="L407" s="42">
        <v>848.3033300000001</v>
      </c>
      <c r="M407" s="42">
        <v>846.7833300000001</v>
      </c>
      <c r="N407" s="42">
        <v>869.7633300000001</v>
      </c>
      <c r="O407" s="42">
        <v>882.2733300000001</v>
      </c>
      <c r="P407" s="42">
        <v>896.08333</v>
      </c>
      <c r="Q407" s="42">
        <v>858.1533300000001</v>
      </c>
      <c r="R407" s="42">
        <v>785.1133300000001</v>
      </c>
      <c r="S407" s="42">
        <v>790.48333</v>
      </c>
      <c r="T407" s="42">
        <v>843.5533300000001</v>
      </c>
      <c r="U407" s="42">
        <v>822.9233300000001</v>
      </c>
      <c r="V407" s="42">
        <v>796.1633300000001</v>
      </c>
      <c r="W407" s="42">
        <v>744.3033300000001</v>
      </c>
      <c r="X407" s="42">
        <v>947.85333</v>
      </c>
      <c r="Y407" s="42">
        <v>817.1233300000001</v>
      </c>
    </row>
    <row r="408" spans="1:25" ht="15.75" customHeight="1">
      <c r="A408" s="41">
        <f t="shared" si="10"/>
        <v>43046</v>
      </c>
      <c r="B408" s="42">
        <v>669.96333</v>
      </c>
      <c r="C408" s="42">
        <v>701.60333</v>
      </c>
      <c r="D408" s="42">
        <v>750.6333300000001</v>
      </c>
      <c r="E408" s="42">
        <v>779.32333</v>
      </c>
      <c r="F408" s="42">
        <v>782.2833300000001</v>
      </c>
      <c r="G408" s="42">
        <v>736.58333</v>
      </c>
      <c r="H408" s="42">
        <v>732.2833300000001</v>
      </c>
      <c r="I408" s="42">
        <v>829.9233300000001</v>
      </c>
      <c r="J408" s="42">
        <v>776.5133300000001</v>
      </c>
      <c r="K408" s="42">
        <v>945.2933300000001</v>
      </c>
      <c r="L408" s="42">
        <v>926.72333</v>
      </c>
      <c r="M408" s="42">
        <v>721.60333</v>
      </c>
      <c r="N408" s="42">
        <v>722.1333300000001</v>
      </c>
      <c r="O408" s="42">
        <v>721.1933300000001</v>
      </c>
      <c r="P408" s="42">
        <v>729.0233300000001</v>
      </c>
      <c r="Q408" s="42">
        <v>720.1633300000001</v>
      </c>
      <c r="R408" s="42">
        <v>829.1433300000001</v>
      </c>
      <c r="S408" s="42">
        <v>752.08333</v>
      </c>
      <c r="T408" s="42">
        <v>794.4333300000001</v>
      </c>
      <c r="U408" s="42">
        <v>779.0433300000001</v>
      </c>
      <c r="V408" s="42">
        <v>749.4233300000001</v>
      </c>
      <c r="W408" s="42">
        <v>930.7533300000001</v>
      </c>
      <c r="X408" s="42">
        <v>942.10333</v>
      </c>
      <c r="Y408" s="42">
        <v>822.6933300000001</v>
      </c>
    </row>
    <row r="409" spans="1:25" ht="15.75" customHeight="1">
      <c r="A409" s="41">
        <f t="shared" si="10"/>
        <v>43047</v>
      </c>
      <c r="B409" s="42">
        <v>669.35333</v>
      </c>
      <c r="C409" s="42">
        <v>701.5233300000001</v>
      </c>
      <c r="D409" s="42">
        <v>751.6133300000001</v>
      </c>
      <c r="E409" s="42">
        <v>801.08333</v>
      </c>
      <c r="F409" s="42">
        <v>803.2733300000001</v>
      </c>
      <c r="G409" s="42">
        <v>756.9233300000001</v>
      </c>
      <c r="H409" s="42">
        <v>750.57333</v>
      </c>
      <c r="I409" s="42">
        <v>830.97333</v>
      </c>
      <c r="J409" s="42">
        <v>778.3833300000001</v>
      </c>
      <c r="K409" s="42">
        <v>947.83333</v>
      </c>
      <c r="L409" s="42">
        <v>930.2533300000001</v>
      </c>
      <c r="M409" s="42">
        <v>724.5233300000001</v>
      </c>
      <c r="N409" s="42">
        <v>729.2633300000001</v>
      </c>
      <c r="O409" s="42">
        <v>727.9033300000001</v>
      </c>
      <c r="P409" s="42">
        <v>734.0633300000001</v>
      </c>
      <c r="Q409" s="42">
        <v>724.0233300000001</v>
      </c>
      <c r="R409" s="42">
        <v>836.5033300000001</v>
      </c>
      <c r="S409" s="42">
        <v>745.83333</v>
      </c>
      <c r="T409" s="42">
        <v>794.07333</v>
      </c>
      <c r="U409" s="42">
        <v>779.21333</v>
      </c>
      <c r="V409" s="42">
        <v>753.0533300000001</v>
      </c>
      <c r="W409" s="42">
        <v>936.7433300000001</v>
      </c>
      <c r="X409" s="42">
        <v>966.20333</v>
      </c>
      <c r="Y409" s="42">
        <v>832.7733300000001</v>
      </c>
    </row>
    <row r="410" spans="1:25" ht="15.75" customHeight="1">
      <c r="A410" s="41">
        <f t="shared" si="10"/>
        <v>43048</v>
      </c>
      <c r="B410" s="42">
        <v>719.2533300000001</v>
      </c>
      <c r="C410" s="42">
        <v>708.70333</v>
      </c>
      <c r="D410" s="42">
        <v>746.59333</v>
      </c>
      <c r="E410" s="42">
        <v>769.21333</v>
      </c>
      <c r="F410" s="42">
        <v>775.71333</v>
      </c>
      <c r="G410" s="42">
        <v>725.6633300000001</v>
      </c>
      <c r="H410" s="42">
        <v>705.57333</v>
      </c>
      <c r="I410" s="42">
        <v>787.1833300000001</v>
      </c>
      <c r="J410" s="42">
        <v>727.6433300000001</v>
      </c>
      <c r="K410" s="42">
        <v>902.59333</v>
      </c>
      <c r="L410" s="42">
        <v>878.2633300000001</v>
      </c>
      <c r="M410" s="42">
        <v>690.0633300000001</v>
      </c>
      <c r="N410" s="42">
        <v>695.5333300000001</v>
      </c>
      <c r="O410" s="42">
        <v>701.2933300000001</v>
      </c>
      <c r="P410" s="42">
        <v>684.72333</v>
      </c>
      <c r="Q410" s="42">
        <v>744.1333300000001</v>
      </c>
      <c r="R410" s="42">
        <v>710.23333</v>
      </c>
      <c r="S410" s="42">
        <v>908.5633300000001</v>
      </c>
      <c r="T410" s="42">
        <v>898.9933300000001</v>
      </c>
      <c r="U410" s="42">
        <v>883.5533300000001</v>
      </c>
      <c r="V410" s="42">
        <v>863.32333</v>
      </c>
      <c r="W410" s="42">
        <v>1029.9933300000002</v>
      </c>
      <c r="X410" s="42">
        <v>1059.0933300000002</v>
      </c>
      <c r="Y410" s="42">
        <v>906.23333</v>
      </c>
    </row>
    <row r="411" spans="1:25" ht="15.75" customHeight="1">
      <c r="A411" s="41">
        <f t="shared" si="10"/>
        <v>43049</v>
      </c>
      <c r="B411" s="42">
        <v>723.59333</v>
      </c>
      <c r="C411" s="42">
        <v>710.7933300000001</v>
      </c>
      <c r="D411" s="42">
        <v>747.9933300000001</v>
      </c>
      <c r="E411" s="42">
        <v>771.0133300000001</v>
      </c>
      <c r="F411" s="42">
        <v>777.2833300000001</v>
      </c>
      <c r="G411" s="42">
        <v>728.1233300000001</v>
      </c>
      <c r="H411" s="42">
        <v>714.97333</v>
      </c>
      <c r="I411" s="42">
        <v>795.2633300000001</v>
      </c>
      <c r="J411" s="42">
        <v>731.72333</v>
      </c>
      <c r="K411" s="42">
        <v>919.0033300000001</v>
      </c>
      <c r="L411" s="42">
        <v>895.1333300000001</v>
      </c>
      <c r="M411" s="42">
        <v>716.0533300000001</v>
      </c>
      <c r="N411" s="42">
        <v>727.1133300000001</v>
      </c>
      <c r="O411" s="42">
        <v>732.83333</v>
      </c>
      <c r="P411" s="42">
        <v>717.9233300000001</v>
      </c>
      <c r="Q411" s="42">
        <v>783.1733300000001</v>
      </c>
      <c r="R411" s="42">
        <v>721.08333</v>
      </c>
      <c r="S411" s="42">
        <v>999.59333</v>
      </c>
      <c r="T411" s="42">
        <v>991.6633300000001</v>
      </c>
      <c r="U411" s="42">
        <v>970.9233300000001</v>
      </c>
      <c r="V411" s="42">
        <v>937.8933300000001</v>
      </c>
      <c r="W411" s="42">
        <v>1160.1033300000001</v>
      </c>
      <c r="X411" s="42">
        <v>1136.51333</v>
      </c>
      <c r="Y411" s="42">
        <v>914.1433300000001</v>
      </c>
    </row>
    <row r="412" spans="1:25" ht="15.75" customHeight="1">
      <c r="A412" s="41">
        <f t="shared" si="10"/>
        <v>43050</v>
      </c>
      <c r="B412" s="42">
        <v>696.8933300000001</v>
      </c>
      <c r="C412" s="42">
        <v>728.6533300000001</v>
      </c>
      <c r="D412" s="42">
        <v>779.2833300000001</v>
      </c>
      <c r="E412" s="42">
        <v>801.7733300000001</v>
      </c>
      <c r="F412" s="42">
        <v>808.46333</v>
      </c>
      <c r="G412" s="42">
        <v>747.0333300000001</v>
      </c>
      <c r="H412" s="42">
        <v>709.95333</v>
      </c>
      <c r="I412" s="42">
        <v>720.9433300000001</v>
      </c>
      <c r="J412" s="42">
        <v>745.1133300000001</v>
      </c>
      <c r="K412" s="42">
        <v>868.22333</v>
      </c>
      <c r="L412" s="42">
        <v>829.4933300000001</v>
      </c>
      <c r="M412" s="42">
        <v>832.71333</v>
      </c>
      <c r="N412" s="42">
        <v>807.72333</v>
      </c>
      <c r="O412" s="42">
        <v>798.84333</v>
      </c>
      <c r="P412" s="42">
        <v>798.1233300000001</v>
      </c>
      <c r="Q412" s="42">
        <v>752.5233300000001</v>
      </c>
      <c r="R412" s="42">
        <v>701.73333</v>
      </c>
      <c r="S412" s="42">
        <v>873.70333</v>
      </c>
      <c r="T412" s="42">
        <v>870.8033300000001</v>
      </c>
      <c r="U412" s="42">
        <v>860.6533300000001</v>
      </c>
      <c r="V412" s="42">
        <v>831.3933300000001</v>
      </c>
      <c r="W412" s="42">
        <v>844.2533300000001</v>
      </c>
      <c r="X412" s="42">
        <v>1070.43333</v>
      </c>
      <c r="Y412" s="42">
        <v>873.9433300000001</v>
      </c>
    </row>
    <row r="413" spans="1:25" ht="15.75" customHeight="1">
      <c r="A413" s="41">
        <f t="shared" si="10"/>
        <v>43051</v>
      </c>
      <c r="B413" s="42">
        <v>728.9333300000001</v>
      </c>
      <c r="C413" s="42">
        <v>714.9433300000001</v>
      </c>
      <c r="D413" s="42">
        <v>771.5533300000001</v>
      </c>
      <c r="E413" s="42">
        <v>802.1733300000001</v>
      </c>
      <c r="F413" s="42">
        <v>804.1533300000001</v>
      </c>
      <c r="G413" s="42">
        <v>739.46333</v>
      </c>
      <c r="H413" s="42">
        <v>717.73333</v>
      </c>
      <c r="I413" s="42">
        <v>706.5133300000001</v>
      </c>
      <c r="J413" s="42">
        <v>683.7933300000001</v>
      </c>
      <c r="K413" s="42">
        <v>844.96333</v>
      </c>
      <c r="L413" s="42">
        <v>826.8933300000001</v>
      </c>
      <c r="M413" s="42">
        <v>816.6933300000001</v>
      </c>
      <c r="N413" s="42">
        <v>848.6733300000001</v>
      </c>
      <c r="O413" s="42">
        <v>855.7933300000001</v>
      </c>
      <c r="P413" s="42">
        <v>877.10333</v>
      </c>
      <c r="Q413" s="42">
        <v>853.9033300000001</v>
      </c>
      <c r="R413" s="42">
        <v>776.7633300000001</v>
      </c>
      <c r="S413" s="42">
        <v>869.1133300000001</v>
      </c>
      <c r="T413" s="42">
        <v>899.4333300000001</v>
      </c>
      <c r="U413" s="42">
        <v>881.9933300000001</v>
      </c>
      <c r="V413" s="42">
        <v>848.8633300000001</v>
      </c>
      <c r="W413" s="42">
        <v>813.83333</v>
      </c>
      <c r="X413" s="42">
        <v>1002.6233300000001</v>
      </c>
      <c r="Y413" s="42">
        <v>857.6133300000001</v>
      </c>
    </row>
    <row r="414" spans="1:25" ht="15.75" customHeight="1">
      <c r="A414" s="41">
        <f t="shared" si="10"/>
        <v>43052</v>
      </c>
      <c r="B414" s="42">
        <v>693.96333</v>
      </c>
      <c r="C414" s="42">
        <v>707.5333300000001</v>
      </c>
      <c r="D414" s="42">
        <v>742.1833300000001</v>
      </c>
      <c r="E414" s="42">
        <v>765.3033300000001</v>
      </c>
      <c r="F414" s="42">
        <v>772.9433300000001</v>
      </c>
      <c r="G414" s="42">
        <v>723.35333</v>
      </c>
      <c r="H414" s="42">
        <v>705.3033300000001</v>
      </c>
      <c r="I414" s="42">
        <v>717.4233300000001</v>
      </c>
      <c r="J414" s="42">
        <v>719.7833300000001</v>
      </c>
      <c r="K414" s="42">
        <v>928.1933300000001</v>
      </c>
      <c r="L414" s="42">
        <v>909.1533300000001</v>
      </c>
      <c r="M414" s="42">
        <v>717.4133300000001</v>
      </c>
      <c r="N414" s="42">
        <v>722.35333</v>
      </c>
      <c r="O414" s="42">
        <v>724.8033300000001</v>
      </c>
      <c r="P414" s="42">
        <v>741.2733300000001</v>
      </c>
      <c r="Q414" s="42">
        <v>716.1733300000001</v>
      </c>
      <c r="R414" s="42">
        <v>850.0433300000001</v>
      </c>
      <c r="S414" s="42">
        <v>813.6533300000001</v>
      </c>
      <c r="T414" s="42">
        <v>839.96333</v>
      </c>
      <c r="U414" s="42">
        <v>820.0633300000001</v>
      </c>
      <c r="V414" s="42">
        <v>788.1433300000001</v>
      </c>
      <c r="W414" s="42">
        <v>991.5633300000001</v>
      </c>
      <c r="X414" s="42">
        <v>988.6733300000001</v>
      </c>
      <c r="Y414" s="42">
        <v>829.7933300000001</v>
      </c>
    </row>
    <row r="415" spans="1:25" ht="15.75" customHeight="1">
      <c r="A415" s="41">
        <f t="shared" si="10"/>
        <v>43053</v>
      </c>
      <c r="B415" s="42">
        <v>683.82333</v>
      </c>
      <c r="C415" s="42">
        <v>703.4333300000001</v>
      </c>
      <c r="D415" s="42">
        <v>745.5333300000001</v>
      </c>
      <c r="E415" s="42">
        <v>769.23333</v>
      </c>
      <c r="F415" s="42">
        <v>780.34333</v>
      </c>
      <c r="G415" s="42">
        <v>723.60333</v>
      </c>
      <c r="H415" s="42">
        <v>704.72333</v>
      </c>
      <c r="I415" s="42">
        <v>717.0333300000001</v>
      </c>
      <c r="J415" s="42">
        <v>720.1433300000001</v>
      </c>
      <c r="K415" s="42">
        <v>927.6533300000001</v>
      </c>
      <c r="L415" s="42">
        <v>906.97333</v>
      </c>
      <c r="M415" s="42">
        <v>715.5333300000001</v>
      </c>
      <c r="N415" s="42">
        <v>719.73333</v>
      </c>
      <c r="O415" s="42">
        <v>722.60333</v>
      </c>
      <c r="P415" s="42">
        <v>739.4233300000001</v>
      </c>
      <c r="Q415" s="42">
        <v>718.48333</v>
      </c>
      <c r="R415" s="42">
        <v>854.1433300000001</v>
      </c>
      <c r="S415" s="42">
        <v>802.7833300000001</v>
      </c>
      <c r="T415" s="42">
        <v>826.4033300000001</v>
      </c>
      <c r="U415" s="42">
        <v>806.7933300000001</v>
      </c>
      <c r="V415" s="42">
        <v>776.1633300000001</v>
      </c>
      <c r="W415" s="42">
        <v>969.6433300000001</v>
      </c>
      <c r="X415" s="42">
        <v>992.4033300000001</v>
      </c>
      <c r="Y415" s="42">
        <v>826.1533300000001</v>
      </c>
    </row>
    <row r="416" spans="1:25" ht="15.75" customHeight="1">
      <c r="A416" s="41">
        <f t="shared" si="10"/>
        <v>43054</v>
      </c>
      <c r="B416" s="42">
        <v>676.4933300000001</v>
      </c>
      <c r="C416" s="42">
        <v>699.6233300000001</v>
      </c>
      <c r="D416" s="42">
        <v>746.9933300000001</v>
      </c>
      <c r="E416" s="42">
        <v>766.1433300000001</v>
      </c>
      <c r="F416" s="42">
        <v>776.5333300000001</v>
      </c>
      <c r="G416" s="42">
        <v>725.3833300000001</v>
      </c>
      <c r="H416" s="42">
        <v>702.73333</v>
      </c>
      <c r="I416" s="42">
        <v>717.60333</v>
      </c>
      <c r="J416" s="42">
        <v>779.8033300000001</v>
      </c>
      <c r="K416" s="42">
        <v>995.8633300000001</v>
      </c>
      <c r="L416" s="42">
        <v>982.6333300000001</v>
      </c>
      <c r="M416" s="42">
        <v>768.7433300000001</v>
      </c>
      <c r="N416" s="42">
        <v>773.6633300000001</v>
      </c>
      <c r="O416" s="42">
        <v>778.8833300000001</v>
      </c>
      <c r="P416" s="42">
        <v>789.5333300000001</v>
      </c>
      <c r="Q416" s="42">
        <v>777.3133300000001</v>
      </c>
      <c r="R416" s="42">
        <v>844.2733300000001</v>
      </c>
      <c r="S416" s="42">
        <v>809.7533300000001</v>
      </c>
      <c r="T416" s="42">
        <v>835.59333</v>
      </c>
      <c r="U416" s="42">
        <v>822.0133300000001</v>
      </c>
      <c r="V416" s="42">
        <v>788.1533300000001</v>
      </c>
      <c r="W416" s="42">
        <v>1549.71333</v>
      </c>
      <c r="X416" s="42">
        <v>985.4033300000001</v>
      </c>
      <c r="Y416" s="42">
        <v>882.97333</v>
      </c>
    </row>
    <row r="417" spans="1:25" ht="15.75" customHeight="1">
      <c r="A417" s="41">
        <f t="shared" si="10"/>
        <v>43055</v>
      </c>
      <c r="B417" s="42">
        <v>710.6733300000001</v>
      </c>
      <c r="C417" s="42">
        <v>691.4233300000001</v>
      </c>
      <c r="D417" s="42">
        <v>732.59333</v>
      </c>
      <c r="E417" s="42">
        <v>759.98333</v>
      </c>
      <c r="F417" s="42">
        <v>762.6833300000001</v>
      </c>
      <c r="G417" s="42">
        <v>717.98333</v>
      </c>
      <c r="H417" s="42">
        <v>686.3633300000001</v>
      </c>
      <c r="I417" s="42">
        <v>711.9033300000001</v>
      </c>
      <c r="J417" s="42">
        <v>775.2833300000001</v>
      </c>
      <c r="K417" s="42">
        <v>960.21333</v>
      </c>
      <c r="L417" s="42">
        <v>972.32333</v>
      </c>
      <c r="M417" s="42">
        <v>766.2633300000001</v>
      </c>
      <c r="N417" s="42">
        <v>768.82333</v>
      </c>
      <c r="O417" s="42">
        <v>783.7633300000001</v>
      </c>
      <c r="P417" s="42">
        <v>765.8933300000001</v>
      </c>
      <c r="Q417" s="42">
        <v>768.6833300000001</v>
      </c>
      <c r="R417" s="42">
        <v>767.83333</v>
      </c>
      <c r="S417" s="42">
        <v>1267.3833300000001</v>
      </c>
      <c r="T417" s="42">
        <v>1235.0733300000002</v>
      </c>
      <c r="U417" s="42">
        <v>1264.78333</v>
      </c>
      <c r="V417" s="42">
        <v>1190.22333</v>
      </c>
      <c r="W417" s="42">
        <v>1654.27333</v>
      </c>
      <c r="X417" s="42">
        <v>1053.72333</v>
      </c>
      <c r="Y417" s="42">
        <v>933.83333</v>
      </c>
    </row>
    <row r="418" spans="1:25" ht="15.75" customHeight="1">
      <c r="A418" s="41">
        <f t="shared" si="10"/>
        <v>43056</v>
      </c>
      <c r="B418" s="42">
        <v>697.1333300000001</v>
      </c>
      <c r="C418" s="42">
        <v>694.8133300000001</v>
      </c>
      <c r="D418" s="42">
        <v>739.8133300000001</v>
      </c>
      <c r="E418" s="42">
        <v>767.60333</v>
      </c>
      <c r="F418" s="42">
        <v>775.0633300000001</v>
      </c>
      <c r="G418" s="42">
        <v>726.7633300000001</v>
      </c>
      <c r="H418" s="42">
        <v>699.2633300000001</v>
      </c>
      <c r="I418" s="42">
        <v>721.58333</v>
      </c>
      <c r="J418" s="42">
        <v>724.2733300000001</v>
      </c>
      <c r="K418" s="42">
        <v>916.09333</v>
      </c>
      <c r="L418" s="42">
        <v>931.5433300000001</v>
      </c>
      <c r="M418" s="42">
        <v>728.6533300000001</v>
      </c>
      <c r="N418" s="42">
        <v>728.5233300000001</v>
      </c>
      <c r="O418" s="42">
        <v>751.1633300000001</v>
      </c>
      <c r="P418" s="42">
        <v>727.7433300000001</v>
      </c>
      <c r="Q418" s="42">
        <v>727.6733300000001</v>
      </c>
      <c r="R418" s="42">
        <v>802.82333</v>
      </c>
      <c r="S418" s="42">
        <v>860.1233300000001</v>
      </c>
      <c r="T418" s="42">
        <v>882.60333</v>
      </c>
      <c r="U418" s="42">
        <v>880.8833300000001</v>
      </c>
      <c r="V418" s="42">
        <v>848.5333300000001</v>
      </c>
      <c r="W418" s="42">
        <v>1014.7733300000001</v>
      </c>
      <c r="X418" s="42">
        <v>1043.6133300000001</v>
      </c>
      <c r="Y418" s="42">
        <v>879.5033300000001</v>
      </c>
    </row>
    <row r="419" spans="1:25" ht="15.75" customHeight="1">
      <c r="A419" s="41">
        <f t="shared" si="10"/>
        <v>43057</v>
      </c>
      <c r="B419" s="42">
        <v>762.1333300000001</v>
      </c>
      <c r="C419" s="42">
        <v>705.0533300000001</v>
      </c>
      <c r="D419" s="42">
        <v>725.9033300000001</v>
      </c>
      <c r="E419" s="42">
        <v>759.6733300000001</v>
      </c>
      <c r="F419" s="42">
        <v>749.10333</v>
      </c>
      <c r="G419" s="42">
        <v>704.5633300000001</v>
      </c>
      <c r="H419" s="42">
        <v>675.4133300000001</v>
      </c>
      <c r="I419" s="42">
        <v>776.8933300000001</v>
      </c>
      <c r="J419" s="42">
        <v>801.7433300000001</v>
      </c>
      <c r="K419" s="42">
        <v>811.2533300000001</v>
      </c>
      <c r="L419" s="42">
        <v>828.10333</v>
      </c>
      <c r="M419" s="42">
        <v>841.4433300000001</v>
      </c>
      <c r="N419" s="42">
        <v>829.6133300000001</v>
      </c>
      <c r="O419" s="42">
        <v>852.84333</v>
      </c>
      <c r="P419" s="42">
        <v>871.83333</v>
      </c>
      <c r="Q419" s="42">
        <v>860.8733300000001</v>
      </c>
      <c r="R419" s="42">
        <v>750.6133300000001</v>
      </c>
      <c r="S419" s="42">
        <v>887.60333</v>
      </c>
      <c r="T419" s="42">
        <v>903.5533300000001</v>
      </c>
      <c r="U419" s="42">
        <v>912.8033300000001</v>
      </c>
      <c r="V419" s="42">
        <v>898.3733300000001</v>
      </c>
      <c r="W419" s="42">
        <v>866.09333</v>
      </c>
      <c r="X419" s="42">
        <v>1253.19333</v>
      </c>
      <c r="Y419" s="42">
        <v>894.9033300000001</v>
      </c>
    </row>
    <row r="420" spans="1:25" ht="15.75" customHeight="1">
      <c r="A420" s="41">
        <f t="shared" si="10"/>
        <v>43058</v>
      </c>
      <c r="B420" s="42">
        <v>735.8833300000001</v>
      </c>
      <c r="C420" s="42">
        <v>701.32333</v>
      </c>
      <c r="D420" s="42">
        <v>736.1733300000001</v>
      </c>
      <c r="E420" s="42">
        <v>764.0033300000001</v>
      </c>
      <c r="F420" s="42">
        <v>755.9433300000001</v>
      </c>
      <c r="G420" s="42">
        <v>709.7633300000001</v>
      </c>
      <c r="H420" s="42">
        <v>675.83333</v>
      </c>
      <c r="I420" s="42">
        <v>712.73333</v>
      </c>
      <c r="J420" s="42">
        <v>762.3133300000001</v>
      </c>
      <c r="K420" s="42">
        <v>807.58333</v>
      </c>
      <c r="L420" s="42">
        <v>819.97333</v>
      </c>
      <c r="M420" s="42">
        <v>837.82333</v>
      </c>
      <c r="N420" s="42">
        <v>831.3833300000001</v>
      </c>
      <c r="O420" s="42">
        <v>851.57333</v>
      </c>
      <c r="P420" s="42">
        <v>869.1833300000001</v>
      </c>
      <c r="Q420" s="42">
        <v>851.7733300000001</v>
      </c>
      <c r="R420" s="42">
        <v>747.6933300000001</v>
      </c>
      <c r="S420" s="42">
        <v>852.71333</v>
      </c>
      <c r="T420" s="42">
        <v>882.6133300000001</v>
      </c>
      <c r="U420" s="42">
        <v>889.84333</v>
      </c>
      <c r="V420" s="42">
        <v>880.2433300000001</v>
      </c>
      <c r="W420" s="42">
        <v>832.08333</v>
      </c>
      <c r="X420" s="42">
        <v>1045.43333</v>
      </c>
      <c r="Y420" s="42">
        <v>880.7733300000001</v>
      </c>
    </row>
    <row r="421" spans="1:25" ht="15.75" customHeight="1">
      <c r="A421" s="41">
        <f t="shared" si="10"/>
        <v>43059</v>
      </c>
      <c r="B421" s="42">
        <v>703.3733300000001</v>
      </c>
      <c r="C421" s="42">
        <v>698.6233300000001</v>
      </c>
      <c r="D421" s="42">
        <v>744.1833300000001</v>
      </c>
      <c r="E421" s="42">
        <v>772.5333300000001</v>
      </c>
      <c r="F421" s="42">
        <v>770.2933300000001</v>
      </c>
      <c r="G421" s="42">
        <v>730.09333</v>
      </c>
      <c r="H421" s="42">
        <v>704.8833300000001</v>
      </c>
      <c r="I421" s="42">
        <v>717.1233300000001</v>
      </c>
      <c r="J421" s="42">
        <v>711.97333</v>
      </c>
      <c r="K421" s="42">
        <v>886.8833300000001</v>
      </c>
      <c r="L421" s="42">
        <v>901.6233300000001</v>
      </c>
      <c r="M421" s="42">
        <v>718.73333</v>
      </c>
      <c r="N421" s="42">
        <v>709.72333</v>
      </c>
      <c r="O421" s="42">
        <v>725.6633300000001</v>
      </c>
      <c r="P421" s="42">
        <v>737.96333</v>
      </c>
      <c r="Q421" s="42">
        <v>726.45333</v>
      </c>
      <c r="R421" s="42">
        <v>824.4333300000001</v>
      </c>
      <c r="S421" s="42">
        <v>776.21333</v>
      </c>
      <c r="T421" s="42">
        <v>811.7833300000001</v>
      </c>
      <c r="U421" s="42">
        <v>817.2733300000001</v>
      </c>
      <c r="V421" s="42">
        <v>802.8133300000001</v>
      </c>
      <c r="W421" s="42">
        <v>989.97333</v>
      </c>
      <c r="X421" s="42">
        <v>1010.73333</v>
      </c>
      <c r="Y421" s="42">
        <v>846.4333300000001</v>
      </c>
    </row>
    <row r="422" spans="1:25" ht="15.75" customHeight="1">
      <c r="A422" s="41">
        <f t="shared" si="10"/>
        <v>43060</v>
      </c>
      <c r="B422" s="42">
        <v>676.0233300000001</v>
      </c>
      <c r="C422" s="42">
        <v>691.96333</v>
      </c>
      <c r="D422" s="42">
        <v>744.85333</v>
      </c>
      <c r="E422" s="42">
        <v>772.2733300000001</v>
      </c>
      <c r="F422" s="42">
        <v>786.1133300000001</v>
      </c>
      <c r="G422" s="42">
        <v>743.7933300000001</v>
      </c>
      <c r="H422" s="42">
        <v>720.6133300000001</v>
      </c>
      <c r="I422" s="42">
        <v>740.98333</v>
      </c>
      <c r="J422" s="42">
        <v>725.21333</v>
      </c>
      <c r="K422" s="42">
        <v>905.09333</v>
      </c>
      <c r="L422" s="42">
        <v>924.4433300000001</v>
      </c>
      <c r="M422" s="42">
        <v>734.33333</v>
      </c>
      <c r="N422" s="42">
        <v>726.0233300000001</v>
      </c>
      <c r="O422" s="42">
        <v>744.08333</v>
      </c>
      <c r="P422" s="42">
        <v>758.0533300000001</v>
      </c>
      <c r="Q422" s="42">
        <v>749.1633300000001</v>
      </c>
      <c r="R422" s="42">
        <v>848.32333</v>
      </c>
      <c r="S422" s="42">
        <v>771.8733300000001</v>
      </c>
      <c r="T422" s="42">
        <v>806.9433300000001</v>
      </c>
      <c r="U422" s="42">
        <v>812.6633300000001</v>
      </c>
      <c r="V422" s="42">
        <v>797.5433300000001</v>
      </c>
      <c r="W422" s="42">
        <v>966.2633300000001</v>
      </c>
      <c r="X422" s="42">
        <v>991.0533300000001</v>
      </c>
      <c r="Y422" s="42">
        <v>842.7533300000001</v>
      </c>
    </row>
    <row r="423" spans="1:25" ht="15.75" customHeight="1">
      <c r="A423" s="41">
        <f t="shared" si="10"/>
        <v>43061</v>
      </c>
      <c r="B423" s="42">
        <v>832.4033300000001</v>
      </c>
      <c r="C423" s="42">
        <v>673.5333300000001</v>
      </c>
      <c r="D423" s="42">
        <v>690.2833300000001</v>
      </c>
      <c r="E423" s="42">
        <v>686.6933300000001</v>
      </c>
      <c r="F423" s="42">
        <v>698.6733300000001</v>
      </c>
      <c r="G423" s="42">
        <v>690.96333</v>
      </c>
      <c r="H423" s="42">
        <v>688.1133300000001</v>
      </c>
      <c r="I423" s="42">
        <v>711.1133300000001</v>
      </c>
      <c r="J423" s="42">
        <v>698.2433300000001</v>
      </c>
      <c r="K423" s="42">
        <v>884.6333300000001</v>
      </c>
      <c r="L423" s="42">
        <v>867.32333</v>
      </c>
      <c r="M423" s="42">
        <v>749.47333</v>
      </c>
      <c r="N423" s="42">
        <v>737.6233300000001</v>
      </c>
      <c r="O423" s="42">
        <v>738.1133300000001</v>
      </c>
      <c r="P423" s="42">
        <v>708.7433300000001</v>
      </c>
      <c r="Q423" s="42">
        <v>746.95333</v>
      </c>
      <c r="R423" s="42">
        <v>745.58333</v>
      </c>
      <c r="S423" s="42">
        <v>839.6533300000001</v>
      </c>
      <c r="T423" s="42">
        <v>835.60333</v>
      </c>
      <c r="U423" s="42">
        <v>836.6533300000001</v>
      </c>
      <c r="V423" s="42">
        <v>816.83333</v>
      </c>
      <c r="W423" s="42">
        <v>1006.21333</v>
      </c>
      <c r="X423" s="42">
        <v>1052.3733300000001</v>
      </c>
      <c r="Y423" s="42">
        <v>933.10333</v>
      </c>
    </row>
    <row r="424" spans="1:25" ht="15.75" customHeight="1">
      <c r="A424" s="41">
        <f t="shared" si="10"/>
        <v>43062</v>
      </c>
      <c r="B424" s="42">
        <v>819.6433300000001</v>
      </c>
      <c r="C424" s="42">
        <v>693.3933300000001</v>
      </c>
      <c r="D424" s="42">
        <v>691.6633300000001</v>
      </c>
      <c r="E424" s="42">
        <v>719.5033300000001</v>
      </c>
      <c r="F424" s="42">
        <v>713.7433300000001</v>
      </c>
      <c r="G424" s="42">
        <v>698.7633300000001</v>
      </c>
      <c r="H424" s="42">
        <v>730.9233300000001</v>
      </c>
      <c r="I424" s="42">
        <v>709.10333</v>
      </c>
      <c r="J424" s="42">
        <v>721.3033300000001</v>
      </c>
      <c r="K424" s="42">
        <v>841.3833300000001</v>
      </c>
      <c r="L424" s="42">
        <v>845.35333</v>
      </c>
      <c r="M424" s="42">
        <v>771.5633300000001</v>
      </c>
      <c r="N424" s="42">
        <v>760.0333300000001</v>
      </c>
      <c r="O424" s="42">
        <v>756.5533300000001</v>
      </c>
      <c r="P424" s="42">
        <v>718.4033300000001</v>
      </c>
      <c r="Q424" s="42">
        <v>725.8733300000001</v>
      </c>
      <c r="R424" s="42">
        <v>735.45333</v>
      </c>
      <c r="S424" s="42">
        <v>901.98333</v>
      </c>
      <c r="T424" s="42">
        <v>885.4933300000001</v>
      </c>
      <c r="U424" s="42">
        <v>890.8933300000001</v>
      </c>
      <c r="V424" s="42">
        <v>879.0633300000001</v>
      </c>
      <c r="W424" s="42">
        <v>1046.3433300000002</v>
      </c>
      <c r="X424" s="42">
        <v>1081.16333</v>
      </c>
      <c r="Y424" s="42">
        <v>971.23333</v>
      </c>
    </row>
    <row r="425" spans="1:25" ht="15.75" customHeight="1">
      <c r="A425" s="41">
        <f t="shared" si="10"/>
        <v>43063</v>
      </c>
      <c r="B425" s="42">
        <v>832.35333</v>
      </c>
      <c r="C425" s="42">
        <v>683.1733300000001</v>
      </c>
      <c r="D425" s="42">
        <v>697.07333</v>
      </c>
      <c r="E425" s="42">
        <v>706.70333</v>
      </c>
      <c r="F425" s="42">
        <v>704.6833300000001</v>
      </c>
      <c r="G425" s="42">
        <v>695.4933300000001</v>
      </c>
      <c r="H425" s="42">
        <v>747.2733300000001</v>
      </c>
      <c r="I425" s="42">
        <v>734.57333</v>
      </c>
      <c r="J425" s="42">
        <v>739.48333</v>
      </c>
      <c r="K425" s="42">
        <v>824.6833300000001</v>
      </c>
      <c r="L425" s="42">
        <v>827.9433300000001</v>
      </c>
      <c r="M425" s="42">
        <v>798.2633300000001</v>
      </c>
      <c r="N425" s="42">
        <v>787.60333</v>
      </c>
      <c r="O425" s="42">
        <v>787.45333</v>
      </c>
      <c r="P425" s="42">
        <v>748.3033300000001</v>
      </c>
      <c r="Q425" s="42">
        <v>755.6433300000001</v>
      </c>
      <c r="R425" s="42">
        <v>718.3133300000001</v>
      </c>
      <c r="S425" s="42">
        <v>939.2433300000001</v>
      </c>
      <c r="T425" s="42">
        <v>931.22333</v>
      </c>
      <c r="U425" s="42">
        <v>939.5033300000001</v>
      </c>
      <c r="V425" s="42">
        <v>896.8033300000001</v>
      </c>
      <c r="W425" s="42">
        <v>1070.75333</v>
      </c>
      <c r="X425" s="42">
        <v>1105.70333</v>
      </c>
      <c r="Y425" s="42">
        <v>978.96333</v>
      </c>
    </row>
    <row r="426" spans="1:25" ht="15.75" customHeight="1">
      <c r="A426" s="41">
        <f t="shared" si="10"/>
        <v>43064</v>
      </c>
      <c r="B426" s="42">
        <v>863.34333</v>
      </c>
      <c r="C426" s="42">
        <v>708.0333300000001</v>
      </c>
      <c r="D426" s="42">
        <v>704.96333</v>
      </c>
      <c r="E426" s="42">
        <v>713.6833300000001</v>
      </c>
      <c r="F426" s="42">
        <v>704.95333</v>
      </c>
      <c r="G426" s="42">
        <v>689.2633300000001</v>
      </c>
      <c r="H426" s="42">
        <v>768.60333</v>
      </c>
      <c r="I426" s="42">
        <v>887.98333</v>
      </c>
      <c r="J426" s="42">
        <v>893.2933300000001</v>
      </c>
      <c r="K426" s="42">
        <v>738.8933300000001</v>
      </c>
      <c r="L426" s="42">
        <v>731.4233300000001</v>
      </c>
      <c r="M426" s="42">
        <v>730.0433300000001</v>
      </c>
      <c r="N426" s="42">
        <v>728.4933300000001</v>
      </c>
      <c r="O426" s="42">
        <v>727.35333</v>
      </c>
      <c r="P426" s="42">
        <v>740.4133300000001</v>
      </c>
      <c r="Q426" s="42">
        <v>728.57333</v>
      </c>
      <c r="R426" s="42">
        <v>752.59333</v>
      </c>
      <c r="S426" s="42">
        <v>964.1533300000001</v>
      </c>
      <c r="T426" s="42">
        <v>986.45333</v>
      </c>
      <c r="U426" s="42">
        <v>989.1833300000001</v>
      </c>
      <c r="V426" s="42">
        <v>963.2833300000001</v>
      </c>
      <c r="W426" s="42">
        <v>938.9933300000001</v>
      </c>
      <c r="X426" s="42">
        <v>1088.3833300000001</v>
      </c>
      <c r="Y426" s="42">
        <v>1008.20333</v>
      </c>
    </row>
    <row r="427" spans="1:25" ht="15.75" customHeight="1">
      <c r="A427" s="41">
        <f t="shared" si="10"/>
        <v>43065</v>
      </c>
      <c r="B427" s="42">
        <v>833.57333</v>
      </c>
      <c r="C427" s="42">
        <v>698.32333</v>
      </c>
      <c r="D427" s="42">
        <v>704.10333</v>
      </c>
      <c r="E427" s="42">
        <v>728.9933300000001</v>
      </c>
      <c r="F427" s="42">
        <v>739.6933300000001</v>
      </c>
      <c r="G427" s="42">
        <v>706.3733300000001</v>
      </c>
      <c r="H427" s="42">
        <v>674.7433300000001</v>
      </c>
      <c r="I427" s="42">
        <v>793.0033300000001</v>
      </c>
      <c r="J427" s="42">
        <v>800.09333</v>
      </c>
      <c r="K427" s="42">
        <v>802.9233300000001</v>
      </c>
      <c r="L427" s="42">
        <v>761.4933300000001</v>
      </c>
      <c r="M427" s="42">
        <v>757.6533300000001</v>
      </c>
      <c r="N427" s="42">
        <v>738.33333</v>
      </c>
      <c r="O427" s="42">
        <v>731.9933300000001</v>
      </c>
      <c r="P427" s="42">
        <v>729.83333</v>
      </c>
      <c r="Q427" s="42">
        <v>725.5333300000001</v>
      </c>
      <c r="R427" s="42">
        <v>815.9033300000001</v>
      </c>
      <c r="S427" s="42">
        <v>958.0333300000001</v>
      </c>
      <c r="T427" s="42">
        <v>987.6233300000001</v>
      </c>
      <c r="U427" s="42">
        <v>1003.22333</v>
      </c>
      <c r="V427" s="42">
        <v>1006.57333</v>
      </c>
      <c r="W427" s="42">
        <v>935.2933300000001</v>
      </c>
      <c r="X427" s="42">
        <v>1104.1133300000001</v>
      </c>
      <c r="Y427" s="42">
        <v>991.5333300000001</v>
      </c>
    </row>
    <row r="428" spans="1:25" ht="15.75" customHeight="1">
      <c r="A428" s="41">
        <f t="shared" si="10"/>
        <v>43066</v>
      </c>
      <c r="B428" s="42">
        <v>815.84333</v>
      </c>
      <c r="C428" s="42">
        <v>668.2933300000001</v>
      </c>
      <c r="D428" s="42">
        <v>695.6133300000001</v>
      </c>
      <c r="E428" s="42">
        <v>727.3733300000001</v>
      </c>
      <c r="F428" s="42">
        <v>733.4433300000001</v>
      </c>
      <c r="G428" s="42">
        <v>707.71333</v>
      </c>
      <c r="H428" s="42">
        <v>716.1633300000001</v>
      </c>
      <c r="I428" s="42">
        <v>740.34333</v>
      </c>
      <c r="J428" s="42">
        <v>738.0633300000001</v>
      </c>
      <c r="K428" s="42">
        <v>893.8933300000001</v>
      </c>
      <c r="L428" s="42">
        <v>871.6733300000001</v>
      </c>
      <c r="M428" s="42">
        <v>751.21333</v>
      </c>
      <c r="N428" s="42">
        <v>781.5233300000001</v>
      </c>
      <c r="O428" s="42">
        <v>787.5433300000001</v>
      </c>
      <c r="P428" s="42">
        <v>793.8133300000001</v>
      </c>
      <c r="Q428" s="42">
        <v>857.85333</v>
      </c>
      <c r="R428" s="42">
        <v>774.7533300000001</v>
      </c>
      <c r="S428" s="42">
        <v>946.1533300000001</v>
      </c>
      <c r="T428" s="42">
        <v>963.2533300000001</v>
      </c>
      <c r="U428" s="42">
        <v>983.4333300000001</v>
      </c>
      <c r="V428" s="42">
        <v>967.5533300000001</v>
      </c>
      <c r="W428" s="42">
        <v>1115.99333</v>
      </c>
      <c r="X428" s="42">
        <v>1120.5833300000002</v>
      </c>
      <c r="Y428" s="42">
        <v>1001.33333</v>
      </c>
    </row>
    <row r="429" spans="1:25" ht="15.75" customHeight="1">
      <c r="A429" s="41">
        <f t="shared" si="10"/>
        <v>43067</v>
      </c>
      <c r="B429" s="42">
        <v>819.6233300000001</v>
      </c>
      <c r="C429" s="42">
        <v>692.6733300000001</v>
      </c>
      <c r="D429" s="42">
        <v>714.9433300000001</v>
      </c>
      <c r="E429" s="42">
        <v>746.8833300000001</v>
      </c>
      <c r="F429" s="42">
        <v>753.7433300000001</v>
      </c>
      <c r="G429" s="42">
        <v>725.6733300000001</v>
      </c>
      <c r="H429" s="42">
        <v>700.5633300000001</v>
      </c>
      <c r="I429" s="42">
        <v>722.4333300000001</v>
      </c>
      <c r="J429" s="42">
        <v>725.8033300000001</v>
      </c>
      <c r="K429" s="42">
        <v>871.0333300000001</v>
      </c>
      <c r="L429" s="42">
        <v>851.33333</v>
      </c>
      <c r="M429" s="42">
        <v>756.3933300000001</v>
      </c>
      <c r="N429" s="42">
        <v>786.4233300000001</v>
      </c>
      <c r="O429" s="42">
        <v>792.5533300000001</v>
      </c>
      <c r="P429" s="42">
        <v>796.5133300000001</v>
      </c>
      <c r="Q429" s="42">
        <v>864.09333</v>
      </c>
      <c r="R429" s="42">
        <v>770.71333</v>
      </c>
      <c r="S429" s="42">
        <v>954.7833300000001</v>
      </c>
      <c r="T429" s="42">
        <v>969.9133300000001</v>
      </c>
      <c r="U429" s="42">
        <v>982.07333</v>
      </c>
      <c r="V429" s="42">
        <v>961.2533300000001</v>
      </c>
      <c r="W429" s="42">
        <v>1114.01333</v>
      </c>
      <c r="X429" s="42">
        <v>1123.96333</v>
      </c>
      <c r="Y429" s="42">
        <v>1004.23333</v>
      </c>
    </row>
    <row r="430" spans="1:25" ht="15.75" customHeight="1">
      <c r="A430" s="41">
        <f t="shared" si="10"/>
        <v>43068</v>
      </c>
      <c r="B430" s="42">
        <v>767.5233300000001</v>
      </c>
      <c r="C430" s="42">
        <v>716.6833300000001</v>
      </c>
      <c r="D430" s="42">
        <v>736.9333300000001</v>
      </c>
      <c r="E430" s="42">
        <v>751.85333</v>
      </c>
      <c r="F430" s="42">
        <v>742.9033300000001</v>
      </c>
      <c r="G430" s="42">
        <v>715.5433300000001</v>
      </c>
      <c r="H430" s="42">
        <v>700.72333</v>
      </c>
      <c r="I430" s="42">
        <v>702.10333</v>
      </c>
      <c r="J430" s="42">
        <v>730.10333</v>
      </c>
      <c r="K430" s="42">
        <v>867.4033300000001</v>
      </c>
      <c r="L430" s="42">
        <v>840.5433300000001</v>
      </c>
      <c r="M430" s="42">
        <v>855.7533300000001</v>
      </c>
      <c r="N430" s="42">
        <v>877.60333</v>
      </c>
      <c r="O430" s="42">
        <v>839.0233300000001</v>
      </c>
      <c r="P430" s="42">
        <v>819.5233300000001</v>
      </c>
      <c r="Q430" s="42">
        <v>855.3733300000001</v>
      </c>
      <c r="R430" s="42">
        <v>763.5633300000001</v>
      </c>
      <c r="S430" s="42">
        <v>961.9133300000001</v>
      </c>
      <c r="T430" s="42">
        <v>947.6633300000001</v>
      </c>
      <c r="U430" s="42">
        <v>957.9133300000001</v>
      </c>
      <c r="V430" s="42">
        <v>999.08333</v>
      </c>
      <c r="W430" s="42">
        <v>1083.98333</v>
      </c>
      <c r="X430" s="42">
        <v>1106.26333</v>
      </c>
      <c r="Y430" s="42">
        <v>994.1533300000001</v>
      </c>
    </row>
    <row r="431" spans="1:25" ht="15.75" customHeight="1">
      <c r="A431" s="41">
        <f t="shared" si="10"/>
        <v>43069</v>
      </c>
      <c r="B431" s="42">
        <v>770.07333</v>
      </c>
      <c r="C431" s="42">
        <v>696.5533300000001</v>
      </c>
      <c r="D431" s="42">
        <v>713.32333</v>
      </c>
      <c r="E431" s="42">
        <v>730.9333300000001</v>
      </c>
      <c r="F431" s="42">
        <v>733.4133300000001</v>
      </c>
      <c r="G431" s="42">
        <v>695.1633300000001</v>
      </c>
      <c r="H431" s="42">
        <v>704.1533300000001</v>
      </c>
      <c r="I431" s="42">
        <v>697.6833300000001</v>
      </c>
      <c r="J431" s="42">
        <v>731.35333</v>
      </c>
      <c r="K431" s="42">
        <v>836.0533300000001</v>
      </c>
      <c r="L431" s="42">
        <v>820.70333</v>
      </c>
      <c r="M431" s="42">
        <v>836.82333</v>
      </c>
      <c r="N431" s="42">
        <v>840.6133300000001</v>
      </c>
      <c r="O431" s="42">
        <v>831.2933300000001</v>
      </c>
      <c r="P431" s="42">
        <v>811.4933300000001</v>
      </c>
      <c r="Q431" s="42">
        <v>839.8933300000001</v>
      </c>
      <c r="R431" s="42">
        <v>754.3833300000001</v>
      </c>
      <c r="S431" s="42">
        <v>944.34333</v>
      </c>
      <c r="T431" s="42">
        <v>943.33333</v>
      </c>
      <c r="U431" s="42">
        <v>921.72333</v>
      </c>
      <c r="V431" s="42">
        <v>906.46333</v>
      </c>
      <c r="W431" s="42">
        <v>1073.69333</v>
      </c>
      <c r="X431" s="42">
        <v>1053.51333</v>
      </c>
      <c r="Y431" s="42">
        <v>964.10333</v>
      </c>
    </row>
    <row r="432" spans="1:25" ht="15.75" customHeight="1">
      <c r="A432" s="41">
        <f t="shared" si="10"/>
        <v>43070</v>
      </c>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89" t="s">
        <v>82</v>
      </c>
      <c r="B435" s="92" t="s">
        <v>83</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ustomHeight="1">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ustomHeight="1">
      <c r="A437" s="90"/>
      <c r="B437" s="98" t="s">
        <v>84</v>
      </c>
      <c r="C437" s="98" t="s">
        <v>85</v>
      </c>
      <c r="D437" s="98" t="s">
        <v>86</v>
      </c>
      <c r="E437" s="98" t="s">
        <v>87</v>
      </c>
      <c r="F437" s="98" t="s">
        <v>88</v>
      </c>
      <c r="G437" s="98" t="s">
        <v>89</v>
      </c>
      <c r="H437" s="98" t="s">
        <v>90</v>
      </c>
      <c r="I437" s="98" t="s">
        <v>91</v>
      </c>
      <c r="J437" s="98" t="s">
        <v>92</v>
      </c>
      <c r="K437" s="98" t="s">
        <v>93</v>
      </c>
      <c r="L437" s="98" t="s">
        <v>94</v>
      </c>
      <c r="M437" s="98" t="s">
        <v>95</v>
      </c>
      <c r="N437" s="98" t="s">
        <v>96</v>
      </c>
      <c r="O437" s="98" t="s">
        <v>97</v>
      </c>
      <c r="P437" s="98" t="s">
        <v>98</v>
      </c>
      <c r="Q437" s="98" t="s">
        <v>99</v>
      </c>
      <c r="R437" s="98" t="s">
        <v>100</v>
      </c>
      <c r="S437" s="98" t="s">
        <v>101</v>
      </c>
      <c r="T437" s="98" t="s">
        <v>102</v>
      </c>
      <c r="U437" s="98" t="s">
        <v>103</v>
      </c>
      <c r="V437" s="98" t="s">
        <v>104</v>
      </c>
      <c r="W437" s="98" t="s">
        <v>105</v>
      </c>
      <c r="X437" s="98" t="s">
        <v>106</v>
      </c>
      <c r="Y437" s="98" t="s">
        <v>107</v>
      </c>
    </row>
    <row r="438" spans="1:25" ht="15.75" customHeight="1">
      <c r="A438" s="91"/>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row>
    <row r="439" spans="1:25" ht="15.75" customHeight="1">
      <c r="A439" s="41">
        <f>A402</f>
        <v>43040</v>
      </c>
      <c r="B439" s="42">
        <v>664.61594</v>
      </c>
      <c r="C439" s="42">
        <v>702.3159400000001</v>
      </c>
      <c r="D439" s="42">
        <v>733.1359400000001</v>
      </c>
      <c r="E439" s="42">
        <v>761.5759400000001</v>
      </c>
      <c r="F439" s="42">
        <v>765.61594</v>
      </c>
      <c r="G439" s="42">
        <v>730.1959400000001</v>
      </c>
      <c r="H439" s="42">
        <v>707.6759400000001</v>
      </c>
      <c r="I439" s="42">
        <v>728.37594</v>
      </c>
      <c r="J439" s="42">
        <v>718.9259400000001</v>
      </c>
      <c r="K439" s="42">
        <v>867.8159400000001</v>
      </c>
      <c r="L439" s="42">
        <v>846.1459400000001</v>
      </c>
      <c r="M439" s="42">
        <v>733.61594</v>
      </c>
      <c r="N439" s="42">
        <v>689.3159400000001</v>
      </c>
      <c r="O439" s="42">
        <v>688.7759400000001</v>
      </c>
      <c r="P439" s="42">
        <v>698.4359400000001</v>
      </c>
      <c r="Q439" s="42">
        <v>719.6859400000001</v>
      </c>
      <c r="R439" s="42">
        <v>766.48594</v>
      </c>
      <c r="S439" s="42">
        <v>788.5559400000001</v>
      </c>
      <c r="T439" s="42">
        <v>840.5359400000001</v>
      </c>
      <c r="U439" s="42">
        <v>851.11594</v>
      </c>
      <c r="V439" s="42">
        <v>830.6459400000001</v>
      </c>
      <c r="W439" s="42">
        <v>1011.0159400000001</v>
      </c>
      <c r="X439" s="42">
        <v>1000.7959400000001</v>
      </c>
      <c r="Y439" s="42">
        <v>865.3059400000001</v>
      </c>
    </row>
    <row r="440" spans="1:25" ht="15.75" customHeight="1">
      <c r="A440" s="41">
        <f>A439+1</f>
        <v>43041</v>
      </c>
      <c r="B440" s="42">
        <v>680.5559400000001</v>
      </c>
      <c r="C440" s="42">
        <v>710.95594</v>
      </c>
      <c r="D440" s="42">
        <v>745.59594</v>
      </c>
      <c r="E440" s="42">
        <v>769.96594</v>
      </c>
      <c r="F440" s="42">
        <v>781.1959400000001</v>
      </c>
      <c r="G440" s="42">
        <v>729.0359400000001</v>
      </c>
      <c r="H440" s="42">
        <v>702.33594</v>
      </c>
      <c r="I440" s="42">
        <v>717.1359400000001</v>
      </c>
      <c r="J440" s="42">
        <v>710.1359400000001</v>
      </c>
      <c r="K440" s="42">
        <v>909.5759400000001</v>
      </c>
      <c r="L440" s="42">
        <v>883.73594</v>
      </c>
      <c r="M440" s="42">
        <v>689.2859400000001</v>
      </c>
      <c r="N440" s="42">
        <v>696.6359400000001</v>
      </c>
      <c r="O440" s="42">
        <v>710.5559400000001</v>
      </c>
      <c r="P440" s="42">
        <v>710.6459400000001</v>
      </c>
      <c r="Q440" s="42">
        <v>711.4059400000001</v>
      </c>
      <c r="R440" s="42">
        <v>877.62594</v>
      </c>
      <c r="S440" s="42">
        <v>692.83594</v>
      </c>
      <c r="T440" s="42">
        <v>794.8159400000001</v>
      </c>
      <c r="U440" s="42">
        <v>787.95594</v>
      </c>
      <c r="V440" s="42">
        <v>775.4259400000001</v>
      </c>
      <c r="W440" s="42">
        <v>980.34594</v>
      </c>
      <c r="X440" s="42">
        <v>994.85594</v>
      </c>
      <c r="Y440" s="42">
        <v>852.1759400000001</v>
      </c>
    </row>
    <row r="441" spans="1:25" ht="15.75" customHeight="1">
      <c r="A441" s="41">
        <f aca="true" t="shared" si="11" ref="A441:A469">A440+1</f>
        <v>43042</v>
      </c>
      <c r="B441" s="42">
        <v>695.96594</v>
      </c>
      <c r="C441" s="42">
        <v>732.9159400000001</v>
      </c>
      <c r="D441" s="42">
        <v>779.47594</v>
      </c>
      <c r="E441" s="42">
        <v>821.3959400000001</v>
      </c>
      <c r="F441" s="42">
        <v>867.4059400000001</v>
      </c>
      <c r="G441" s="42">
        <v>811.08594</v>
      </c>
      <c r="H441" s="42">
        <v>787.08594</v>
      </c>
      <c r="I441" s="42">
        <v>840.84594</v>
      </c>
      <c r="J441" s="42">
        <v>754.7659400000001</v>
      </c>
      <c r="K441" s="42">
        <v>935.2659400000001</v>
      </c>
      <c r="L441" s="42">
        <v>923.70594</v>
      </c>
      <c r="M441" s="42">
        <v>748.4359400000001</v>
      </c>
      <c r="N441" s="42">
        <v>745.47594</v>
      </c>
      <c r="O441" s="42">
        <v>741.4159400000001</v>
      </c>
      <c r="P441" s="42">
        <v>735.98594</v>
      </c>
      <c r="Q441" s="42">
        <v>696.8959400000001</v>
      </c>
      <c r="R441" s="42">
        <v>781.6859400000001</v>
      </c>
      <c r="S441" s="42">
        <v>780.24594</v>
      </c>
      <c r="T441" s="42">
        <v>807.6759400000001</v>
      </c>
      <c r="U441" s="42">
        <v>803.1459400000001</v>
      </c>
      <c r="V441" s="42">
        <v>766.5659400000001</v>
      </c>
      <c r="W441" s="42">
        <v>962.0159400000001</v>
      </c>
      <c r="X441" s="42">
        <v>994.34594</v>
      </c>
      <c r="Y441" s="42">
        <v>835.36594</v>
      </c>
    </row>
    <row r="442" spans="1:25" ht="15.75" customHeight="1">
      <c r="A442" s="41">
        <f t="shared" si="11"/>
        <v>43043</v>
      </c>
      <c r="B442" s="42">
        <v>706.25594</v>
      </c>
      <c r="C442" s="42">
        <v>723.9359400000001</v>
      </c>
      <c r="D442" s="42">
        <v>785.4259400000001</v>
      </c>
      <c r="E442" s="42">
        <v>829.11594</v>
      </c>
      <c r="F442" s="42">
        <v>831.49594</v>
      </c>
      <c r="G442" s="42">
        <v>789.5259400000001</v>
      </c>
      <c r="H442" s="42">
        <v>794.6659400000001</v>
      </c>
      <c r="I442" s="42">
        <v>795.86594</v>
      </c>
      <c r="J442" s="42">
        <v>734.0259400000001</v>
      </c>
      <c r="K442" s="42">
        <v>906.5359400000001</v>
      </c>
      <c r="L442" s="42">
        <v>886.21594</v>
      </c>
      <c r="M442" s="42">
        <v>904.8059400000001</v>
      </c>
      <c r="N442" s="42">
        <v>923.1459400000001</v>
      </c>
      <c r="O442" s="42">
        <v>928.23594</v>
      </c>
      <c r="P442" s="42">
        <v>963.08594</v>
      </c>
      <c r="Q442" s="42">
        <v>944.34594</v>
      </c>
      <c r="R442" s="42">
        <v>885.3059400000001</v>
      </c>
      <c r="S442" s="42">
        <v>747.8859400000001</v>
      </c>
      <c r="T442" s="42">
        <v>839.9359400000001</v>
      </c>
      <c r="U442" s="42">
        <v>826.6659400000001</v>
      </c>
      <c r="V442" s="42">
        <v>817.72594</v>
      </c>
      <c r="W442" s="42">
        <v>764.46594</v>
      </c>
      <c r="X442" s="42">
        <v>967.3159400000001</v>
      </c>
      <c r="Y442" s="42">
        <v>766.8159400000001</v>
      </c>
    </row>
    <row r="443" spans="1:25" ht="15.75" customHeight="1">
      <c r="A443" s="41">
        <f t="shared" si="11"/>
        <v>43044</v>
      </c>
      <c r="B443" s="42">
        <v>678.37594</v>
      </c>
      <c r="C443" s="42">
        <v>721.4459400000001</v>
      </c>
      <c r="D443" s="42">
        <v>773.21594</v>
      </c>
      <c r="E443" s="42">
        <v>804.3959400000001</v>
      </c>
      <c r="F443" s="42">
        <v>806.4059400000001</v>
      </c>
      <c r="G443" s="42">
        <v>767.4459400000001</v>
      </c>
      <c r="H443" s="42">
        <v>757.10594</v>
      </c>
      <c r="I443" s="42">
        <v>735.5659400000001</v>
      </c>
      <c r="J443" s="42">
        <v>719.20594</v>
      </c>
      <c r="K443" s="42">
        <v>887.25594</v>
      </c>
      <c r="L443" s="42">
        <v>855.6459400000001</v>
      </c>
      <c r="M443" s="42">
        <v>855.5259400000001</v>
      </c>
      <c r="N443" s="42">
        <v>878.00594</v>
      </c>
      <c r="O443" s="42">
        <v>890.1359400000001</v>
      </c>
      <c r="P443" s="42">
        <v>904.9459400000001</v>
      </c>
      <c r="Q443" s="42">
        <v>865.5259400000001</v>
      </c>
      <c r="R443" s="42">
        <v>785.95594</v>
      </c>
      <c r="S443" s="42">
        <v>774.9359400000001</v>
      </c>
      <c r="T443" s="42">
        <v>837.8259400000001</v>
      </c>
      <c r="U443" s="42">
        <v>824.60594</v>
      </c>
      <c r="V443" s="42">
        <v>797.59594</v>
      </c>
      <c r="W443" s="42">
        <v>743.23594</v>
      </c>
      <c r="X443" s="42">
        <v>949.2859400000001</v>
      </c>
      <c r="Y443" s="42">
        <v>816.3259400000001</v>
      </c>
    </row>
    <row r="444" spans="1:25" ht="15.75" customHeight="1">
      <c r="A444" s="41">
        <f t="shared" si="11"/>
        <v>43045</v>
      </c>
      <c r="B444" s="42">
        <v>675.50594</v>
      </c>
      <c r="C444" s="42">
        <v>721.2759400000001</v>
      </c>
      <c r="D444" s="42">
        <v>771.5759400000001</v>
      </c>
      <c r="E444" s="42">
        <v>803.23594</v>
      </c>
      <c r="F444" s="42">
        <v>805.34594</v>
      </c>
      <c r="G444" s="42">
        <v>754.8859400000001</v>
      </c>
      <c r="H444" s="42">
        <v>745.45594</v>
      </c>
      <c r="I444" s="42">
        <v>716.4359400000001</v>
      </c>
      <c r="J444" s="42">
        <v>719.73594</v>
      </c>
      <c r="K444" s="42">
        <v>880.5759400000001</v>
      </c>
      <c r="L444" s="42">
        <v>848.5759400000001</v>
      </c>
      <c r="M444" s="42">
        <v>847.0559400000001</v>
      </c>
      <c r="N444" s="42">
        <v>870.0359400000001</v>
      </c>
      <c r="O444" s="42">
        <v>882.5459400000001</v>
      </c>
      <c r="P444" s="42">
        <v>896.35594</v>
      </c>
      <c r="Q444" s="42">
        <v>858.4259400000001</v>
      </c>
      <c r="R444" s="42">
        <v>785.3859400000001</v>
      </c>
      <c r="S444" s="42">
        <v>790.75594</v>
      </c>
      <c r="T444" s="42">
        <v>843.8259400000001</v>
      </c>
      <c r="U444" s="42">
        <v>823.1959400000001</v>
      </c>
      <c r="V444" s="42">
        <v>796.4359400000001</v>
      </c>
      <c r="W444" s="42">
        <v>744.5759400000001</v>
      </c>
      <c r="X444" s="42">
        <v>948.12594</v>
      </c>
      <c r="Y444" s="42">
        <v>817.3959400000001</v>
      </c>
    </row>
    <row r="445" spans="1:25" ht="15.75" customHeight="1">
      <c r="A445" s="41">
        <f t="shared" si="11"/>
        <v>43046</v>
      </c>
      <c r="B445" s="42">
        <v>670.23594</v>
      </c>
      <c r="C445" s="42">
        <v>701.87594</v>
      </c>
      <c r="D445" s="42">
        <v>750.9059400000001</v>
      </c>
      <c r="E445" s="42">
        <v>779.59594</v>
      </c>
      <c r="F445" s="42">
        <v>782.5559400000001</v>
      </c>
      <c r="G445" s="42">
        <v>736.85594</v>
      </c>
      <c r="H445" s="42">
        <v>732.5559400000001</v>
      </c>
      <c r="I445" s="42">
        <v>830.1959400000001</v>
      </c>
      <c r="J445" s="42">
        <v>776.7859400000001</v>
      </c>
      <c r="K445" s="42">
        <v>945.5659400000001</v>
      </c>
      <c r="L445" s="42">
        <v>926.99594</v>
      </c>
      <c r="M445" s="42">
        <v>721.87594</v>
      </c>
      <c r="N445" s="42">
        <v>722.4059400000001</v>
      </c>
      <c r="O445" s="42">
        <v>721.46594</v>
      </c>
      <c r="P445" s="42">
        <v>729.2959400000001</v>
      </c>
      <c r="Q445" s="42">
        <v>720.4359400000001</v>
      </c>
      <c r="R445" s="42">
        <v>829.4159400000001</v>
      </c>
      <c r="S445" s="42">
        <v>752.35594</v>
      </c>
      <c r="T445" s="42">
        <v>794.70594</v>
      </c>
      <c r="U445" s="42">
        <v>779.3159400000001</v>
      </c>
      <c r="V445" s="42">
        <v>749.6959400000001</v>
      </c>
      <c r="W445" s="42">
        <v>931.0259400000001</v>
      </c>
      <c r="X445" s="42">
        <v>942.37594</v>
      </c>
      <c r="Y445" s="42">
        <v>822.96594</v>
      </c>
    </row>
    <row r="446" spans="1:25" ht="15.75" customHeight="1">
      <c r="A446" s="41">
        <f t="shared" si="11"/>
        <v>43047</v>
      </c>
      <c r="B446" s="42">
        <v>669.62594</v>
      </c>
      <c r="C446" s="42">
        <v>701.7959400000001</v>
      </c>
      <c r="D446" s="42">
        <v>751.8859400000001</v>
      </c>
      <c r="E446" s="42">
        <v>801.35594</v>
      </c>
      <c r="F446" s="42">
        <v>803.5459400000001</v>
      </c>
      <c r="G446" s="42">
        <v>757.1959400000001</v>
      </c>
      <c r="H446" s="42">
        <v>750.84594</v>
      </c>
      <c r="I446" s="42">
        <v>831.24594</v>
      </c>
      <c r="J446" s="42">
        <v>778.6559400000001</v>
      </c>
      <c r="K446" s="42">
        <v>948.10594</v>
      </c>
      <c r="L446" s="42">
        <v>930.5259400000001</v>
      </c>
      <c r="M446" s="42">
        <v>724.7959400000001</v>
      </c>
      <c r="N446" s="42">
        <v>729.5359400000001</v>
      </c>
      <c r="O446" s="42">
        <v>728.1759400000001</v>
      </c>
      <c r="P446" s="42">
        <v>734.33594</v>
      </c>
      <c r="Q446" s="42">
        <v>724.2959400000001</v>
      </c>
      <c r="R446" s="42">
        <v>836.7759400000001</v>
      </c>
      <c r="S446" s="42">
        <v>746.10594</v>
      </c>
      <c r="T446" s="42">
        <v>794.34594</v>
      </c>
      <c r="U446" s="42">
        <v>779.48594</v>
      </c>
      <c r="V446" s="42">
        <v>753.3259400000001</v>
      </c>
      <c r="W446" s="42">
        <v>937.0159400000001</v>
      </c>
      <c r="X446" s="42">
        <v>966.47594</v>
      </c>
      <c r="Y446" s="42">
        <v>833.0459400000001</v>
      </c>
    </row>
    <row r="447" spans="1:25" ht="15.75" customHeight="1">
      <c r="A447" s="41">
        <f t="shared" si="11"/>
        <v>43048</v>
      </c>
      <c r="B447" s="42">
        <v>719.5259400000001</v>
      </c>
      <c r="C447" s="42">
        <v>708.97594</v>
      </c>
      <c r="D447" s="42">
        <v>746.86594</v>
      </c>
      <c r="E447" s="42">
        <v>769.48594</v>
      </c>
      <c r="F447" s="42">
        <v>775.98594</v>
      </c>
      <c r="G447" s="42">
        <v>725.9359400000001</v>
      </c>
      <c r="H447" s="42">
        <v>705.84594</v>
      </c>
      <c r="I447" s="42">
        <v>787.45594</v>
      </c>
      <c r="J447" s="42">
        <v>727.9159400000001</v>
      </c>
      <c r="K447" s="42">
        <v>902.86594</v>
      </c>
      <c r="L447" s="42">
        <v>878.5359400000001</v>
      </c>
      <c r="M447" s="42">
        <v>690.33594</v>
      </c>
      <c r="N447" s="42">
        <v>695.8059400000001</v>
      </c>
      <c r="O447" s="42">
        <v>701.5659400000001</v>
      </c>
      <c r="P447" s="42">
        <v>684.99594</v>
      </c>
      <c r="Q447" s="42">
        <v>744.4059400000001</v>
      </c>
      <c r="R447" s="42">
        <v>710.50594</v>
      </c>
      <c r="S447" s="42">
        <v>908.83594</v>
      </c>
      <c r="T447" s="42">
        <v>899.2659400000001</v>
      </c>
      <c r="U447" s="42">
        <v>883.8259400000001</v>
      </c>
      <c r="V447" s="42">
        <v>863.59594</v>
      </c>
      <c r="W447" s="42">
        <v>1030.2659400000002</v>
      </c>
      <c r="X447" s="42">
        <v>1059.3659400000001</v>
      </c>
      <c r="Y447" s="42">
        <v>906.50594</v>
      </c>
    </row>
    <row r="448" spans="1:25" ht="15.75" customHeight="1">
      <c r="A448" s="41">
        <f t="shared" si="11"/>
        <v>43049</v>
      </c>
      <c r="B448" s="42">
        <v>723.86594</v>
      </c>
      <c r="C448" s="42">
        <v>711.0659400000001</v>
      </c>
      <c r="D448" s="42">
        <v>748.2659400000001</v>
      </c>
      <c r="E448" s="42">
        <v>771.2859400000001</v>
      </c>
      <c r="F448" s="42">
        <v>777.5559400000001</v>
      </c>
      <c r="G448" s="42">
        <v>728.3959400000001</v>
      </c>
      <c r="H448" s="42">
        <v>715.24594</v>
      </c>
      <c r="I448" s="42">
        <v>795.5359400000001</v>
      </c>
      <c r="J448" s="42">
        <v>731.99594</v>
      </c>
      <c r="K448" s="42">
        <v>919.2759400000001</v>
      </c>
      <c r="L448" s="42">
        <v>895.4059400000001</v>
      </c>
      <c r="M448" s="42">
        <v>716.3259400000001</v>
      </c>
      <c r="N448" s="42">
        <v>727.3859400000001</v>
      </c>
      <c r="O448" s="42">
        <v>733.10594</v>
      </c>
      <c r="P448" s="42">
        <v>718.1959400000001</v>
      </c>
      <c r="Q448" s="42">
        <v>783.4459400000001</v>
      </c>
      <c r="R448" s="42">
        <v>721.35594</v>
      </c>
      <c r="S448" s="42">
        <v>999.86594</v>
      </c>
      <c r="T448" s="42">
        <v>991.9359400000001</v>
      </c>
      <c r="U448" s="42">
        <v>971.1959400000001</v>
      </c>
      <c r="V448" s="42">
        <v>938.1659400000001</v>
      </c>
      <c r="W448" s="42">
        <v>1160.3759400000001</v>
      </c>
      <c r="X448" s="42">
        <v>1136.78594</v>
      </c>
      <c r="Y448" s="42">
        <v>914.4159400000001</v>
      </c>
    </row>
    <row r="449" spans="1:25" ht="15.75" customHeight="1">
      <c r="A449" s="41">
        <f t="shared" si="11"/>
        <v>43050</v>
      </c>
      <c r="B449" s="42">
        <v>697.1659400000001</v>
      </c>
      <c r="C449" s="42">
        <v>728.9259400000001</v>
      </c>
      <c r="D449" s="42">
        <v>779.5559400000001</v>
      </c>
      <c r="E449" s="42">
        <v>802.0459400000001</v>
      </c>
      <c r="F449" s="42">
        <v>808.73594</v>
      </c>
      <c r="G449" s="42">
        <v>747.3059400000001</v>
      </c>
      <c r="H449" s="42">
        <v>710.22594</v>
      </c>
      <c r="I449" s="42">
        <v>721.21594</v>
      </c>
      <c r="J449" s="42">
        <v>745.3859400000001</v>
      </c>
      <c r="K449" s="42">
        <v>868.49594</v>
      </c>
      <c r="L449" s="42">
        <v>829.7659400000001</v>
      </c>
      <c r="M449" s="42">
        <v>832.98594</v>
      </c>
      <c r="N449" s="42">
        <v>807.99594</v>
      </c>
      <c r="O449" s="42">
        <v>799.11594</v>
      </c>
      <c r="P449" s="42">
        <v>798.3959400000001</v>
      </c>
      <c r="Q449" s="42">
        <v>752.7959400000001</v>
      </c>
      <c r="R449" s="42">
        <v>702.00594</v>
      </c>
      <c r="S449" s="42">
        <v>873.97594</v>
      </c>
      <c r="T449" s="42">
        <v>871.0759400000001</v>
      </c>
      <c r="U449" s="42">
        <v>860.9259400000001</v>
      </c>
      <c r="V449" s="42">
        <v>831.6659400000001</v>
      </c>
      <c r="W449" s="42">
        <v>844.5259400000001</v>
      </c>
      <c r="X449" s="42">
        <v>1070.70594</v>
      </c>
      <c r="Y449" s="42">
        <v>874.21594</v>
      </c>
    </row>
    <row r="450" spans="1:25" ht="15.75" customHeight="1">
      <c r="A450" s="41">
        <f t="shared" si="11"/>
        <v>43051</v>
      </c>
      <c r="B450" s="42">
        <v>729.20594</v>
      </c>
      <c r="C450" s="42">
        <v>715.21594</v>
      </c>
      <c r="D450" s="42">
        <v>771.8259400000001</v>
      </c>
      <c r="E450" s="42">
        <v>802.4459400000001</v>
      </c>
      <c r="F450" s="42">
        <v>804.4259400000001</v>
      </c>
      <c r="G450" s="42">
        <v>739.73594</v>
      </c>
      <c r="H450" s="42">
        <v>718.00594</v>
      </c>
      <c r="I450" s="42">
        <v>706.7859400000001</v>
      </c>
      <c r="J450" s="42">
        <v>684.0659400000001</v>
      </c>
      <c r="K450" s="42">
        <v>845.23594</v>
      </c>
      <c r="L450" s="42">
        <v>827.1659400000001</v>
      </c>
      <c r="M450" s="42">
        <v>816.96594</v>
      </c>
      <c r="N450" s="42">
        <v>848.9459400000001</v>
      </c>
      <c r="O450" s="42">
        <v>856.0659400000001</v>
      </c>
      <c r="P450" s="42">
        <v>877.37594</v>
      </c>
      <c r="Q450" s="42">
        <v>854.1759400000001</v>
      </c>
      <c r="R450" s="42">
        <v>777.0359400000001</v>
      </c>
      <c r="S450" s="42">
        <v>869.3859400000001</v>
      </c>
      <c r="T450" s="42">
        <v>899.70594</v>
      </c>
      <c r="U450" s="42">
        <v>882.2659400000001</v>
      </c>
      <c r="V450" s="42">
        <v>849.1359400000001</v>
      </c>
      <c r="W450" s="42">
        <v>814.10594</v>
      </c>
      <c r="X450" s="42">
        <v>1002.8959400000001</v>
      </c>
      <c r="Y450" s="42">
        <v>857.8859400000001</v>
      </c>
    </row>
    <row r="451" spans="1:25" ht="15.75" customHeight="1">
      <c r="A451" s="41">
        <f t="shared" si="11"/>
        <v>43052</v>
      </c>
      <c r="B451" s="42">
        <v>694.23594</v>
      </c>
      <c r="C451" s="42">
        <v>707.8059400000001</v>
      </c>
      <c r="D451" s="42">
        <v>742.45594</v>
      </c>
      <c r="E451" s="42">
        <v>765.5759400000001</v>
      </c>
      <c r="F451" s="42">
        <v>773.21594</v>
      </c>
      <c r="G451" s="42">
        <v>723.62594</v>
      </c>
      <c r="H451" s="42">
        <v>705.5759400000001</v>
      </c>
      <c r="I451" s="42">
        <v>717.6959400000001</v>
      </c>
      <c r="J451" s="42">
        <v>720.0559400000001</v>
      </c>
      <c r="K451" s="42">
        <v>928.46594</v>
      </c>
      <c r="L451" s="42">
        <v>909.4259400000001</v>
      </c>
      <c r="M451" s="42">
        <v>717.6859400000001</v>
      </c>
      <c r="N451" s="42">
        <v>722.62594</v>
      </c>
      <c r="O451" s="42">
        <v>725.0759400000001</v>
      </c>
      <c r="P451" s="42">
        <v>741.5459400000001</v>
      </c>
      <c r="Q451" s="42">
        <v>716.4459400000001</v>
      </c>
      <c r="R451" s="42">
        <v>850.3159400000001</v>
      </c>
      <c r="S451" s="42">
        <v>813.9259400000001</v>
      </c>
      <c r="T451" s="42">
        <v>840.23594</v>
      </c>
      <c r="U451" s="42">
        <v>820.33594</v>
      </c>
      <c r="V451" s="42">
        <v>788.4159400000001</v>
      </c>
      <c r="W451" s="42">
        <v>991.83594</v>
      </c>
      <c r="X451" s="42">
        <v>988.9459400000001</v>
      </c>
      <c r="Y451" s="42">
        <v>830.0659400000001</v>
      </c>
    </row>
    <row r="452" spans="1:25" ht="15.75" customHeight="1">
      <c r="A452" s="41">
        <f t="shared" si="11"/>
        <v>43053</v>
      </c>
      <c r="B452" s="42">
        <v>684.09594</v>
      </c>
      <c r="C452" s="42">
        <v>703.70594</v>
      </c>
      <c r="D452" s="42">
        <v>745.8059400000001</v>
      </c>
      <c r="E452" s="42">
        <v>769.50594</v>
      </c>
      <c r="F452" s="42">
        <v>780.61594</v>
      </c>
      <c r="G452" s="42">
        <v>723.87594</v>
      </c>
      <c r="H452" s="42">
        <v>704.99594</v>
      </c>
      <c r="I452" s="42">
        <v>717.3059400000001</v>
      </c>
      <c r="J452" s="42">
        <v>720.4159400000001</v>
      </c>
      <c r="K452" s="42">
        <v>927.9259400000001</v>
      </c>
      <c r="L452" s="42">
        <v>907.24594</v>
      </c>
      <c r="M452" s="42">
        <v>715.8059400000001</v>
      </c>
      <c r="N452" s="42">
        <v>720.00594</v>
      </c>
      <c r="O452" s="42">
        <v>722.87594</v>
      </c>
      <c r="P452" s="42">
        <v>739.6959400000001</v>
      </c>
      <c r="Q452" s="42">
        <v>718.75594</v>
      </c>
      <c r="R452" s="42">
        <v>854.4159400000001</v>
      </c>
      <c r="S452" s="42">
        <v>803.0559400000001</v>
      </c>
      <c r="T452" s="42">
        <v>826.6759400000001</v>
      </c>
      <c r="U452" s="42">
        <v>807.0659400000001</v>
      </c>
      <c r="V452" s="42">
        <v>776.4359400000001</v>
      </c>
      <c r="W452" s="42">
        <v>969.9159400000001</v>
      </c>
      <c r="X452" s="42">
        <v>992.6759400000001</v>
      </c>
      <c r="Y452" s="42">
        <v>826.4259400000001</v>
      </c>
    </row>
    <row r="453" spans="1:25" ht="15.75" customHeight="1">
      <c r="A453" s="41">
        <f t="shared" si="11"/>
        <v>43054</v>
      </c>
      <c r="B453" s="42">
        <v>676.7659400000001</v>
      </c>
      <c r="C453" s="42">
        <v>699.8959400000001</v>
      </c>
      <c r="D453" s="42">
        <v>747.2659400000001</v>
      </c>
      <c r="E453" s="42">
        <v>766.4159400000001</v>
      </c>
      <c r="F453" s="42">
        <v>776.8059400000001</v>
      </c>
      <c r="G453" s="42">
        <v>725.6559400000001</v>
      </c>
      <c r="H453" s="42">
        <v>703.00594</v>
      </c>
      <c r="I453" s="42">
        <v>717.87594</v>
      </c>
      <c r="J453" s="42">
        <v>780.0759400000001</v>
      </c>
      <c r="K453" s="42">
        <v>996.1359400000001</v>
      </c>
      <c r="L453" s="42">
        <v>982.9059400000001</v>
      </c>
      <c r="M453" s="42">
        <v>769.0159400000001</v>
      </c>
      <c r="N453" s="42">
        <v>773.9359400000001</v>
      </c>
      <c r="O453" s="42">
        <v>779.1559400000001</v>
      </c>
      <c r="P453" s="42">
        <v>789.8059400000001</v>
      </c>
      <c r="Q453" s="42">
        <v>777.58594</v>
      </c>
      <c r="R453" s="42">
        <v>844.5459400000001</v>
      </c>
      <c r="S453" s="42">
        <v>810.0259400000001</v>
      </c>
      <c r="T453" s="42">
        <v>835.86594</v>
      </c>
      <c r="U453" s="42">
        <v>822.2859400000001</v>
      </c>
      <c r="V453" s="42">
        <v>788.4259400000001</v>
      </c>
      <c r="W453" s="42">
        <v>1549.98594</v>
      </c>
      <c r="X453" s="42">
        <v>985.6759400000001</v>
      </c>
      <c r="Y453" s="42">
        <v>883.24594</v>
      </c>
    </row>
    <row r="454" spans="1:25" ht="15.75" customHeight="1">
      <c r="A454" s="41">
        <f t="shared" si="11"/>
        <v>43055</v>
      </c>
      <c r="B454" s="42">
        <v>710.9459400000001</v>
      </c>
      <c r="C454" s="42">
        <v>691.6959400000001</v>
      </c>
      <c r="D454" s="42">
        <v>732.86594</v>
      </c>
      <c r="E454" s="42">
        <v>760.25594</v>
      </c>
      <c r="F454" s="42">
        <v>762.95594</v>
      </c>
      <c r="G454" s="42">
        <v>718.25594</v>
      </c>
      <c r="H454" s="42">
        <v>686.6359400000001</v>
      </c>
      <c r="I454" s="42">
        <v>712.1759400000001</v>
      </c>
      <c r="J454" s="42">
        <v>775.5559400000001</v>
      </c>
      <c r="K454" s="42">
        <v>960.48594</v>
      </c>
      <c r="L454" s="42">
        <v>972.59594</v>
      </c>
      <c r="M454" s="42">
        <v>766.5359400000001</v>
      </c>
      <c r="N454" s="42">
        <v>769.09594</v>
      </c>
      <c r="O454" s="42">
        <v>784.0359400000001</v>
      </c>
      <c r="P454" s="42">
        <v>766.1659400000001</v>
      </c>
      <c r="Q454" s="42">
        <v>768.95594</v>
      </c>
      <c r="R454" s="42">
        <v>768.10594</v>
      </c>
      <c r="S454" s="42">
        <v>1267.65594</v>
      </c>
      <c r="T454" s="42">
        <v>1235.3459400000002</v>
      </c>
      <c r="U454" s="42">
        <v>1265.05594</v>
      </c>
      <c r="V454" s="42">
        <v>1190.49594</v>
      </c>
      <c r="W454" s="42">
        <v>1654.54594</v>
      </c>
      <c r="X454" s="42">
        <v>1053.99594</v>
      </c>
      <c r="Y454" s="42">
        <v>934.10594</v>
      </c>
    </row>
    <row r="455" spans="1:25" ht="15.75" customHeight="1">
      <c r="A455" s="41">
        <f t="shared" si="11"/>
        <v>43056</v>
      </c>
      <c r="B455" s="42">
        <v>697.4059400000001</v>
      </c>
      <c r="C455" s="42">
        <v>695.08594</v>
      </c>
      <c r="D455" s="42">
        <v>740.08594</v>
      </c>
      <c r="E455" s="42">
        <v>767.87594</v>
      </c>
      <c r="F455" s="42">
        <v>775.33594</v>
      </c>
      <c r="G455" s="42">
        <v>727.0359400000001</v>
      </c>
      <c r="H455" s="42">
        <v>699.5359400000001</v>
      </c>
      <c r="I455" s="42">
        <v>721.85594</v>
      </c>
      <c r="J455" s="42">
        <v>724.5459400000001</v>
      </c>
      <c r="K455" s="42">
        <v>916.36594</v>
      </c>
      <c r="L455" s="42">
        <v>931.8159400000001</v>
      </c>
      <c r="M455" s="42">
        <v>728.9259400000001</v>
      </c>
      <c r="N455" s="42">
        <v>728.7959400000001</v>
      </c>
      <c r="O455" s="42">
        <v>751.4359400000001</v>
      </c>
      <c r="P455" s="42">
        <v>728.0159400000001</v>
      </c>
      <c r="Q455" s="42">
        <v>727.9459400000001</v>
      </c>
      <c r="R455" s="42">
        <v>803.09594</v>
      </c>
      <c r="S455" s="42">
        <v>860.3959400000001</v>
      </c>
      <c r="T455" s="42">
        <v>882.87594</v>
      </c>
      <c r="U455" s="42">
        <v>881.1559400000001</v>
      </c>
      <c r="V455" s="42">
        <v>848.8059400000001</v>
      </c>
      <c r="W455" s="42">
        <v>1015.0459400000001</v>
      </c>
      <c r="X455" s="42">
        <v>1043.8859400000001</v>
      </c>
      <c r="Y455" s="42">
        <v>879.7759400000001</v>
      </c>
    </row>
    <row r="456" spans="1:25" ht="15.75" customHeight="1">
      <c r="A456" s="41">
        <f t="shared" si="11"/>
        <v>43057</v>
      </c>
      <c r="B456" s="42">
        <v>762.4059400000001</v>
      </c>
      <c r="C456" s="42">
        <v>705.3259400000001</v>
      </c>
      <c r="D456" s="42">
        <v>726.1759400000001</v>
      </c>
      <c r="E456" s="42">
        <v>759.9459400000001</v>
      </c>
      <c r="F456" s="42">
        <v>749.37594</v>
      </c>
      <c r="G456" s="42">
        <v>704.83594</v>
      </c>
      <c r="H456" s="42">
        <v>675.6859400000001</v>
      </c>
      <c r="I456" s="42">
        <v>777.1659400000001</v>
      </c>
      <c r="J456" s="42">
        <v>802.0159400000001</v>
      </c>
      <c r="K456" s="42">
        <v>811.5259400000001</v>
      </c>
      <c r="L456" s="42">
        <v>828.37594</v>
      </c>
      <c r="M456" s="42">
        <v>841.71594</v>
      </c>
      <c r="N456" s="42">
        <v>829.8859400000001</v>
      </c>
      <c r="O456" s="42">
        <v>853.11594</v>
      </c>
      <c r="P456" s="42">
        <v>872.10594</v>
      </c>
      <c r="Q456" s="42">
        <v>861.1459400000001</v>
      </c>
      <c r="R456" s="42">
        <v>750.8859400000001</v>
      </c>
      <c r="S456" s="42">
        <v>887.87594</v>
      </c>
      <c r="T456" s="42">
        <v>903.8259400000001</v>
      </c>
      <c r="U456" s="42">
        <v>913.0759400000001</v>
      </c>
      <c r="V456" s="42">
        <v>898.6459400000001</v>
      </c>
      <c r="W456" s="42">
        <v>866.36594</v>
      </c>
      <c r="X456" s="42">
        <v>1253.46594</v>
      </c>
      <c r="Y456" s="42">
        <v>895.1759400000001</v>
      </c>
    </row>
    <row r="457" spans="1:25" ht="15.75" customHeight="1">
      <c r="A457" s="41">
        <f t="shared" si="11"/>
        <v>43058</v>
      </c>
      <c r="B457" s="42">
        <v>736.1559400000001</v>
      </c>
      <c r="C457" s="42">
        <v>701.59594</v>
      </c>
      <c r="D457" s="42">
        <v>736.4459400000001</v>
      </c>
      <c r="E457" s="42">
        <v>764.2759400000001</v>
      </c>
      <c r="F457" s="42">
        <v>756.21594</v>
      </c>
      <c r="G457" s="42">
        <v>710.0359400000001</v>
      </c>
      <c r="H457" s="42">
        <v>676.10594</v>
      </c>
      <c r="I457" s="42">
        <v>713.00594</v>
      </c>
      <c r="J457" s="42">
        <v>762.58594</v>
      </c>
      <c r="K457" s="42">
        <v>807.85594</v>
      </c>
      <c r="L457" s="42">
        <v>820.24594</v>
      </c>
      <c r="M457" s="42">
        <v>838.09594</v>
      </c>
      <c r="N457" s="42">
        <v>831.6559400000001</v>
      </c>
      <c r="O457" s="42">
        <v>851.84594</v>
      </c>
      <c r="P457" s="42">
        <v>869.45594</v>
      </c>
      <c r="Q457" s="42">
        <v>852.0459400000001</v>
      </c>
      <c r="R457" s="42">
        <v>747.96594</v>
      </c>
      <c r="S457" s="42">
        <v>852.98594</v>
      </c>
      <c r="T457" s="42">
        <v>882.8859400000001</v>
      </c>
      <c r="U457" s="42">
        <v>890.11594</v>
      </c>
      <c r="V457" s="42">
        <v>880.5159400000001</v>
      </c>
      <c r="W457" s="42">
        <v>832.35594</v>
      </c>
      <c r="X457" s="42">
        <v>1045.70594</v>
      </c>
      <c r="Y457" s="42">
        <v>881.0459400000001</v>
      </c>
    </row>
    <row r="458" spans="1:25" ht="15.75" customHeight="1">
      <c r="A458" s="41">
        <f t="shared" si="11"/>
        <v>43059</v>
      </c>
      <c r="B458" s="42">
        <v>703.6459400000001</v>
      </c>
      <c r="C458" s="42">
        <v>698.8959400000001</v>
      </c>
      <c r="D458" s="42">
        <v>744.45594</v>
      </c>
      <c r="E458" s="42">
        <v>772.8059400000001</v>
      </c>
      <c r="F458" s="42">
        <v>770.5659400000001</v>
      </c>
      <c r="G458" s="42">
        <v>730.36594</v>
      </c>
      <c r="H458" s="42">
        <v>705.1559400000001</v>
      </c>
      <c r="I458" s="42">
        <v>717.3959400000001</v>
      </c>
      <c r="J458" s="42">
        <v>712.24594</v>
      </c>
      <c r="K458" s="42">
        <v>887.1559400000001</v>
      </c>
      <c r="L458" s="42">
        <v>901.8959400000001</v>
      </c>
      <c r="M458" s="42">
        <v>719.00594</v>
      </c>
      <c r="N458" s="42">
        <v>709.99594</v>
      </c>
      <c r="O458" s="42">
        <v>725.9359400000001</v>
      </c>
      <c r="P458" s="42">
        <v>738.23594</v>
      </c>
      <c r="Q458" s="42">
        <v>726.72594</v>
      </c>
      <c r="R458" s="42">
        <v>824.70594</v>
      </c>
      <c r="S458" s="42">
        <v>776.48594</v>
      </c>
      <c r="T458" s="42">
        <v>812.0559400000001</v>
      </c>
      <c r="U458" s="42">
        <v>817.5459400000001</v>
      </c>
      <c r="V458" s="42">
        <v>803.08594</v>
      </c>
      <c r="W458" s="42">
        <v>990.24594</v>
      </c>
      <c r="X458" s="42">
        <v>1011.00594</v>
      </c>
      <c r="Y458" s="42">
        <v>846.70594</v>
      </c>
    </row>
    <row r="459" spans="1:25" ht="15.75" customHeight="1">
      <c r="A459" s="41">
        <f t="shared" si="11"/>
        <v>43060</v>
      </c>
      <c r="B459" s="42">
        <v>676.2959400000001</v>
      </c>
      <c r="C459" s="42">
        <v>692.23594</v>
      </c>
      <c r="D459" s="42">
        <v>745.12594</v>
      </c>
      <c r="E459" s="42">
        <v>772.5459400000001</v>
      </c>
      <c r="F459" s="42">
        <v>786.3859400000001</v>
      </c>
      <c r="G459" s="42">
        <v>744.0659400000001</v>
      </c>
      <c r="H459" s="42">
        <v>720.8859400000001</v>
      </c>
      <c r="I459" s="42">
        <v>741.25594</v>
      </c>
      <c r="J459" s="42">
        <v>725.48594</v>
      </c>
      <c r="K459" s="42">
        <v>905.36594</v>
      </c>
      <c r="L459" s="42">
        <v>924.71594</v>
      </c>
      <c r="M459" s="42">
        <v>734.60594</v>
      </c>
      <c r="N459" s="42">
        <v>726.2959400000001</v>
      </c>
      <c r="O459" s="42">
        <v>744.35594</v>
      </c>
      <c r="P459" s="42">
        <v>758.3259400000001</v>
      </c>
      <c r="Q459" s="42">
        <v>749.4359400000001</v>
      </c>
      <c r="R459" s="42">
        <v>848.59594</v>
      </c>
      <c r="S459" s="42">
        <v>772.1459400000001</v>
      </c>
      <c r="T459" s="42">
        <v>807.21594</v>
      </c>
      <c r="U459" s="42">
        <v>812.9359400000001</v>
      </c>
      <c r="V459" s="42">
        <v>797.8159400000001</v>
      </c>
      <c r="W459" s="42">
        <v>966.5359400000001</v>
      </c>
      <c r="X459" s="42">
        <v>991.3259400000001</v>
      </c>
      <c r="Y459" s="42">
        <v>843.0259400000001</v>
      </c>
    </row>
    <row r="460" spans="1:25" ht="15.75" customHeight="1">
      <c r="A460" s="41">
        <f t="shared" si="11"/>
        <v>43061</v>
      </c>
      <c r="B460" s="42">
        <v>832.6759400000001</v>
      </c>
      <c r="C460" s="42">
        <v>673.8059400000001</v>
      </c>
      <c r="D460" s="42">
        <v>690.5559400000001</v>
      </c>
      <c r="E460" s="42">
        <v>686.96594</v>
      </c>
      <c r="F460" s="42">
        <v>698.9459400000001</v>
      </c>
      <c r="G460" s="42">
        <v>691.23594</v>
      </c>
      <c r="H460" s="42">
        <v>688.3859400000001</v>
      </c>
      <c r="I460" s="42">
        <v>711.3859400000001</v>
      </c>
      <c r="J460" s="42">
        <v>698.5159400000001</v>
      </c>
      <c r="K460" s="42">
        <v>884.9059400000001</v>
      </c>
      <c r="L460" s="42">
        <v>867.59594</v>
      </c>
      <c r="M460" s="42">
        <v>749.74594</v>
      </c>
      <c r="N460" s="42">
        <v>737.8959400000001</v>
      </c>
      <c r="O460" s="42">
        <v>738.3859400000001</v>
      </c>
      <c r="P460" s="42">
        <v>709.0159400000001</v>
      </c>
      <c r="Q460" s="42">
        <v>747.22594</v>
      </c>
      <c r="R460" s="42">
        <v>745.85594</v>
      </c>
      <c r="S460" s="42">
        <v>839.9259400000001</v>
      </c>
      <c r="T460" s="42">
        <v>835.87594</v>
      </c>
      <c r="U460" s="42">
        <v>836.9259400000001</v>
      </c>
      <c r="V460" s="42">
        <v>817.10594</v>
      </c>
      <c r="W460" s="42">
        <v>1006.48594</v>
      </c>
      <c r="X460" s="42">
        <v>1052.64594</v>
      </c>
      <c r="Y460" s="42">
        <v>933.37594</v>
      </c>
    </row>
    <row r="461" spans="1:25" ht="15.75" customHeight="1">
      <c r="A461" s="41">
        <f t="shared" si="11"/>
        <v>43062</v>
      </c>
      <c r="B461" s="42">
        <v>819.9159400000001</v>
      </c>
      <c r="C461" s="42">
        <v>693.6659400000001</v>
      </c>
      <c r="D461" s="42">
        <v>691.9359400000001</v>
      </c>
      <c r="E461" s="42">
        <v>719.7759400000001</v>
      </c>
      <c r="F461" s="42">
        <v>714.0159400000001</v>
      </c>
      <c r="G461" s="42">
        <v>699.0359400000001</v>
      </c>
      <c r="H461" s="42">
        <v>731.1959400000001</v>
      </c>
      <c r="I461" s="42">
        <v>709.37594</v>
      </c>
      <c r="J461" s="42">
        <v>721.5759400000001</v>
      </c>
      <c r="K461" s="42">
        <v>841.6559400000001</v>
      </c>
      <c r="L461" s="42">
        <v>845.62594</v>
      </c>
      <c r="M461" s="42">
        <v>771.83594</v>
      </c>
      <c r="N461" s="42">
        <v>760.3059400000001</v>
      </c>
      <c r="O461" s="42">
        <v>756.8259400000001</v>
      </c>
      <c r="P461" s="42">
        <v>718.6759400000001</v>
      </c>
      <c r="Q461" s="42">
        <v>726.1459400000001</v>
      </c>
      <c r="R461" s="42">
        <v>735.72594</v>
      </c>
      <c r="S461" s="42">
        <v>902.25594</v>
      </c>
      <c r="T461" s="42">
        <v>885.7659400000001</v>
      </c>
      <c r="U461" s="42">
        <v>891.1659400000001</v>
      </c>
      <c r="V461" s="42">
        <v>879.33594</v>
      </c>
      <c r="W461" s="42">
        <v>1046.6159400000001</v>
      </c>
      <c r="X461" s="42">
        <v>1081.43594</v>
      </c>
      <c r="Y461" s="42">
        <v>971.50594</v>
      </c>
    </row>
    <row r="462" spans="1:25" ht="15.75" customHeight="1">
      <c r="A462" s="41">
        <f t="shared" si="11"/>
        <v>43063</v>
      </c>
      <c r="B462" s="42">
        <v>832.62594</v>
      </c>
      <c r="C462" s="42">
        <v>683.4459400000001</v>
      </c>
      <c r="D462" s="42">
        <v>697.34594</v>
      </c>
      <c r="E462" s="42">
        <v>706.97594</v>
      </c>
      <c r="F462" s="42">
        <v>704.95594</v>
      </c>
      <c r="G462" s="42">
        <v>695.7659400000001</v>
      </c>
      <c r="H462" s="42">
        <v>747.5459400000001</v>
      </c>
      <c r="I462" s="42">
        <v>734.84594</v>
      </c>
      <c r="J462" s="42">
        <v>739.75594</v>
      </c>
      <c r="K462" s="42">
        <v>824.95594</v>
      </c>
      <c r="L462" s="42">
        <v>828.21594</v>
      </c>
      <c r="M462" s="42">
        <v>798.5359400000001</v>
      </c>
      <c r="N462" s="42">
        <v>787.87594</v>
      </c>
      <c r="O462" s="42">
        <v>787.72594</v>
      </c>
      <c r="P462" s="42">
        <v>748.5759400000001</v>
      </c>
      <c r="Q462" s="42">
        <v>755.9159400000001</v>
      </c>
      <c r="R462" s="42">
        <v>718.58594</v>
      </c>
      <c r="S462" s="42">
        <v>939.5159400000001</v>
      </c>
      <c r="T462" s="42">
        <v>931.49594</v>
      </c>
      <c r="U462" s="42">
        <v>939.7759400000001</v>
      </c>
      <c r="V462" s="42">
        <v>897.0759400000001</v>
      </c>
      <c r="W462" s="42">
        <v>1071.02594</v>
      </c>
      <c r="X462" s="42">
        <v>1105.97594</v>
      </c>
      <c r="Y462" s="42">
        <v>979.23594</v>
      </c>
    </row>
    <row r="463" spans="1:25" ht="15.75" customHeight="1">
      <c r="A463" s="41">
        <f t="shared" si="11"/>
        <v>43064</v>
      </c>
      <c r="B463" s="42">
        <v>863.61594</v>
      </c>
      <c r="C463" s="42">
        <v>708.3059400000001</v>
      </c>
      <c r="D463" s="42">
        <v>705.23594</v>
      </c>
      <c r="E463" s="42">
        <v>713.95594</v>
      </c>
      <c r="F463" s="42">
        <v>705.22594</v>
      </c>
      <c r="G463" s="42">
        <v>689.5359400000001</v>
      </c>
      <c r="H463" s="42">
        <v>768.87594</v>
      </c>
      <c r="I463" s="42">
        <v>888.25594</v>
      </c>
      <c r="J463" s="42">
        <v>893.5659400000001</v>
      </c>
      <c r="K463" s="42">
        <v>739.1659400000001</v>
      </c>
      <c r="L463" s="42">
        <v>731.6959400000001</v>
      </c>
      <c r="M463" s="42">
        <v>730.3159400000001</v>
      </c>
      <c r="N463" s="42">
        <v>728.7659400000001</v>
      </c>
      <c r="O463" s="42">
        <v>727.62594</v>
      </c>
      <c r="P463" s="42">
        <v>740.6859400000001</v>
      </c>
      <c r="Q463" s="42">
        <v>728.84594</v>
      </c>
      <c r="R463" s="42">
        <v>752.86594</v>
      </c>
      <c r="S463" s="42">
        <v>964.4259400000001</v>
      </c>
      <c r="T463" s="42">
        <v>986.72594</v>
      </c>
      <c r="U463" s="42">
        <v>989.45594</v>
      </c>
      <c r="V463" s="42">
        <v>963.5559400000001</v>
      </c>
      <c r="W463" s="42">
        <v>939.2659400000001</v>
      </c>
      <c r="X463" s="42">
        <v>1088.65594</v>
      </c>
      <c r="Y463" s="42">
        <v>1008.47594</v>
      </c>
    </row>
    <row r="464" spans="1:25" ht="15.75" customHeight="1">
      <c r="A464" s="41">
        <f t="shared" si="11"/>
        <v>43065</v>
      </c>
      <c r="B464" s="42">
        <v>833.84594</v>
      </c>
      <c r="C464" s="42">
        <v>698.59594</v>
      </c>
      <c r="D464" s="42">
        <v>704.37594</v>
      </c>
      <c r="E464" s="42">
        <v>729.2659400000001</v>
      </c>
      <c r="F464" s="42">
        <v>739.96594</v>
      </c>
      <c r="G464" s="42">
        <v>706.6459400000001</v>
      </c>
      <c r="H464" s="42">
        <v>675.0159400000001</v>
      </c>
      <c r="I464" s="42">
        <v>793.2759400000001</v>
      </c>
      <c r="J464" s="42">
        <v>800.36594</v>
      </c>
      <c r="K464" s="42">
        <v>803.1959400000001</v>
      </c>
      <c r="L464" s="42">
        <v>761.7659400000001</v>
      </c>
      <c r="M464" s="42">
        <v>757.9259400000001</v>
      </c>
      <c r="N464" s="42">
        <v>738.60594</v>
      </c>
      <c r="O464" s="42">
        <v>732.2659400000001</v>
      </c>
      <c r="P464" s="42">
        <v>730.10594</v>
      </c>
      <c r="Q464" s="42">
        <v>725.8059400000001</v>
      </c>
      <c r="R464" s="42">
        <v>816.1759400000001</v>
      </c>
      <c r="S464" s="42">
        <v>958.3059400000001</v>
      </c>
      <c r="T464" s="42">
        <v>987.8959400000001</v>
      </c>
      <c r="U464" s="42">
        <v>1003.49594</v>
      </c>
      <c r="V464" s="42">
        <v>1006.84594</v>
      </c>
      <c r="W464" s="42">
        <v>935.5659400000001</v>
      </c>
      <c r="X464" s="42">
        <v>1104.3859400000001</v>
      </c>
      <c r="Y464" s="42">
        <v>991.8059400000001</v>
      </c>
    </row>
    <row r="465" spans="1:25" ht="15.75" customHeight="1">
      <c r="A465" s="41">
        <f t="shared" si="11"/>
        <v>43066</v>
      </c>
      <c r="B465" s="42">
        <v>816.11594</v>
      </c>
      <c r="C465" s="42">
        <v>668.5659400000001</v>
      </c>
      <c r="D465" s="42">
        <v>695.8859400000001</v>
      </c>
      <c r="E465" s="42">
        <v>727.6459400000001</v>
      </c>
      <c r="F465" s="42">
        <v>733.71594</v>
      </c>
      <c r="G465" s="42">
        <v>707.98594</v>
      </c>
      <c r="H465" s="42">
        <v>716.4359400000001</v>
      </c>
      <c r="I465" s="42">
        <v>740.61594</v>
      </c>
      <c r="J465" s="42">
        <v>738.33594</v>
      </c>
      <c r="K465" s="42">
        <v>894.1659400000001</v>
      </c>
      <c r="L465" s="42">
        <v>871.9459400000001</v>
      </c>
      <c r="M465" s="42">
        <v>751.48594</v>
      </c>
      <c r="N465" s="42">
        <v>781.7959400000001</v>
      </c>
      <c r="O465" s="42">
        <v>787.8159400000001</v>
      </c>
      <c r="P465" s="42">
        <v>794.08594</v>
      </c>
      <c r="Q465" s="42">
        <v>858.12594</v>
      </c>
      <c r="R465" s="42">
        <v>775.0259400000001</v>
      </c>
      <c r="S465" s="42">
        <v>946.4259400000001</v>
      </c>
      <c r="T465" s="42">
        <v>963.5259400000001</v>
      </c>
      <c r="U465" s="42">
        <v>983.70594</v>
      </c>
      <c r="V465" s="42">
        <v>967.8259400000001</v>
      </c>
      <c r="W465" s="42">
        <v>1116.26594</v>
      </c>
      <c r="X465" s="42">
        <v>1120.8559400000001</v>
      </c>
      <c r="Y465" s="42">
        <v>1001.60594</v>
      </c>
    </row>
    <row r="466" spans="1:25" ht="15.75" customHeight="1">
      <c r="A466" s="41">
        <f t="shared" si="11"/>
        <v>43067</v>
      </c>
      <c r="B466" s="42">
        <v>819.8959400000001</v>
      </c>
      <c r="C466" s="42">
        <v>692.9459400000001</v>
      </c>
      <c r="D466" s="42">
        <v>715.21594</v>
      </c>
      <c r="E466" s="42">
        <v>747.1559400000001</v>
      </c>
      <c r="F466" s="42">
        <v>754.0159400000001</v>
      </c>
      <c r="G466" s="42">
        <v>725.9459400000001</v>
      </c>
      <c r="H466" s="42">
        <v>700.83594</v>
      </c>
      <c r="I466" s="42">
        <v>722.70594</v>
      </c>
      <c r="J466" s="42">
        <v>726.0759400000001</v>
      </c>
      <c r="K466" s="42">
        <v>871.3059400000001</v>
      </c>
      <c r="L466" s="42">
        <v>851.60594</v>
      </c>
      <c r="M466" s="42">
        <v>756.6659400000001</v>
      </c>
      <c r="N466" s="42">
        <v>786.6959400000001</v>
      </c>
      <c r="O466" s="42">
        <v>792.8259400000001</v>
      </c>
      <c r="P466" s="42">
        <v>796.7859400000001</v>
      </c>
      <c r="Q466" s="42">
        <v>864.36594</v>
      </c>
      <c r="R466" s="42">
        <v>770.98594</v>
      </c>
      <c r="S466" s="42">
        <v>955.0559400000001</v>
      </c>
      <c r="T466" s="42">
        <v>970.1859400000001</v>
      </c>
      <c r="U466" s="42">
        <v>982.34594</v>
      </c>
      <c r="V466" s="42">
        <v>961.5259400000001</v>
      </c>
      <c r="W466" s="42">
        <v>1114.28594</v>
      </c>
      <c r="X466" s="42">
        <v>1124.23594</v>
      </c>
      <c r="Y466" s="42">
        <v>1004.50594</v>
      </c>
    </row>
    <row r="467" spans="1:25" ht="15.75" customHeight="1">
      <c r="A467" s="41">
        <f t="shared" si="11"/>
        <v>43068</v>
      </c>
      <c r="B467" s="42">
        <v>767.7959400000001</v>
      </c>
      <c r="C467" s="42">
        <v>716.95594</v>
      </c>
      <c r="D467" s="42">
        <v>737.20594</v>
      </c>
      <c r="E467" s="42">
        <v>752.12594</v>
      </c>
      <c r="F467" s="42">
        <v>743.1759400000001</v>
      </c>
      <c r="G467" s="42">
        <v>715.8159400000001</v>
      </c>
      <c r="H467" s="42">
        <v>700.99594</v>
      </c>
      <c r="I467" s="42">
        <v>702.37594</v>
      </c>
      <c r="J467" s="42">
        <v>730.37594</v>
      </c>
      <c r="K467" s="42">
        <v>867.6759400000001</v>
      </c>
      <c r="L467" s="42">
        <v>840.8159400000001</v>
      </c>
      <c r="M467" s="42">
        <v>856.0259400000001</v>
      </c>
      <c r="N467" s="42">
        <v>877.87594</v>
      </c>
      <c r="O467" s="42">
        <v>839.2959400000001</v>
      </c>
      <c r="P467" s="42">
        <v>819.7959400000001</v>
      </c>
      <c r="Q467" s="42">
        <v>855.6459400000001</v>
      </c>
      <c r="R467" s="42">
        <v>763.83594</v>
      </c>
      <c r="S467" s="42">
        <v>962.1859400000001</v>
      </c>
      <c r="T467" s="42">
        <v>947.9359400000001</v>
      </c>
      <c r="U467" s="42">
        <v>958.1859400000001</v>
      </c>
      <c r="V467" s="42">
        <v>999.35594</v>
      </c>
      <c r="W467" s="42">
        <v>1084.25594</v>
      </c>
      <c r="X467" s="42">
        <v>1106.53594</v>
      </c>
      <c r="Y467" s="42">
        <v>994.4259400000001</v>
      </c>
    </row>
    <row r="468" spans="1:25" ht="15.75" customHeight="1">
      <c r="A468" s="41">
        <f t="shared" si="11"/>
        <v>43069</v>
      </c>
      <c r="B468" s="42">
        <v>770.34594</v>
      </c>
      <c r="C468" s="42">
        <v>696.8259400000001</v>
      </c>
      <c r="D468" s="42">
        <v>713.59594</v>
      </c>
      <c r="E468" s="42">
        <v>731.20594</v>
      </c>
      <c r="F468" s="42">
        <v>733.6859400000001</v>
      </c>
      <c r="G468" s="42">
        <v>695.4359400000001</v>
      </c>
      <c r="H468" s="42">
        <v>704.4259400000001</v>
      </c>
      <c r="I468" s="42">
        <v>697.95594</v>
      </c>
      <c r="J468" s="42">
        <v>731.62594</v>
      </c>
      <c r="K468" s="42">
        <v>836.3259400000001</v>
      </c>
      <c r="L468" s="42">
        <v>820.97594</v>
      </c>
      <c r="M468" s="42">
        <v>837.09594</v>
      </c>
      <c r="N468" s="42">
        <v>840.8859400000001</v>
      </c>
      <c r="O468" s="42">
        <v>831.5659400000001</v>
      </c>
      <c r="P468" s="42">
        <v>811.7659400000001</v>
      </c>
      <c r="Q468" s="42">
        <v>840.1659400000001</v>
      </c>
      <c r="R468" s="42">
        <v>754.6559400000001</v>
      </c>
      <c r="S468" s="42">
        <v>944.61594</v>
      </c>
      <c r="T468" s="42">
        <v>943.60594</v>
      </c>
      <c r="U468" s="42">
        <v>921.99594</v>
      </c>
      <c r="V468" s="42">
        <v>906.73594</v>
      </c>
      <c r="W468" s="42">
        <v>1073.96594</v>
      </c>
      <c r="X468" s="42">
        <v>1053.78594</v>
      </c>
      <c r="Y468" s="42">
        <v>964.37594</v>
      </c>
    </row>
    <row r="469" spans="1:25" ht="15.75" customHeight="1">
      <c r="A469" s="41">
        <f t="shared" si="11"/>
        <v>43070</v>
      </c>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128</v>
      </c>
      <c r="H472" s="38"/>
      <c r="I472" s="38"/>
      <c r="J472" s="38"/>
      <c r="K472" s="38"/>
      <c r="L472" s="38"/>
      <c r="M472" s="38"/>
      <c r="N472" s="38"/>
      <c r="O472" s="38"/>
      <c r="P472" s="38"/>
      <c r="Q472" s="38"/>
      <c r="R472" s="38"/>
      <c r="S472" s="38"/>
      <c r="T472" s="38"/>
      <c r="U472" s="38"/>
      <c r="V472" s="38"/>
      <c r="W472" s="38"/>
      <c r="X472" s="38"/>
      <c r="Y472" s="38"/>
    </row>
    <row r="473" spans="1:25" ht="15.75" customHeight="1">
      <c r="A473" s="89" t="s">
        <v>82</v>
      </c>
      <c r="B473" s="92" t="s">
        <v>83</v>
      </c>
      <c r="C473" s="93"/>
      <c r="D473" s="93"/>
      <c r="E473" s="93"/>
      <c r="F473" s="93"/>
      <c r="G473" s="93"/>
      <c r="H473" s="93"/>
      <c r="I473" s="93"/>
      <c r="J473" s="93"/>
      <c r="K473" s="93"/>
      <c r="L473" s="93"/>
      <c r="M473" s="93"/>
      <c r="N473" s="93"/>
      <c r="O473" s="93"/>
      <c r="P473" s="93"/>
      <c r="Q473" s="93"/>
      <c r="R473" s="93"/>
      <c r="S473" s="93"/>
      <c r="T473" s="93"/>
      <c r="U473" s="93"/>
      <c r="V473" s="93"/>
      <c r="W473" s="93"/>
      <c r="X473" s="93"/>
      <c r="Y473" s="94"/>
    </row>
    <row r="474" spans="1:25" ht="15.75" customHeight="1">
      <c r="A474" s="90"/>
      <c r="B474" s="95"/>
      <c r="C474" s="96"/>
      <c r="D474" s="96"/>
      <c r="E474" s="96"/>
      <c r="F474" s="96"/>
      <c r="G474" s="96"/>
      <c r="H474" s="96"/>
      <c r="I474" s="96"/>
      <c r="J474" s="96"/>
      <c r="K474" s="96"/>
      <c r="L474" s="96"/>
      <c r="M474" s="96"/>
      <c r="N474" s="96"/>
      <c r="O474" s="96"/>
      <c r="P474" s="96"/>
      <c r="Q474" s="96"/>
      <c r="R474" s="96"/>
      <c r="S474" s="96"/>
      <c r="T474" s="96"/>
      <c r="U474" s="96"/>
      <c r="V474" s="96"/>
      <c r="W474" s="96"/>
      <c r="X474" s="96"/>
      <c r="Y474" s="97"/>
    </row>
    <row r="475" spans="1:25" ht="15.75" customHeight="1">
      <c r="A475" s="90"/>
      <c r="B475" s="98" t="s">
        <v>84</v>
      </c>
      <c r="C475" s="98" t="s">
        <v>85</v>
      </c>
      <c r="D475" s="98" t="s">
        <v>86</v>
      </c>
      <c r="E475" s="98" t="s">
        <v>87</v>
      </c>
      <c r="F475" s="98" t="s">
        <v>88</v>
      </c>
      <c r="G475" s="98" t="s">
        <v>89</v>
      </c>
      <c r="H475" s="98" t="s">
        <v>90</v>
      </c>
      <c r="I475" s="98" t="s">
        <v>91</v>
      </c>
      <c r="J475" s="98" t="s">
        <v>92</v>
      </c>
      <c r="K475" s="98" t="s">
        <v>93</v>
      </c>
      <c r="L475" s="98" t="s">
        <v>94</v>
      </c>
      <c r="M475" s="98" t="s">
        <v>95</v>
      </c>
      <c r="N475" s="98" t="s">
        <v>96</v>
      </c>
      <c r="O475" s="98" t="s">
        <v>97</v>
      </c>
      <c r="P475" s="98" t="s">
        <v>98</v>
      </c>
      <c r="Q475" s="98" t="s">
        <v>99</v>
      </c>
      <c r="R475" s="98" t="s">
        <v>100</v>
      </c>
      <c r="S475" s="98" t="s">
        <v>101</v>
      </c>
      <c r="T475" s="98" t="s">
        <v>102</v>
      </c>
      <c r="U475" s="98" t="s">
        <v>103</v>
      </c>
      <c r="V475" s="98" t="s">
        <v>104</v>
      </c>
      <c r="W475" s="98" t="s">
        <v>105</v>
      </c>
      <c r="X475" s="98" t="s">
        <v>106</v>
      </c>
      <c r="Y475" s="98" t="s">
        <v>107</v>
      </c>
    </row>
    <row r="476" spans="1:25" ht="15.75" customHeight="1">
      <c r="A476" s="91"/>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row>
    <row r="477" spans="1:25" ht="15.75" customHeight="1">
      <c r="A477" s="41">
        <f>A30</f>
        <v>43040</v>
      </c>
      <c r="B477" s="42">
        <v>657.60035</v>
      </c>
      <c r="C477" s="42">
        <v>695.3003500000001</v>
      </c>
      <c r="D477" s="42">
        <v>726.1203500000001</v>
      </c>
      <c r="E477" s="42">
        <v>754.5603500000001</v>
      </c>
      <c r="F477" s="42">
        <v>758.60035</v>
      </c>
      <c r="G477" s="42">
        <v>723.1803500000001</v>
      </c>
      <c r="H477" s="42">
        <v>700.6603500000001</v>
      </c>
      <c r="I477" s="42">
        <v>721.36035</v>
      </c>
      <c r="J477" s="42">
        <v>711.9103500000001</v>
      </c>
      <c r="K477" s="42">
        <v>860.8003500000001</v>
      </c>
      <c r="L477" s="42">
        <v>839.1303500000001</v>
      </c>
      <c r="M477" s="42">
        <v>726.60035</v>
      </c>
      <c r="N477" s="42">
        <v>682.3003500000001</v>
      </c>
      <c r="O477" s="42">
        <v>681.7603500000001</v>
      </c>
      <c r="P477" s="42">
        <v>691.4203500000001</v>
      </c>
      <c r="Q477" s="42">
        <v>712.6703500000001</v>
      </c>
      <c r="R477" s="42">
        <v>759.47035</v>
      </c>
      <c r="S477" s="42">
        <v>781.5403500000001</v>
      </c>
      <c r="T477" s="42">
        <v>833.5203500000001</v>
      </c>
      <c r="U477" s="42">
        <v>844.10035</v>
      </c>
      <c r="V477" s="42">
        <v>823.6303500000001</v>
      </c>
      <c r="W477" s="42">
        <v>1004.0003500000001</v>
      </c>
      <c r="X477" s="42">
        <v>993.7803500000001</v>
      </c>
      <c r="Y477" s="42">
        <v>858.2903500000001</v>
      </c>
    </row>
    <row r="478" spans="1:25" ht="15.75" customHeight="1">
      <c r="A478" s="41">
        <f>A477+1</f>
        <v>43041</v>
      </c>
      <c r="B478" s="42">
        <v>673.5403500000001</v>
      </c>
      <c r="C478" s="42">
        <v>703.9403500000001</v>
      </c>
      <c r="D478" s="42">
        <v>738.5803500000001</v>
      </c>
      <c r="E478" s="42">
        <v>762.9503500000001</v>
      </c>
      <c r="F478" s="42">
        <v>774.1803500000001</v>
      </c>
      <c r="G478" s="42">
        <v>722.0203500000001</v>
      </c>
      <c r="H478" s="42">
        <v>695.3203500000001</v>
      </c>
      <c r="I478" s="42">
        <v>710.1203500000001</v>
      </c>
      <c r="J478" s="42">
        <v>703.1203500000001</v>
      </c>
      <c r="K478" s="42">
        <v>902.5603500000001</v>
      </c>
      <c r="L478" s="42">
        <v>876.72035</v>
      </c>
      <c r="M478" s="42">
        <v>682.2703500000001</v>
      </c>
      <c r="N478" s="42">
        <v>689.6203500000001</v>
      </c>
      <c r="O478" s="42">
        <v>703.5403500000001</v>
      </c>
      <c r="P478" s="42">
        <v>703.6303500000001</v>
      </c>
      <c r="Q478" s="42">
        <v>704.3903500000001</v>
      </c>
      <c r="R478" s="42">
        <v>870.61035</v>
      </c>
      <c r="S478" s="42">
        <v>685.8203500000001</v>
      </c>
      <c r="T478" s="42">
        <v>787.8003500000001</v>
      </c>
      <c r="U478" s="42">
        <v>780.9403500000001</v>
      </c>
      <c r="V478" s="42">
        <v>768.4103500000001</v>
      </c>
      <c r="W478" s="42">
        <v>973.3303500000001</v>
      </c>
      <c r="X478" s="42">
        <v>987.8403500000001</v>
      </c>
      <c r="Y478" s="42">
        <v>845.1603500000001</v>
      </c>
    </row>
    <row r="479" spans="1:25" ht="15.75" customHeight="1">
      <c r="A479" s="41">
        <f aca="true" t="shared" si="12" ref="A479:A507">A478+1</f>
        <v>43042</v>
      </c>
      <c r="B479" s="42">
        <v>688.9503500000001</v>
      </c>
      <c r="C479" s="42">
        <v>725.9003500000001</v>
      </c>
      <c r="D479" s="42">
        <v>772.4603500000001</v>
      </c>
      <c r="E479" s="42">
        <v>814.3803500000001</v>
      </c>
      <c r="F479" s="42">
        <v>860.3903500000001</v>
      </c>
      <c r="G479" s="42">
        <v>804.0703500000001</v>
      </c>
      <c r="H479" s="42">
        <v>780.0703500000001</v>
      </c>
      <c r="I479" s="42">
        <v>833.8303500000001</v>
      </c>
      <c r="J479" s="42">
        <v>747.7503500000001</v>
      </c>
      <c r="K479" s="42">
        <v>928.2503500000001</v>
      </c>
      <c r="L479" s="42">
        <v>916.6903500000001</v>
      </c>
      <c r="M479" s="42">
        <v>741.4203500000001</v>
      </c>
      <c r="N479" s="42">
        <v>738.4603500000001</v>
      </c>
      <c r="O479" s="42">
        <v>734.4003500000001</v>
      </c>
      <c r="P479" s="42">
        <v>728.97035</v>
      </c>
      <c r="Q479" s="42">
        <v>689.8803500000001</v>
      </c>
      <c r="R479" s="42">
        <v>774.6703500000001</v>
      </c>
      <c r="S479" s="42">
        <v>773.23035</v>
      </c>
      <c r="T479" s="42">
        <v>800.6603500000001</v>
      </c>
      <c r="U479" s="42">
        <v>796.1303500000001</v>
      </c>
      <c r="V479" s="42">
        <v>759.5503500000001</v>
      </c>
      <c r="W479" s="42">
        <v>955.0003500000001</v>
      </c>
      <c r="X479" s="42">
        <v>987.3303500000001</v>
      </c>
      <c r="Y479" s="42">
        <v>828.35035</v>
      </c>
    </row>
    <row r="480" spans="1:25" ht="15.75" customHeight="1">
      <c r="A480" s="41">
        <f t="shared" si="12"/>
        <v>43043</v>
      </c>
      <c r="B480" s="42">
        <v>699.24035</v>
      </c>
      <c r="C480" s="42">
        <v>716.9203500000001</v>
      </c>
      <c r="D480" s="42">
        <v>778.4103500000001</v>
      </c>
      <c r="E480" s="42">
        <v>822.10035</v>
      </c>
      <c r="F480" s="42">
        <v>824.48035</v>
      </c>
      <c r="G480" s="42">
        <v>782.5103500000001</v>
      </c>
      <c r="H480" s="42">
        <v>787.6503500000001</v>
      </c>
      <c r="I480" s="42">
        <v>788.85035</v>
      </c>
      <c r="J480" s="42">
        <v>727.0103500000001</v>
      </c>
      <c r="K480" s="42">
        <v>899.5203500000001</v>
      </c>
      <c r="L480" s="42">
        <v>879.2003500000001</v>
      </c>
      <c r="M480" s="42">
        <v>897.7903500000001</v>
      </c>
      <c r="N480" s="42">
        <v>916.1303500000001</v>
      </c>
      <c r="O480" s="42">
        <v>921.22035</v>
      </c>
      <c r="P480" s="42">
        <v>956.0703500000001</v>
      </c>
      <c r="Q480" s="42">
        <v>937.3303500000001</v>
      </c>
      <c r="R480" s="42">
        <v>878.2903500000001</v>
      </c>
      <c r="S480" s="42">
        <v>740.8703500000001</v>
      </c>
      <c r="T480" s="42">
        <v>832.9203500000001</v>
      </c>
      <c r="U480" s="42">
        <v>819.6503500000001</v>
      </c>
      <c r="V480" s="42">
        <v>810.7103500000001</v>
      </c>
      <c r="W480" s="42">
        <v>757.4503500000001</v>
      </c>
      <c r="X480" s="42">
        <v>960.3003500000001</v>
      </c>
      <c r="Y480" s="42">
        <v>759.8003500000001</v>
      </c>
    </row>
    <row r="481" spans="1:25" ht="15.75" customHeight="1">
      <c r="A481" s="41">
        <f t="shared" si="12"/>
        <v>43044</v>
      </c>
      <c r="B481" s="42">
        <v>671.36035</v>
      </c>
      <c r="C481" s="42">
        <v>714.4303500000001</v>
      </c>
      <c r="D481" s="42">
        <v>766.2003500000001</v>
      </c>
      <c r="E481" s="42">
        <v>797.3803500000001</v>
      </c>
      <c r="F481" s="42">
        <v>799.3903500000001</v>
      </c>
      <c r="G481" s="42">
        <v>760.4303500000001</v>
      </c>
      <c r="H481" s="42">
        <v>750.0903500000001</v>
      </c>
      <c r="I481" s="42">
        <v>728.5503500000001</v>
      </c>
      <c r="J481" s="42">
        <v>712.1903500000001</v>
      </c>
      <c r="K481" s="42">
        <v>880.24035</v>
      </c>
      <c r="L481" s="42">
        <v>848.6303500000001</v>
      </c>
      <c r="M481" s="42">
        <v>848.5103500000001</v>
      </c>
      <c r="N481" s="42">
        <v>870.99035</v>
      </c>
      <c r="O481" s="42">
        <v>883.1203500000001</v>
      </c>
      <c r="P481" s="42">
        <v>897.9303500000001</v>
      </c>
      <c r="Q481" s="42">
        <v>858.5103500000001</v>
      </c>
      <c r="R481" s="42">
        <v>778.9403500000001</v>
      </c>
      <c r="S481" s="42">
        <v>767.9203500000001</v>
      </c>
      <c r="T481" s="42">
        <v>830.8103500000001</v>
      </c>
      <c r="U481" s="42">
        <v>817.5903500000001</v>
      </c>
      <c r="V481" s="42">
        <v>790.5803500000001</v>
      </c>
      <c r="W481" s="42">
        <v>736.22035</v>
      </c>
      <c r="X481" s="42">
        <v>942.2703500000001</v>
      </c>
      <c r="Y481" s="42">
        <v>809.3103500000001</v>
      </c>
    </row>
    <row r="482" spans="1:25" ht="15.75" customHeight="1">
      <c r="A482" s="41">
        <f t="shared" si="12"/>
        <v>43045</v>
      </c>
      <c r="B482" s="42">
        <v>668.49035</v>
      </c>
      <c r="C482" s="42">
        <v>714.2603500000001</v>
      </c>
      <c r="D482" s="42">
        <v>764.5603500000001</v>
      </c>
      <c r="E482" s="42">
        <v>796.22035</v>
      </c>
      <c r="F482" s="42">
        <v>798.3303500000001</v>
      </c>
      <c r="G482" s="42">
        <v>747.8703500000001</v>
      </c>
      <c r="H482" s="42">
        <v>738.4403500000001</v>
      </c>
      <c r="I482" s="42">
        <v>709.4203500000001</v>
      </c>
      <c r="J482" s="42">
        <v>712.72035</v>
      </c>
      <c r="K482" s="42">
        <v>873.5603500000001</v>
      </c>
      <c r="L482" s="42">
        <v>841.5603500000001</v>
      </c>
      <c r="M482" s="42">
        <v>840.0403500000001</v>
      </c>
      <c r="N482" s="42">
        <v>863.0203500000001</v>
      </c>
      <c r="O482" s="42">
        <v>875.5303500000001</v>
      </c>
      <c r="P482" s="42">
        <v>889.3403500000001</v>
      </c>
      <c r="Q482" s="42">
        <v>851.4103500000001</v>
      </c>
      <c r="R482" s="42">
        <v>778.3703500000001</v>
      </c>
      <c r="S482" s="42">
        <v>783.74035</v>
      </c>
      <c r="T482" s="42">
        <v>836.8103500000001</v>
      </c>
      <c r="U482" s="42">
        <v>816.1803500000001</v>
      </c>
      <c r="V482" s="42">
        <v>789.4203500000001</v>
      </c>
      <c r="W482" s="42">
        <v>737.5603500000001</v>
      </c>
      <c r="X482" s="42">
        <v>941.11035</v>
      </c>
      <c r="Y482" s="42">
        <v>810.3803500000001</v>
      </c>
    </row>
    <row r="483" spans="1:25" ht="15.75" customHeight="1">
      <c r="A483" s="41">
        <f t="shared" si="12"/>
        <v>43046</v>
      </c>
      <c r="B483" s="42">
        <v>663.22035</v>
      </c>
      <c r="C483" s="42">
        <v>694.86035</v>
      </c>
      <c r="D483" s="42">
        <v>743.8903500000001</v>
      </c>
      <c r="E483" s="42">
        <v>772.5803500000001</v>
      </c>
      <c r="F483" s="42">
        <v>775.5403500000001</v>
      </c>
      <c r="G483" s="42">
        <v>729.8403500000001</v>
      </c>
      <c r="H483" s="42">
        <v>725.5403500000001</v>
      </c>
      <c r="I483" s="42">
        <v>823.1803500000001</v>
      </c>
      <c r="J483" s="42">
        <v>769.7703500000001</v>
      </c>
      <c r="K483" s="42">
        <v>938.5503500000001</v>
      </c>
      <c r="L483" s="42">
        <v>919.98035</v>
      </c>
      <c r="M483" s="42">
        <v>714.86035</v>
      </c>
      <c r="N483" s="42">
        <v>715.3903500000001</v>
      </c>
      <c r="O483" s="42">
        <v>714.4503500000001</v>
      </c>
      <c r="P483" s="42">
        <v>722.2803500000001</v>
      </c>
      <c r="Q483" s="42">
        <v>713.4203500000001</v>
      </c>
      <c r="R483" s="42">
        <v>822.4003500000001</v>
      </c>
      <c r="S483" s="42">
        <v>745.3403500000001</v>
      </c>
      <c r="T483" s="42">
        <v>787.6903500000001</v>
      </c>
      <c r="U483" s="42">
        <v>772.3003500000001</v>
      </c>
      <c r="V483" s="42">
        <v>742.6803500000001</v>
      </c>
      <c r="W483" s="42">
        <v>924.0103500000001</v>
      </c>
      <c r="X483" s="42">
        <v>935.36035</v>
      </c>
      <c r="Y483" s="42">
        <v>815.9503500000001</v>
      </c>
    </row>
    <row r="484" spans="1:25" ht="15.75" customHeight="1">
      <c r="A484" s="41">
        <f t="shared" si="12"/>
        <v>43047</v>
      </c>
      <c r="B484" s="42">
        <v>662.61035</v>
      </c>
      <c r="C484" s="42">
        <v>694.7803500000001</v>
      </c>
      <c r="D484" s="42">
        <v>744.8703500000001</v>
      </c>
      <c r="E484" s="42">
        <v>794.3403500000001</v>
      </c>
      <c r="F484" s="42">
        <v>796.5303500000001</v>
      </c>
      <c r="G484" s="42">
        <v>750.1803500000001</v>
      </c>
      <c r="H484" s="42">
        <v>743.8303500000001</v>
      </c>
      <c r="I484" s="42">
        <v>824.23035</v>
      </c>
      <c r="J484" s="42">
        <v>771.6403500000001</v>
      </c>
      <c r="K484" s="42">
        <v>941.0903500000001</v>
      </c>
      <c r="L484" s="42">
        <v>923.5103500000001</v>
      </c>
      <c r="M484" s="42">
        <v>717.7803500000001</v>
      </c>
      <c r="N484" s="42">
        <v>722.5203500000001</v>
      </c>
      <c r="O484" s="42">
        <v>721.1603500000001</v>
      </c>
      <c r="P484" s="42">
        <v>727.3203500000001</v>
      </c>
      <c r="Q484" s="42">
        <v>717.2803500000001</v>
      </c>
      <c r="R484" s="42">
        <v>829.7603500000001</v>
      </c>
      <c r="S484" s="42">
        <v>739.0903500000001</v>
      </c>
      <c r="T484" s="42">
        <v>787.3303500000001</v>
      </c>
      <c r="U484" s="42">
        <v>772.47035</v>
      </c>
      <c r="V484" s="42">
        <v>746.3103500000001</v>
      </c>
      <c r="W484" s="42">
        <v>930.0003500000001</v>
      </c>
      <c r="X484" s="42">
        <v>959.4603500000001</v>
      </c>
      <c r="Y484" s="42">
        <v>826.0303500000001</v>
      </c>
    </row>
    <row r="485" spans="1:25" ht="15.75" customHeight="1">
      <c r="A485" s="41">
        <f t="shared" si="12"/>
        <v>43048</v>
      </c>
      <c r="B485" s="42">
        <v>712.5103500000001</v>
      </c>
      <c r="C485" s="42">
        <v>701.9603500000001</v>
      </c>
      <c r="D485" s="42">
        <v>739.85035</v>
      </c>
      <c r="E485" s="42">
        <v>762.47035</v>
      </c>
      <c r="F485" s="42">
        <v>768.97035</v>
      </c>
      <c r="G485" s="42">
        <v>718.9203500000001</v>
      </c>
      <c r="H485" s="42">
        <v>698.8303500000001</v>
      </c>
      <c r="I485" s="42">
        <v>780.4403500000001</v>
      </c>
      <c r="J485" s="42">
        <v>720.9003500000001</v>
      </c>
      <c r="K485" s="42">
        <v>895.85035</v>
      </c>
      <c r="L485" s="42">
        <v>871.5203500000001</v>
      </c>
      <c r="M485" s="42">
        <v>683.3203500000001</v>
      </c>
      <c r="N485" s="42">
        <v>688.7903500000001</v>
      </c>
      <c r="O485" s="42">
        <v>694.5503500000001</v>
      </c>
      <c r="P485" s="42">
        <v>677.98035</v>
      </c>
      <c r="Q485" s="42">
        <v>737.3903500000001</v>
      </c>
      <c r="R485" s="42">
        <v>703.49035</v>
      </c>
      <c r="S485" s="42">
        <v>901.8203500000001</v>
      </c>
      <c r="T485" s="42">
        <v>892.2503500000001</v>
      </c>
      <c r="U485" s="42">
        <v>876.8103500000001</v>
      </c>
      <c r="V485" s="42">
        <v>856.5803500000001</v>
      </c>
      <c r="W485" s="42">
        <v>1023.2503500000001</v>
      </c>
      <c r="X485" s="42">
        <v>1052.3503500000002</v>
      </c>
      <c r="Y485" s="42">
        <v>899.49035</v>
      </c>
    </row>
    <row r="486" spans="1:25" ht="15.75" customHeight="1">
      <c r="A486" s="41">
        <f t="shared" si="12"/>
        <v>43049</v>
      </c>
      <c r="B486" s="42">
        <v>716.85035</v>
      </c>
      <c r="C486" s="42">
        <v>704.0503500000001</v>
      </c>
      <c r="D486" s="42">
        <v>741.2503500000001</v>
      </c>
      <c r="E486" s="42">
        <v>764.2703500000001</v>
      </c>
      <c r="F486" s="42">
        <v>770.5403500000001</v>
      </c>
      <c r="G486" s="42">
        <v>721.3803500000001</v>
      </c>
      <c r="H486" s="42">
        <v>708.23035</v>
      </c>
      <c r="I486" s="42">
        <v>788.5203500000001</v>
      </c>
      <c r="J486" s="42">
        <v>724.98035</v>
      </c>
      <c r="K486" s="42">
        <v>912.2603500000001</v>
      </c>
      <c r="L486" s="42">
        <v>888.3903500000001</v>
      </c>
      <c r="M486" s="42">
        <v>709.3103500000001</v>
      </c>
      <c r="N486" s="42">
        <v>720.3703500000001</v>
      </c>
      <c r="O486" s="42">
        <v>726.0903500000001</v>
      </c>
      <c r="P486" s="42">
        <v>711.1803500000001</v>
      </c>
      <c r="Q486" s="42">
        <v>776.4303500000001</v>
      </c>
      <c r="R486" s="42">
        <v>714.3403500000001</v>
      </c>
      <c r="S486" s="42">
        <v>992.85035</v>
      </c>
      <c r="T486" s="42">
        <v>984.9203500000001</v>
      </c>
      <c r="U486" s="42">
        <v>964.1803500000001</v>
      </c>
      <c r="V486" s="42">
        <v>931.1503500000001</v>
      </c>
      <c r="W486" s="42">
        <v>1153.3603500000002</v>
      </c>
      <c r="X486" s="42">
        <v>1129.77035</v>
      </c>
      <c r="Y486" s="42">
        <v>907.4003500000001</v>
      </c>
    </row>
    <row r="487" spans="1:25" ht="15.75" customHeight="1">
      <c r="A487" s="41">
        <f t="shared" si="12"/>
        <v>43050</v>
      </c>
      <c r="B487" s="42">
        <v>690.1503500000001</v>
      </c>
      <c r="C487" s="42">
        <v>721.9103500000001</v>
      </c>
      <c r="D487" s="42">
        <v>772.5403500000001</v>
      </c>
      <c r="E487" s="42">
        <v>795.0303500000001</v>
      </c>
      <c r="F487" s="42">
        <v>801.72035</v>
      </c>
      <c r="G487" s="42">
        <v>740.2903500000001</v>
      </c>
      <c r="H487" s="42">
        <v>703.2103500000001</v>
      </c>
      <c r="I487" s="42">
        <v>714.2003500000001</v>
      </c>
      <c r="J487" s="42">
        <v>738.3703500000001</v>
      </c>
      <c r="K487" s="42">
        <v>861.48035</v>
      </c>
      <c r="L487" s="42">
        <v>822.7503500000001</v>
      </c>
      <c r="M487" s="42">
        <v>825.97035</v>
      </c>
      <c r="N487" s="42">
        <v>800.98035</v>
      </c>
      <c r="O487" s="42">
        <v>792.10035</v>
      </c>
      <c r="P487" s="42">
        <v>791.3803500000001</v>
      </c>
      <c r="Q487" s="42">
        <v>745.7803500000001</v>
      </c>
      <c r="R487" s="42">
        <v>694.99035</v>
      </c>
      <c r="S487" s="42">
        <v>866.9603500000001</v>
      </c>
      <c r="T487" s="42">
        <v>864.0603500000001</v>
      </c>
      <c r="U487" s="42">
        <v>853.9103500000001</v>
      </c>
      <c r="V487" s="42">
        <v>824.6503500000001</v>
      </c>
      <c r="W487" s="42">
        <v>837.5103500000001</v>
      </c>
      <c r="X487" s="42">
        <v>1063.69035</v>
      </c>
      <c r="Y487" s="42">
        <v>867.2003500000001</v>
      </c>
    </row>
    <row r="488" spans="1:25" ht="15.75" customHeight="1">
      <c r="A488" s="41">
        <f t="shared" si="12"/>
        <v>43051</v>
      </c>
      <c r="B488" s="42">
        <v>722.1903500000001</v>
      </c>
      <c r="C488" s="42">
        <v>708.2003500000001</v>
      </c>
      <c r="D488" s="42">
        <v>764.8103500000001</v>
      </c>
      <c r="E488" s="42">
        <v>795.4303500000001</v>
      </c>
      <c r="F488" s="42">
        <v>797.4103500000001</v>
      </c>
      <c r="G488" s="42">
        <v>732.72035</v>
      </c>
      <c r="H488" s="42">
        <v>710.99035</v>
      </c>
      <c r="I488" s="42">
        <v>699.7703500000001</v>
      </c>
      <c r="J488" s="42">
        <v>677.0503500000001</v>
      </c>
      <c r="K488" s="42">
        <v>838.22035</v>
      </c>
      <c r="L488" s="42">
        <v>820.1503500000001</v>
      </c>
      <c r="M488" s="42">
        <v>809.9503500000001</v>
      </c>
      <c r="N488" s="42">
        <v>841.9303500000001</v>
      </c>
      <c r="O488" s="42">
        <v>849.0503500000001</v>
      </c>
      <c r="P488" s="42">
        <v>870.36035</v>
      </c>
      <c r="Q488" s="42">
        <v>847.1603500000001</v>
      </c>
      <c r="R488" s="42">
        <v>770.0203500000001</v>
      </c>
      <c r="S488" s="42">
        <v>862.3703500000001</v>
      </c>
      <c r="T488" s="42">
        <v>892.6903500000001</v>
      </c>
      <c r="U488" s="42">
        <v>875.2503500000001</v>
      </c>
      <c r="V488" s="42">
        <v>842.1203500000001</v>
      </c>
      <c r="W488" s="42">
        <v>807.0903500000001</v>
      </c>
      <c r="X488" s="42">
        <v>995.8803500000001</v>
      </c>
      <c r="Y488" s="42">
        <v>850.8703500000001</v>
      </c>
    </row>
    <row r="489" spans="1:25" ht="15.75" customHeight="1">
      <c r="A489" s="41">
        <f t="shared" si="12"/>
        <v>43052</v>
      </c>
      <c r="B489" s="42">
        <v>687.22035</v>
      </c>
      <c r="C489" s="42">
        <v>700.7903500000001</v>
      </c>
      <c r="D489" s="42">
        <v>735.4403500000001</v>
      </c>
      <c r="E489" s="42">
        <v>758.5603500000001</v>
      </c>
      <c r="F489" s="42">
        <v>766.2003500000001</v>
      </c>
      <c r="G489" s="42">
        <v>716.61035</v>
      </c>
      <c r="H489" s="42">
        <v>698.5603500000001</v>
      </c>
      <c r="I489" s="42">
        <v>710.6803500000001</v>
      </c>
      <c r="J489" s="42">
        <v>713.0403500000001</v>
      </c>
      <c r="K489" s="42">
        <v>921.4503500000001</v>
      </c>
      <c r="L489" s="42">
        <v>902.4103500000001</v>
      </c>
      <c r="M489" s="42">
        <v>710.6703500000001</v>
      </c>
      <c r="N489" s="42">
        <v>715.61035</v>
      </c>
      <c r="O489" s="42">
        <v>718.0603500000001</v>
      </c>
      <c r="P489" s="42">
        <v>734.5303500000001</v>
      </c>
      <c r="Q489" s="42">
        <v>709.4303500000001</v>
      </c>
      <c r="R489" s="42">
        <v>843.3003500000001</v>
      </c>
      <c r="S489" s="42">
        <v>806.9103500000001</v>
      </c>
      <c r="T489" s="42">
        <v>833.22035</v>
      </c>
      <c r="U489" s="42">
        <v>813.3203500000001</v>
      </c>
      <c r="V489" s="42">
        <v>781.4003500000001</v>
      </c>
      <c r="W489" s="42">
        <v>984.8203500000001</v>
      </c>
      <c r="X489" s="42">
        <v>981.9303500000001</v>
      </c>
      <c r="Y489" s="42">
        <v>823.0503500000001</v>
      </c>
    </row>
    <row r="490" spans="1:25" ht="15.75" customHeight="1">
      <c r="A490" s="41">
        <f t="shared" si="12"/>
        <v>43053</v>
      </c>
      <c r="B490" s="42">
        <v>677.0803500000001</v>
      </c>
      <c r="C490" s="42">
        <v>696.6903500000001</v>
      </c>
      <c r="D490" s="42">
        <v>738.7903500000001</v>
      </c>
      <c r="E490" s="42">
        <v>762.49035</v>
      </c>
      <c r="F490" s="42">
        <v>773.60035</v>
      </c>
      <c r="G490" s="42">
        <v>716.86035</v>
      </c>
      <c r="H490" s="42">
        <v>697.98035</v>
      </c>
      <c r="I490" s="42">
        <v>710.2903500000001</v>
      </c>
      <c r="J490" s="42">
        <v>713.4003500000001</v>
      </c>
      <c r="K490" s="42">
        <v>920.9103500000001</v>
      </c>
      <c r="L490" s="42">
        <v>900.23035</v>
      </c>
      <c r="M490" s="42">
        <v>708.7903500000001</v>
      </c>
      <c r="N490" s="42">
        <v>712.99035</v>
      </c>
      <c r="O490" s="42">
        <v>715.86035</v>
      </c>
      <c r="P490" s="42">
        <v>732.6803500000001</v>
      </c>
      <c r="Q490" s="42">
        <v>711.74035</v>
      </c>
      <c r="R490" s="42">
        <v>847.4003500000001</v>
      </c>
      <c r="S490" s="42">
        <v>796.0403500000001</v>
      </c>
      <c r="T490" s="42">
        <v>819.6603500000001</v>
      </c>
      <c r="U490" s="42">
        <v>800.0503500000001</v>
      </c>
      <c r="V490" s="42">
        <v>769.4203500000001</v>
      </c>
      <c r="W490" s="42">
        <v>962.9003500000001</v>
      </c>
      <c r="X490" s="42">
        <v>985.6603500000001</v>
      </c>
      <c r="Y490" s="42">
        <v>819.4103500000001</v>
      </c>
    </row>
    <row r="491" spans="1:25" ht="15.75" customHeight="1">
      <c r="A491" s="41">
        <f t="shared" si="12"/>
        <v>43054</v>
      </c>
      <c r="B491" s="42">
        <v>669.7503500000001</v>
      </c>
      <c r="C491" s="42">
        <v>692.8803500000001</v>
      </c>
      <c r="D491" s="42">
        <v>740.2503500000001</v>
      </c>
      <c r="E491" s="42">
        <v>759.4003500000001</v>
      </c>
      <c r="F491" s="42">
        <v>769.7903500000001</v>
      </c>
      <c r="G491" s="42">
        <v>718.6403500000001</v>
      </c>
      <c r="H491" s="42">
        <v>695.99035</v>
      </c>
      <c r="I491" s="42">
        <v>710.86035</v>
      </c>
      <c r="J491" s="42">
        <v>773.0603500000001</v>
      </c>
      <c r="K491" s="42">
        <v>989.1203500000001</v>
      </c>
      <c r="L491" s="42">
        <v>975.8903500000001</v>
      </c>
      <c r="M491" s="42">
        <v>762.0003500000001</v>
      </c>
      <c r="N491" s="42">
        <v>766.9203500000001</v>
      </c>
      <c r="O491" s="42">
        <v>772.1403500000001</v>
      </c>
      <c r="P491" s="42">
        <v>782.7903500000001</v>
      </c>
      <c r="Q491" s="42">
        <v>770.5703500000001</v>
      </c>
      <c r="R491" s="42">
        <v>837.5303500000001</v>
      </c>
      <c r="S491" s="42">
        <v>803.0103500000001</v>
      </c>
      <c r="T491" s="42">
        <v>828.85035</v>
      </c>
      <c r="U491" s="42">
        <v>815.2703500000001</v>
      </c>
      <c r="V491" s="42">
        <v>781.4103500000001</v>
      </c>
      <c r="W491" s="42">
        <v>1542.97035</v>
      </c>
      <c r="X491" s="42">
        <v>978.6603500000001</v>
      </c>
      <c r="Y491" s="42">
        <v>876.23035</v>
      </c>
    </row>
    <row r="492" spans="1:25" ht="15.75" customHeight="1">
      <c r="A492" s="41">
        <f t="shared" si="12"/>
        <v>43055</v>
      </c>
      <c r="B492" s="42">
        <v>703.9303500000001</v>
      </c>
      <c r="C492" s="42">
        <v>684.6803500000001</v>
      </c>
      <c r="D492" s="42">
        <v>725.85035</v>
      </c>
      <c r="E492" s="42">
        <v>753.24035</v>
      </c>
      <c r="F492" s="42">
        <v>755.9403500000001</v>
      </c>
      <c r="G492" s="42">
        <v>711.24035</v>
      </c>
      <c r="H492" s="42">
        <v>679.6203500000001</v>
      </c>
      <c r="I492" s="42">
        <v>705.1603500000001</v>
      </c>
      <c r="J492" s="42">
        <v>768.5403500000001</v>
      </c>
      <c r="K492" s="42">
        <v>953.47035</v>
      </c>
      <c r="L492" s="42">
        <v>965.5803500000001</v>
      </c>
      <c r="M492" s="42">
        <v>759.5203500000001</v>
      </c>
      <c r="N492" s="42">
        <v>762.0803500000001</v>
      </c>
      <c r="O492" s="42">
        <v>777.0203500000001</v>
      </c>
      <c r="P492" s="42">
        <v>759.1503500000001</v>
      </c>
      <c r="Q492" s="42">
        <v>761.9403500000001</v>
      </c>
      <c r="R492" s="42">
        <v>761.0903500000001</v>
      </c>
      <c r="S492" s="42">
        <v>1260.6403500000001</v>
      </c>
      <c r="T492" s="42">
        <v>1228.3303500000002</v>
      </c>
      <c r="U492" s="42">
        <v>1258.04035</v>
      </c>
      <c r="V492" s="42">
        <v>1183.48035</v>
      </c>
      <c r="W492" s="42">
        <v>1647.53035</v>
      </c>
      <c r="X492" s="42">
        <v>1046.98035</v>
      </c>
      <c r="Y492" s="42">
        <v>927.0903500000001</v>
      </c>
    </row>
    <row r="493" spans="1:25" ht="15.75">
      <c r="A493" s="41">
        <f t="shared" si="12"/>
        <v>43056</v>
      </c>
      <c r="B493" s="42">
        <v>690.3903500000001</v>
      </c>
      <c r="C493" s="42">
        <v>688.0703500000001</v>
      </c>
      <c r="D493" s="42">
        <v>733.0703500000001</v>
      </c>
      <c r="E493" s="42">
        <v>760.86035</v>
      </c>
      <c r="F493" s="42">
        <v>768.3203500000001</v>
      </c>
      <c r="G493" s="42">
        <v>720.0203500000001</v>
      </c>
      <c r="H493" s="42">
        <v>692.5203500000001</v>
      </c>
      <c r="I493" s="42">
        <v>714.8403500000001</v>
      </c>
      <c r="J493" s="42">
        <v>717.5303500000001</v>
      </c>
      <c r="K493" s="42">
        <v>909.35035</v>
      </c>
      <c r="L493" s="42">
        <v>924.8003500000001</v>
      </c>
      <c r="M493" s="42">
        <v>721.9103500000001</v>
      </c>
      <c r="N493" s="42">
        <v>721.7803500000001</v>
      </c>
      <c r="O493" s="42">
        <v>744.4203500000001</v>
      </c>
      <c r="P493" s="42">
        <v>721.0003500000001</v>
      </c>
      <c r="Q493" s="42">
        <v>720.9303500000001</v>
      </c>
      <c r="R493" s="42">
        <v>796.0803500000001</v>
      </c>
      <c r="S493" s="42">
        <v>853.3803500000001</v>
      </c>
      <c r="T493" s="42">
        <v>875.86035</v>
      </c>
      <c r="U493" s="42">
        <v>874.1403500000001</v>
      </c>
      <c r="V493" s="42">
        <v>841.7903500000001</v>
      </c>
      <c r="W493" s="42">
        <v>1008.0303500000001</v>
      </c>
      <c r="X493" s="42">
        <v>1036.8703500000001</v>
      </c>
      <c r="Y493" s="42">
        <v>872.7603500000001</v>
      </c>
    </row>
    <row r="494" spans="1:25" ht="15.75">
      <c r="A494" s="41">
        <f t="shared" si="12"/>
        <v>43057</v>
      </c>
      <c r="B494" s="42">
        <v>755.3903500000001</v>
      </c>
      <c r="C494" s="42">
        <v>698.3103500000001</v>
      </c>
      <c r="D494" s="42">
        <v>719.1603500000001</v>
      </c>
      <c r="E494" s="42">
        <v>752.9303500000001</v>
      </c>
      <c r="F494" s="42">
        <v>742.36035</v>
      </c>
      <c r="G494" s="42">
        <v>697.8203500000001</v>
      </c>
      <c r="H494" s="42">
        <v>668.6703500000001</v>
      </c>
      <c r="I494" s="42">
        <v>770.1503500000001</v>
      </c>
      <c r="J494" s="42">
        <v>795.0003500000001</v>
      </c>
      <c r="K494" s="42">
        <v>804.5103500000001</v>
      </c>
      <c r="L494" s="42">
        <v>821.36035</v>
      </c>
      <c r="M494" s="42">
        <v>834.7003500000001</v>
      </c>
      <c r="N494" s="42">
        <v>822.8703500000001</v>
      </c>
      <c r="O494" s="42">
        <v>846.10035</v>
      </c>
      <c r="P494" s="42">
        <v>865.0903500000001</v>
      </c>
      <c r="Q494" s="42">
        <v>854.1303500000001</v>
      </c>
      <c r="R494" s="42">
        <v>743.8703500000001</v>
      </c>
      <c r="S494" s="42">
        <v>880.86035</v>
      </c>
      <c r="T494" s="42">
        <v>896.8103500000001</v>
      </c>
      <c r="U494" s="42">
        <v>906.0603500000001</v>
      </c>
      <c r="V494" s="42">
        <v>891.6303500000001</v>
      </c>
      <c r="W494" s="42">
        <v>859.35035</v>
      </c>
      <c r="X494" s="42">
        <v>1246.45035</v>
      </c>
      <c r="Y494" s="42">
        <v>888.1603500000001</v>
      </c>
    </row>
    <row r="495" spans="1:25" ht="15.75">
      <c r="A495" s="41">
        <f t="shared" si="12"/>
        <v>43058</v>
      </c>
      <c r="B495" s="42">
        <v>729.1403500000001</v>
      </c>
      <c r="C495" s="42">
        <v>694.5803500000001</v>
      </c>
      <c r="D495" s="42">
        <v>729.4303500000001</v>
      </c>
      <c r="E495" s="42">
        <v>757.2603500000001</v>
      </c>
      <c r="F495" s="42">
        <v>749.2003500000001</v>
      </c>
      <c r="G495" s="42">
        <v>703.0203500000001</v>
      </c>
      <c r="H495" s="42">
        <v>669.0903500000001</v>
      </c>
      <c r="I495" s="42">
        <v>705.99035</v>
      </c>
      <c r="J495" s="42">
        <v>755.5703500000001</v>
      </c>
      <c r="K495" s="42">
        <v>800.8403500000001</v>
      </c>
      <c r="L495" s="42">
        <v>813.23035</v>
      </c>
      <c r="M495" s="42">
        <v>831.0803500000001</v>
      </c>
      <c r="N495" s="42">
        <v>824.6403500000001</v>
      </c>
      <c r="O495" s="42">
        <v>844.8303500000001</v>
      </c>
      <c r="P495" s="42">
        <v>862.4403500000001</v>
      </c>
      <c r="Q495" s="42">
        <v>845.0303500000001</v>
      </c>
      <c r="R495" s="42">
        <v>740.9503500000001</v>
      </c>
      <c r="S495" s="42">
        <v>845.97035</v>
      </c>
      <c r="T495" s="42">
        <v>875.8703500000001</v>
      </c>
      <c r="U495" s="42">
        <v>883.10035</v>
      </c>
      <c r="V495" s="42">
        <v>873.5003500000001</v>
      </c>
      <c r="W495" s="42">
        <v>825.3403500000001</v>
      </c>
      <c r="X495" s="42">
        <v>1038.69035</v>
      </c>
      <c r="Y495" s="42">
        <v>874.0303500000001</v>
      </c>
    </row>
    <row r="496" spans="1:25" ht="15.75">
      <c r="A496" s="41">
        <f t="shared" si="12"/>
        <v>43059</v>
      </c>
      <c r="B496" s="42">
        <v>696.6303500000001</v>
      </c>
      <c r="C496" s="42">
        <v>691.8803500000001</v>
      </c>
      <c r="D496" s="42">
        <v>737.4403500000001</v>
      </c>
      <c r="E496" s="42">
        <v>765.7903500000001</v>
      </c>
      <c r="F496" s="42">
        <v>763.5503500000001</v>
      </c>
      <c r="G496" s="42">
        <v>723.35035</v>
      </c>
      <c r="H496" s="42">
        <v>698.1403500000001</v>
      </c>
      <c r="I496" s="42">
        <v>710.3803500000001</v>
      </c>
      <c r="J496" s="42">
        <v>705.23035</v>
      </c>
      <c r="K496" s="42">
        <v>880.1403500000001</v>
      </c>
      <c r="L496" s="42">
        <v>894.8803500000001</v>
      </c>
      <c r="M496" s="42">
        <v>711.99035</v>
      </c>
      <c r="N496" s="42">
        <v>702.98035</v>
      </c>
      <c r="O496" s="42">
        <v>718.9203500000001</v>
      </c>
      <c r="P496" s="42">
        <v>731.22035</v>
      </c>
      <c r="Q496" s="42">
        <v>719.7103500000001</v>
      </c>
      <c r="R496" s="42">
        <v>817.6903500000001</v>
      </c>
      <c r="S496" s="42">
        <v>769.47035</v>
      </c>
      <c r="T496" s="42">
        <v>805.0403500000001</v>
      </c>
      <c r="U496" s="42">
        <v>810.5303500000001</v>
      </c>
      <c r="V496" s="42">
        <v>796.0703500000001</v>
      </c>
      <c r="W496" s="42">
        <v>983.23035</v>
      </c>
      <c r="X496" s="42">
        <v>1003.99035</v>
      </c>
      <c r="Y496" s="42">
        <v>839.6903500000001</v>
      </c>
    </row>
    <row r="497" spans="1:25" ht="15.75">
      <c r="A497" s="41">
        <f t="shared" si="12"/>
        <v>43060</v>
      </c>
      <c r="B497" s="42">
        <v>669.2803500000001</v>
      </c>
      <c r="C497" s="42">
        <v>685.22035</v>
      </c>
      <c r="D497" s="42">
        <v>738.11035</v>
      </c>
      <c r="E497" s="42">
        <v>765.5303500000001</v>
      </c>
      <c r="F497" s="42">
        <v>779.3703500000001</v>
      </c>
      <c r="G497" s="42">
        <v>737.0503500000001</v>
      </c>
      <c r="H497" s="42">
        <v>713.8703500000001</v>
      </c>
      <c r="I497" s="42">
        <v>734.24035</v>
      </c>
      <c r="J497" s="42">
        <v>718.47035</v>
      </c>
      <c r="K497" s="42">
        <v>898.35035</v>
      </c>
      <c r="L497" s="42">
        <v>917.7003500000001</v>
      </c>
      <c r="M497" s="42">
        <v>727.5903500000001</v>
      </c>
      <c r="N497" s="42">
        <v>719.2803500000001</v>
      </c>
      <c r="O497" s="42">
        <v>737.3403500000001</v>
      </c>
      <c r="P497" s="42">
        <v>751.3103500000001</v>
      </c>
      <c r="Q497" s="42">
        <v>742.4203500000001</v>
      </c>
      <c r="R497" s="42">
        <v>841.5803500000001</v>
      </c>
      <c r="S497" s="42">
        <v>765.1303500000001</v>
      </c>
      <c r="T497" s="42">
        <v>800.2003500000001</v>
      </c>
      <c r="U497" s="42">
        <v>805.9203500000001</v>
      </c>
      <c r="V497" s="42">
        <v>790.8003500000001</v>
      </c>
      <c r="W497" s="42">
        <v>959.5203500000001</v>
      </c>
      <c r="X497" s="42">
        <v>984.3103500000001</v>
      </c>
      <c r="Y497" s="42">
        <v>836.0103500000001</v>
      </c>
    </row>
    <row r="498" spans="1:25" ht="15.75">
      <c r="A498" s="41">
        <f t="shared" si="12"/>
        <v>43061</v>
      </c>
      <c r="B498" s="42">
        <v>825.6603500000001</v>
      </c>
      <c r="C498" s="42">
        <v>666.7903500000001</v>
      </c>
      <c r="D498" s="42">
        <v>683.5403500000001</v>
      </c>
      <c r="E498" s="42">
        <v>679.9503500000001</v>
      </c>
      <c r="F498" s="42">
        <v>691.9303500000001</v>
      </c>
      <c r="G498" s="42">
        <v>684.22035</v>
      </c>
      <c r="H498" s="42">
        <v>681.3703500000001</v>
      </c>
      <c r="I498" s="42">
        <v>704.3703500000001</v>
      </c>
      <c r="J498" s="42">
        <v>691.5003500000001</v>
      </c>
      <c r="K498" s="42">
        <v>877.8903500000001</v>
      </c>
      <c r="L498" s="42">
        <v>860.5803500000001</v>
      </c>
      <c r="M498" s="42">
        <v>742.73035</v>
      </c>
      <c r="N498" s="42">
        <v>730.8803500000001</v>
      </c>
      <c r="O498" s="42">
        <v>731.3703500000001</v>
      </c>
      <c r="P498" s="42">
        <v>702.0003500000001</v>
      </c>
      <c r="Q498" s="42">
        <v>740.2103500000001</v>
      </c>
      <c r="R498" s="42">
        <v>738.8403500000001</v>
      </c>
      <c r="S498" s="42">
        <v>832.9103500000001</v>
      </c>
      <c r="T498" s="42">
        <v>828.86035</v>
      </c>
      <c r="U498" s="42">
        <v>829.9103500000001</v>
      </c>
      <c r="V498" s="42">
        <v>810.0903500000001</v>
      </c>
      <c r="W498" s="42">
        <v>999.47035</v>
      </c>
      <c r="X498" s="42">
        <v>1045.6303500000001</v>
      </c>
      <c r="Y498" s="42">
        <v>926.36035</v>
      </c>
    </row>
    <row r="499" spans="1:25" ht="15.75">
      <c r="A499" s="41">
        <f t="shared" si="12"/>
        <v>43062</v>
      </c>
      <c r="B499" s="42">
        <v>812.9003500000001</v>
      </c>
      <c r="C499" s="42">
        <v>686.6503500000001</v>
      </c>
      <c r="D499" s="42">
        <v>684.9203500000001</v>
      </c>
      <c r="E499" s="42">
        <v>712.7603500000001</v>
      </c>
      <c r="F499" s="42">
        <v>707.0003500000001</v>
      </c>
      <c r="G499" s="42">
        <v>692.0203500000001</v>
      </c>
      <c r="H499" s="42">
        <v>724.1803500000001</v>
      </c>
      <c r="I499" s="42">
        <v>702.36035</v>
      </c>
      <c r="J499" s="42">
        <v>714.5603500000001</v>
      </c>
      <c r="K499" s="42">
        <v>834.6403500000001</v>
      </c>
      <c r="L499" s="42">
        <v>838.61035</v>
      </c>
      <c r="M499" s="42">
        <v>764.8203500000001</v>
      </c>
      <c r="N499" s="42">
        <v>753.2903500000001</v>
      </c>
      <c r="O499" s="42">
        <v>749.8103500000001</v>
      </c>
      <c r="P499" s="42">
        <v>711.6603500000001</v>
      </c>
      <c r="Q499" s="42">
        <v>719.1303500000001</v>
      </c>
      <c r="R499" s="42">
        <v>728.7103500000001</v>
      </c>
      <c r="S499" s="42">
        <v>895.24035</v>
      </c>
      <c r="T499" s="42">
        <v>878.7503500000001</v>
      </c>
      <c r="U499" s="42">
        <v>884.1503500000001</v>
      </c>
      <c r="V499" s="42">
        <v>872.3203500000001</v>
      </c>
      <c r="W499" s="42">
        <v>1039.6003500000002</v>
      </c>
      <c r="X499" s="42">
        <v>1074.42035</v>
      </c>
      <c r="Y499" s="42">
        <v>964.49035</v>
      </c>
    </row>
    <row r="500" spans="1:25" ht="15.75">
      <c r="A500" s="41">
        <f t="shared" si="12"/>
        <v>43063</v>
      </c>
      <c r="B500" s="42">
        <v>825.61035</v>
      </c>
      <c r="C500" s="42">
        <v>676.4303500000001</v>
      </c>
      <c r="D500" s="42">
        <v>690.3303500000001</v>
      </c>
      <c r="E500" s="42">
        <v>699.9603500000001</v>
      </c>
      <c r="F500" s="42">
        <v>697.9403500000001</v>
      </c>
      <c r="G500" s="42">
        <v>688.7503500000001</v>
      </c>
      <c r="H500" s="42">
        <v>740.5303500000001</v>
      </c>
      <c r="I500" s="42">
        <v>727.8303500000001</v>
      </c>
      <c r="J500" s="42">
        <v>732.74035</v>
      </c>
      <c r="K500" s="42">
        <v>817.9403500000001</v>
      </c>
      <c r="L500" s="42">
        <v>821.2003500000001</v>
      </c>
      <c r="M500" s="42">
        <v>791.5203500000001</v>
      </c>
      <c r="N500" s="42">
        <v>780.86035</v>
      </c>
      <c r="O500" s="42">
        <v>780.7103500000001</v>
      </c>
      <c r="P500" s="42">
        <v>741.5603500000001</v>
      </c>
      <c r="Q500" s="42">
        <v>748.9003500000001</v>
      </c>
      <c r="R500" s="42">
        <v>711.5703500000001</v>
      </c>
      <c r="S500" s="42">
        <v>932.5003500000001</v>
      </c>
      <c r="T500" s="42">
        <v>924.48035</v>
      </c>
      <c r="U500" s="42">
        <v>932.7603500000001</v>
      </c>
      <c r="V500" s="42">
        <v>890.0603500000001</v>
      </c>
      <c r="W500" s="42">
        <v>1064.01035</v>
      </c>
      <c r="X500" s="42">
        <v>1098.96035</v>
      </c>
      <c r="Y500" s="42">
        <v>972.22035</v>
      </c>
    </row>
    <row r="501" spans="1:25" ht="15.75">
      <c r="A501" s="41">
        <f t="shared" si="12"/>
        <v>43064</v>
      </c>
      <c r="B501" s="42">
        <v>856.60035</v>
      </c>
      <c r="C501" s="42">
        <v>701.2903500000001</v>
      </c>
      <c r="D501" s="42">
        <v>698.22035</v>
      </c>
      <c r="E501" s="42">
        <v>706.9403500000001</v>
      </c>
      <c r="F501" s="42">
        <v>698.2103500000001</v>
      </c>
      <c r="G501" s="42">
        <v>682.5203500000001</v>
      </c>
      <c r="H501" s="42">
        <v>761.86035</v>
      </c>
      <c r="I501" s="42">
        <v>881.24035</v>
      </c>
      <c r="J501" s="42">
        <v>886.5503500000001</v>
      </c>
      <c r="K501" s="42">
        <v>732.1503500000001</v>
      </c>
      <c r="L501" s="42">
        <v>724.6803500000001</v>
      </c>
      <c r="M501" s="42">
        <v>723.3003500000001</v>
      </c>
      <c r="N501" s="42">
        <v>721.7503500000001</v>
      </c>
      <c r="O501" s="42">
        <v>720.61035</v>
      </c>
      <c r="P501" s="42">
        <v>733.6703500000001</v>
      </c>
      <c r="Q501" s="42">
        <v>721.8303500000001</v>
      </c>
      <c r="R501" s="42">
        <v>745.85035</v>
      </c>
      <c r="S501" s="42">
        <v>957.4103500000001</v>
      </c>
      <c r="T501" s="42">
        <v>979.7103500000001</v>
      </c>
      <c r="U501" s="42">
        <v>982.4403500000001</v>
      </c>
      <c r="V501" s="42">
        <v>956.5403500000001</v>
      </c>
      <c r="W501" s="42">
        <v>932.2503500000001</v>
      </c>
      <c r="X501" s="42">
        <v>1081.6403500000001</v>
      </c>
      <c r="Y501" s="42">
        <v>1001.4603500000001</v>
      </c>
    </row>
    <row r="502" spans="1:25" ht="15.75">
      <c r="A502" s="41">
        <f t="shared" si="12"/>
        <v>43065</v>
      </c>
      <c r="B502" s="42">
        <v>826.8303500000001</v>
      </c>
      <c r="C502" s="42">
        <v>691.5803500000001</v>
      </c>
      <c r="D502" s="42">
        <v>697.36035</v>
      </c>
      <c r="E502" s="42">
        <v>722.2503500000001</v>
      </c>
      <c r="F502" s="42">
        <v>732.9503500000001</v>
      </c>
      <c r="G502" s="42">
        <v>699.6303500000001</v>
      </c>
      <c r="H502" s="42">
        <v>668.0003500000001</v>
      </c>
      <c r="I502" s="42">
        <v>786.2603500000001</v>
      </c>
      <c r="J502" s="42">
        <v>793.35035</v>
      </c>
      <c r="K502" s="42">
        <v>796.1803500000001</v>
      </c>
      <c r="L502" s="42">
        <v>754.7503500000001</v>
      </c>
      <c r="M502" s="42">
        <v>750.9103500000001</v>
      </c>
      <c r="N502" s="42">
        <v>731.5903500000001</v>
      </c>
      <c r="O502" s="42">
        <v>725.2503500000001</v>
      </c>
      <c r="P502" s="42">
        <v>723.0903500000001</v>
      </c>
      <c r="Q502" s="42">
        <v>718.7903500000001</v>
      </c>
      <c r="R502" s="42">
        <v>809.1603500000001</v>
      </c>
      <c r="S502" s="42">
        <v>951.2903500000001</v>
      </c>
      <c r="T502" s="42">
        <v>980.8803500000001</v>
      </c>
      <c r="U502" s="42">
        <v>996.48035</v>
      </c>
      <c r="V502" s="42">
        <v>999.8303500000001</v>
      </c>
      <c r="W502" s="42">
        <v>928.5503500000001</v>
      </c>
      <c r="X502" s="42">
        <v>1097.3703500000001</v>
      </c>
      <c r="Y502" s="42">
        <v>984.7903500000001</v>
      </c>
    </row>
    <row r="503" spans="1:25" ht="15.75">
      <c r="A503" s="41">
        <f t="shared" si="12"/>
        <v>43066</v>
      </c>
      <c r="B503" s="42">
        <v>809.10035</v>
      </c>
      <c r="C503" s="42">
        <v>661.5503500000001</v>
      </c>
      <c r="D503" s="42">
        <v>688.8703500000001</v>
      </c>
      <c r="E503" s="42">
        <v>720.6303500000001</v>
      </c>
      <c r="F503" s="42">
        <v>726.7003500000001</v>
      </c>
      <c r="G503" s="42">
        <v>700.97035</v>
      </c>
      <c r="H503" s="42">
        <v>709.4203500000001</v>
      </c>
      <c r="I503" s="42">
        <v>733.60035</v>
      </c>
      <c r="J503" s="42">
        <v>731.3203500000001</v>
      </c>
      <c r="K503" s="42">
        <v>887.1503500000001</v>
      </c>
      <c r="L503" s="42">
        <v>864.9303500000001</v>
      </c>
      <c r="M503" s="42">
        <v>744.47035</v>
      </c>
      <c r="N503" s="42">
        <v>774.7803500000001</v>
      </c>
      <c r="O503" s="42">
        <v>780.8003500000001</v>
      </c>
      <c r="P503" s="42">
        <v>787.0703500000001</v>
      </c>
      <c r="Q503" s="42">
        <v>851.11035</v>
      </c>
      <c r="R503" s="42">
        <v>768.0103500000001</v>
      </c>
      <c r="S503" s="42">
        <v>939.4103500000001</v>
      </c>
      <c r="T503" s="42">
        <v>956.5103500000001</v>
      </c>
      <c r="U503" s="42">
        <v>976.6903500000001</v>
      </c>
      <c r="V503" s="42">
        <v>960.8103500000001</v>
      </c>
      <c r="W503" s="42">
        <v>1109.25035</v>
      </c>
      <c r="X503" s="42">
        <v>1113.8403500000002</v>
      </c>
      <c r="Y503" s="42">
        <v>994.5903500000001</v>
      </c>
    </row>
    <row r="504" spans="1:25" ht="15.75">
      <c r="A504" s="41">
        <f t="shared" si="12"/>
        <v>43067</v>
      </c>
      <c r="B504" s="42">
        <v>812.8803500000001</v>
      </c>
      <c r="C504" s="42">
        <v>685.9303500000001</v>
      </c>
      <c r="D504" s="42">
        <v>708.2003500000001</v>
      </c>
      <c r="E504" s="42">
        <v>740.1403500000001</v>
      </c>
      <c r="F504" s="42">
        <v>747.0003500000001</v>
      </c>
      <c r="G504" s="42">
        <v>718.9303500000001</v>
      </c>
      <c r="H504" s="42">
        <v>693.8203500000001</v>
      </c>
      <c r="I504" s="42">
        <v>715.6903500000001</v>
      </c>
      <c r="J504" s="42">
        <v>719.0603500000001</v>
      </c>
      <c r="K504" s="42">
        <v>864.2903500000001</v>
      </c>
      <c r="L504" s="42">
        <v>844.5903500000001</v>
      </c>
      <c r="M504" s="42">
        <v>749.6503500000001</v>
      </c>
      <c r="N504" s="42">
        <v>779.6803500000001</v>
      </c>
      <c r="O504" s="42">
        <v>785.8103500000001</v>
      </c>
      <c r="P504" s="42">
        <v>789.7703500000001</v>
      </c>
      <c r="Q504" s="42">
        <v>857.35035</v>
      </c>
      <c r="R504" s="42">
        <v>763.97035</v>
      </c>
      <c r="S504" s="42">
        <v>948.0403500000001</v>
      </c>
      <c r="T504" s="42">
        <v>963.1703500000001</v>
      </c>
      <c r="U504" s="42">
        <v>975.3303500000001</v>
      </c>
      <c r="V504" s="42">
        <v>954.5103500000001</v>
      </c>
      <c r="W504" s="42">
        <v>1107.27035</v>
      </c>
      <c r="X504" s="42">
        <v>1117.22035</v>
      </c>
      <c r="Y504" s="42">
        <v>997.49035</v>
      </c>
    </row>
    <row r="505" spans="1:25" ht="15.75">
      <c r="A505" s="41">
        <f t="shared" si="12"/>
        <v>43068</v>
      </c>
      <c r="B505" s="42">
        <v>760.7803500000001</v>
      </c>
      <c r="C505" s="42">
        <v>709.9403500000001</v>
      </c>
      <c r="D505" s="42">
        <v>730.1903500000001</v>
      </c>
      <c r="E505" s="42">
        <v>745.11035</v>
      </c>
      <c r="F505" s="42">
        <v>736.1603500000001</v>
      </c>
      <c r="G505" s="42">
        <v>708.8003500000001</v>
      </c>
      <c r="H505" s="42">
        <v>693.98035</v>
      </c>
      <c r="I505" s="42">
        <v>695.36035</v>
      </c>
      <c r="J505" s="42">
        <v>723.36035</v>
      </c>
      <c r="K505" s="42">
        <v>860.6603500000001</v>
      </c>
      <c r="L505" s="42">
        <v>833.8003500000001</v>
      </c>
      <c r="M505" s="42">
        <v>849.0103500000001</v>
      </c>
      <c r="N505" s="42">
        <v>870.86035</v>
      </c>
      <c r="O505" s="42">
        <v>832.2803500000001</v>
      </c>
      <c r="P505" s="42">
        <v>812.7803500000001</v>
      </c>
      <c r="Q505" s="42">
        <v>848.6303500000001</v>
      </c>
      <c r="R505" s="42">
        <v>756.8203500000001</v>
      </c>
      <c r="S505" s="42">
        <v>955.1703500000001</v>
      </c>
      <c r="T505" s="42">
        <v>940.9203500000001</v>
      </c>
      <c r="U505" s="42">
        <v>951.1703500000001</v>
      </c>
      <c r="V505" s="42">
        <v>992.3403500000001</v>
      </c>
      <c r="W505" s="42">
        <v>1077.24035</v>
      </c>
      <c r="X505" s="42">
        <v>1099.52035</v>
      </c>
      <c r="Y505" s="42">
        <v>987.4103500000001</v>
      </c>
    </row>
    <row r="506" spans="1:25" ht="15.75">
      <c r="A506" s="41">
        <f t="shared" si="12"/>
        <v>43069</v>
      </c>
      <c r="B506" s="42">
        <v>763.3303500000001</v>
      </c>
      <c r="C506" s="42">
        <v>689.8103500000001</v>
      </c>
      <c r="D506" s="42">
        <v>706.5803500000001</v>
      </c>
      <c r="E506" s="42">
        <v>724.1903500000001</v>
      </c>
      <c r="F506" s="42">
        <v>726.6703500000001</v>
      </c>
      <c r="G506" s="42">
        <v>688.4203500000001</v>
      </c>
      <c r="H506" s="42">
        <v>697.4103500000001</v>
      </c>
      <c r="I506" s="42">
        <v>690.9403500000001</v>
      </c>
      <c r="J506" s="42">
        <v>724.61035</v>
      </c>
      <c r="K506" s="42">
        <v>829.3103500000001</v>
      </c>
      <c r="L506" s="42">
        <v>813.9603500000001</v>
      </c>
      <c r="M506" s="42">
        <v>830.0803500000001</v>
      </c>
      <c r="N506" s="42">
        <v>833.8703500000001</v>
      </c>
      <c r="O506" s="42">
        <v>824.5503500000001</v>
      </c>
      <c r="P506" s="42">
        <v>804.7503500000001</v>
      </c>
      <c r="Q506" s="42">
        <v>833.1503500000001</v>
      </c>
      <c r="R506" s="42">
        <v>747.6403500000001</v>
      </c>
      <c r="S506" s="42">
        <v>937.60035</v>
      </c>
      <c r="T506" s="42">
        <v>936.5903500000001</v>
      </c>
      <c r="U506" s="42">
        <v>914.98035</v>
      </c>
      <c r="V506" s="42">
        <v>899.72035</v>
      </c>
      <c r="W506" s="42">
        <v>1066.95035</v>
      </c>
      <c r="X506" s="42">
        <v>1046.77035</v>
      </c>
      <c r="Y506" s="42">
        <v>957.36035</v>
      </c>
    </row>
    <row r="507" spans="1:25" ht="15.75">
      <c r="A507" s="41">
        <f t="shared" si="12"/>
        <v>43070</v>
      </c>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89" t="s">
        <v>82</v>
      </c>
      <c r="B510" s="92" t="s">
        <v>83</v>
      </c>
      <c r="C510" s="93"/>
      <c r="D510" s="93"/>
      <c r="E510" s="93"/>
      <c r="F510" s="93"/>
      <c r="G510" s="93"/>
      <c r="H510" s="93"/>
      <c r="I510" s="93"/>
      <c r="J510" s="93"/>
      <c r="K510" s="93"/>
      <c r="L510" s="93"/>
      <c r="M510" s="93"/>
      <c r="N510" s="93"/>
      <c r="O510" s="93"/>
      <c r="P510" s="93"/>
      <c r="Q510" s="93"/>
      <c r="R510" s="93"/>
      <c r="S510" s="93"/>
      <c r="T510" s="93"/>
      <c r="U510" s="93"/>
      <c r="V510" s="93"/>
      <c r="W510" s="93"/>
      <c r="X510" s="93"/>
      <c r="Y510" s="94"/>
    </row>
    <row r="511" spans="1:25" ht="15.75">
      <c r="A511" s="90"/>
      <c r="B511" s="95"/>
      <c r="C511" s="96"/>
      <c r="D511" s="96"/>
      <c r="E511" s="96"/>
      <c r="F511" s="96"/>
      <c r="G511" s="96"/>
      <c r="H511" s="96"/>
      <c r="I511" s="96"/>
      <c r="J511" s="96"/>
      <c r="K511" s="96"/>
      <c r="L511" s="96"/>
      <c r="M511" s="96"/>
      <c r="N511" s="96"/>
      <c r="O511" s="96"/>
      <c r="P511" s="96"/>
      <c r="Q511" s="96"/>
      <c r="R511" s="96"/>
      <c r="S511" s="96"/>
      <c r="T511" s="96"/>
      <c r="U511" s="96"/>
      <c r="V511" s="96"/>
      <c r="W511" s="96"/>
      <c r="X511" s="96"/>
      <c r="Y511" s="97"/>
    </row>
    <row r="512" spans="1:25" ht="15.75" customHeight="1">
      <c r="A512" s="90"/>
      <c r="B512" s="98" t="s">
        <v>84</v>
      </c>
      <c r="C512" s="98" t="s">
        <v>85</v>
      </c>
      <c r="D512" s="98" t="s">
        <v>86</v>
      </c>
      <c r="E512" s="98" t="s">
        <v>87</v>
      </c>
      <c r="F512" s="98" t="s">
        <v>88</v>
      </c>
      <c r="G512" s="98" t="s">
        <v>89</v>
      </c>
      <c r="H512" s="98" t="s">
        <v>90</v>
      </c>
      <c r="I512" s="98" t="s">
        <v>91</v>
      </c>
      <c r="J512" s="98" t="s">
        <v>92</v>
      </c>
      <c r="K512" s="98" t="s">
        <v>93</v>
      </c>
      <c r="L512" s="98" t="s">
        <v>94</v>
      </c>
      <c r="M512" s="98" t="s">
        <v>95</v>
      </c>
      <c r="N512" s="98" t="s">
        <v>96</v>
      </c>
      <c r="O512" s="98" t="s">
        <v>97</v>
      </c>
      <c r="P512" s="98" t="s">
        <v>98</v>
      </c>
      <c r="Q512" s="98" t="s">
        <v>99</v>
      </c>
      <c r="R512" s="98" t="s">
        <v>100</v>
      </c>
      <c r="S512" s="98" t="s">
        <v>101</v>
      </c>
      <c r="T512" s="98" t="s">
        <v>102</v>
      </c>
      <c r="U512" s="98" t="s">
        <v>103</v>
      </c>
      <c r="V512" s="98" t="s">
        <v>104</v>
      </c>
      <c r="W512" s="98" t="s">
        <v>105</v>
      </c>
      <c r="X512" s="98" t="s">
        <v>106</v>
      </c>
      <c r="Y512" s="98" t="s">
        <v>107</v>
      </c>
    </row>
    <row r="513" spans="1:25" ht="15.75">
      <c r="A513" s="91"/>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row>
    <row r="514" spans="1:25" ht="15.75">
      <c r="A514" s="41">
        <f>A477</f>
        <v>43040</v>
      </c>
      <c r="B514" s="42">
        <v>657.63714</v>
      </c>
      <c r="C514" s="42">
        <v>695.3371400000001</v>
      </c>
      <c r="D514" s="42">
        <v>726.1571400000001</v>
      </c>
      <c r="E514" s="42">
        <v>754.5971400000001</v>
      </c>
      <c r="F514" s="42">
        <v>758.63714</v>
      </c>
      <c r="G514" s="42">
        <v>723.2171400000001</v>
      </c>
      <c r="H514" s="42">
        <v>700.6971400000001</v>
      </c>
      <c r="I514" s="42">
        <v>721.39714</v>
      </c>
      <c r="J514" s="42">
        <v>711.9471400000001</v>
      </c>
      <c r="K514" s="42">
        <v>860.8371400000001</v>
      </c>
      <c r="L514" s="42">
        <v>839.1671400000001</v>
      </c>
      <c r="M514" s="42">
        <v>726.63714</v>
      </c>
      <c r="N514" s="42">
        <v>682.3371400000001</v>
      </c>
      <c r="O514" s="42">
        <v>681.7971400000001</v>
      </c>
      <c r="P514" s="42">
        <v>691.4571400000001</v>
      </c>
      <c r="Q514" s="42">
        <v>712.7071400000001</v>
      </c>
      <c r="R514" s="42">
        <v>759.50714</v>
      </c>
      <c r="S514" s="42">
        <v>781.5771400000001</v>
      </c>
      <c r="T514" s="42">
        <v>833.5571400000001</v>
      </c>
      <c r="U514" s="42">
        <v>844.13714</v>
      </c>
      <c r="V514" s="42">
        <v>823.6671400000001</v>
      </c>
      <c r="W514" s="42">
        <v>1004.0371400000001</v>
      </c>
      <c r="X514" s="42">
        <v>993.8171400000001</v>
      </c>
      <c r="Y514" s="42">
        <v>858.3271400000001</v>
      </c>
    </row>
    <row r="515" spans="1:25" ht="15.75">
      <c r="A515" s="41">
        <f>A514+1</f>
        <v>43041</v>
      </c>
      <c r="B515" s="42">
        <v>673.5771400000001</v>
      </c>
      <c r="C515" s="42">
        <v>703.9771400000001</v>
      </c>
      <c r="D515" s="42">
        <v>738.6171400000001</v>
      </c>
      <c r="E515" s="42">
        <v>762.9871400000001</v>
      </c>
      <c r="F515" s="42">
        <v>774.2171400000001</v>
      </c>
      <c r="G515" s="42">
        <v>722.0571400000001</v>
      </c>
      <c r="H515" s="42">
        <v>695.3571400000001</v>
      </c>
      <c r="I515" s="42">
        <v>710.1571400000001</v>
      </c>
      <c r="J515" s="42">
        <v>703.1571400000001</v>
      </c>
      <c r="K515" s="42">
        <v>902.5971400000001</v>
      </c>
      <c r="L515" s="42">
        <v>876.75714</v>
      </c>
      <c r="M515" s="42">
        <v>682.3071400000001</v>
      </c>
      <c r="N515" s="42">
        <v>689.6571400000001</v>
      </c>
      <c r="O515" s="42">
        <v>703.5771400000001</v>
      </c>
      <c r="P515" s="42">
        <v>703.6671400000001</v>
      </c>
      <c r="Q515" s="42">
        <v>704.4271400000001</v>
      </c>
      <c r="R515" s="42">
        <v>870.64714</v>
      </c>
      <c r="S515" s="42">
        <v>685.8571400000001</v>
      </c>
      <c r="T515" s="42">
        <v>787.8371400000001</v>
      </c>
      <c r="U515" s="42">
        <v>780.9771400000001</v>
      </c>
      <c r="V515" s="42">
        <v>768.4471400000001</v>
      </c>
      <c r="W515" s="42">
        <v>973.3671400000001</v>
      </c>
      <c r="X515" s="42">
        <v>987.87714</v>
      </c>
      <c r="Y515" s="42">
        <v>845.1971400000001</v>
      </c>
    </row>
    <row r="516" spans="1:25" ht="15.75">
      <c r="A516" s="41">
        <f aca="true" t="shared" si="13" ref="A516:A544">A515+1</f>
        <v>43042</v>
      </c>
      <c r="B516" s="42">
        <v>688.9871400000001</v>
      </c>
      <c r="C516" s="42">
        <v>725.9371400000001</v>
      </c>
      <c r="D516" s="42">
        <v>772.4971400000001</v>
      </c>
      <c r="E516" s="42">
        <v>814.4171400000001</v>
      </c>
      <c r="F516" s="42">
        <v>860.4271400000001</v>
      </c>
      <c r="G516" s="42">
        <v>804.1071400000001</v>
      </c>
      <c r="H516" s="42">
        <v>780.1071400000001</v>
      </c>
      <c r="I516" s="42">
        <v>833.8671400000001</v>
      </c>
      <c r="J516" s="42">
        <v>747.7871400000001</v>
      </c>
      <c r="K516" s="42">
        <v>928.2871400000001</v>
      </c>
      <c r="L516" s="42">
        <v>916.7271400000001</v>
      </c>
      <c r="M516" s="42">
        <v>741.4571400000001</v>
      </c>
      <c r="N516" s="42">
        <v>738.4971400000001</v>
      </c>
      <c r="O516" s="42">
        <v>734.4371400000001</v>
      </c>
      <c r="P516" s="42">
        <v>729.00714</v>
      </c>
      <c r="Q516" s="42">
        <v>689.9171400000001</v>
      </c>
      <c r="R516" s="42">
        <v>774.7071400000001</v>
      </c>
      <c r="S516" s="42">
        <v>773.26714</v>
      </c>
      <c r="T516" s="42">
        <v>800.6971400000001</v>
      </c>
      <c r="U516" s="42">
        <v>796.1671400000001</v>
      </c>
      <c r="V516" s="42">
        <v>759.5871400000001</v>
      </c>
      <c r="W516" s="42">
        <v>955.0371400000001</v>
      </c>
      <c r="X516" s="42">
        <v>987.3671400000001</v>
      </c>
      <c r="Y516" s="42">
        <v>828.38714</v>
      </c>
    </row>
    <row r="517" spans="1:25" ht="15.75">
      <c r="A517" s="41">
        <f t="shared" si="13"/>
        <v>43043</v>
      </c>
      <c r="B517" s="42">
        <v>699.27714</v>
      </c>
      <c r="C517" s="42">
        <v>716.9571400000001</v>
      </c>
      <c r="D517" s="42">
        <v>778.4471400000001</v>
      </c>
      <c r="E517" s="42">
        <v>822.13714</v>
      </c>
      <c r="F517" s="42">
        <v>824.51714</v>
      </c>
      <c r="G517" s="42">
        <v>782.5471400000001</v>
      </c>
      <c r="H517" s="42">
        <v>787.6871400000001</v>
      </c>
      <c r="I517" s="42">
        <v>788.88714</v>
      </c>
      <c r="J517" s="42">
        <v>727.0471400000001</v>
      </c>
      <c r="K517" s="42">
        <v>899.5571400000001</v>
      </c>
      <c r="L517" s="42">
        <v>879.2371400000001</v>
      </c>
      <c r="M517" s="42">
        <v>897.8271400000001</v>
      </c>
      <c r="N517" s="42">
        <v>916.1671400000001</v>
      </c>
      <c r="O517" s="42">
        <v>921.25714</v>
      </c>
      <c r="P517" s="42">
        <v>956.1071400000001</v>
      </c>
      <c r="Q517" s="42">
        <v>937.3671400000001</v>
      </c>
      <c r="R517" s="42">
        <v>878.3271400000001</v>
      </c>
      <c r="S517" s="42">
        <v>740.9071400000001</v>
      </c>
      <c r="T517" s="42">
        <v>832.9571400000001</v>
      </c>
      <c r="U517" s="42">
        <v>819.6871400000001</v>
      </c>
      <c r="V517" s="42">
        <v>810.7471400000001</v>
      </c>
      <c r="W517" s="42">
        <v>757.4871400000001</v>
      </c>
      <c r="X517" s="42">
        <v>960.3371400000001</v>
      </c>
      <c r="Y517" s="42">
        <v>759.8371400000001</v>
      </c>
    </row>
    <row r="518" spans="1:25" ht="15.75">
      <c r="A518" s="41">
        <f t="shared" si="13"/>
        <v>43044</v>
      </c>
      <c r="B518" s="42">
        <v>671.39714</v>
      </c>
      <c r="C518" s="42">
        <v>714.4671400000001</v>
      </c>
      <c r="D518" s="42">
        <v>766.2371400000001</v>
      </c>
      <c r="E518" s="42">
        <v>797.4171400000001</v>
      </c>
      <c r="F518" s="42">
        <v>799.4271400000001</v>
      </c>
      <c r="G518" s="42">
        <v>760.4671400000001</v>
      </c>
      <c r="H518" s="42">
        <v>750.12714</v>
      </c>
      <c r="I518" s="42">
        <v>728.5871400000001</v>
      </c>
      <c r="J518" s="42">
        <v>712.2271400000001</v>
      </c>
      <c r="K518" s="42">
        <v>880.27714</v>
      </c>
      <c r="L518" s="42">
        <v>848.6671400000001</v>
      </c>
      <c r="M518" s="42">
        <v>848.5471400000001</v>
      </c>
      <c r="N518" s="42">
        <v>871.02714</v>
      </c>
      <c r="O518" s="42">
        <v>883.1571400000001</v>
      </c>
      <c r="P518" s="42">
        <v>897.9671400000001</v>
      </c>
      <c r="Q518" s="42">
        <v>858.5471400000001</v>
      </c>
      <c r="R518" s="42">
        <v>778.9771400000001</v>
      </c>
      <c r="S518" s="42">
        <v>767.9571400000001</v>
      </c>
      <c r="T518" s="42">
        <v>830.8471400000001</v>
      </c>
      <c r="U518" s="42">
        <v>817.62714</v>
      </c>
      <c r="V518" s="42">
        <v>790.6171400000001</v>
      </c>
      <c r="W518" s="42">
        <v>736.25714</v>
      </c>
      <c r="X518" s="42">
        <v>942.3071400000001</v>
      </c>
      <c r="Y518" s="42">
        <v>809.3471400000001</v>
      </c>
    </row>
    <row r="519" spans="1:25" ht="15.75">
      <c r="A519" s="41">
        <f t="shared" si="13"/>
        <v>43045</v>
      </c>
      <c r="B519" s="42">
        <v>668.52714</v>
      </c>
      <c r="C519" s="42">
        <v>714.2971400000001</v>
      </c>
      <c r="D519" s="42">
        <v>764.5971400000001</v>
      </c>
      <c r="E519" s="42">
        <v>796.25714</v>
      </c>
      <c r="F519" s="42">
        <v>798.3671400000001</v>
      </c>
      <c r="G519" s="42">
        <v>747.9071400000001</v>
      </c>
      <c r="H519" s="42">
        <v>738.4771400000001</v>
      </c>
      <c r="I519" s="42">
        <v>709.4571400000001</v>
      </c>
      <c r="J519" s="42">
        <v>712.75714</v>
      </c>
      <c r="K519" s="42">
        <v>873.5971400000001</v>
      </c>
      <c r="L519" s="42">
        <v>841.5971400000001</v>
      </c>
      <c r="M519" s="42">
        <v>840.0771400000001</v>
      </c>
      <c r="N519" s="42">
        <v>863.0571400000001</v>
      </c>
      <c r="O519" s="42">
        <v>875.5671400000001</v>
      </c>
      <c r="P519" s="42">
        <v>889.37714</v>
      </c>
      <c r="Q519" s="42">
        <v>851.4471400000001</v>
      </c>
      <c r="R519" s="42">
        <v>778.4071400000001</v>
      </c>
      <c r="S519" s="42">
        <v>783.77714</v>
      </c>
      <c r="T519" s="42">
        <v>836.8471400000001</v>
      </c>
      <c r="U519" s="42">
        <v>816.2171400000001</v>
      </c>
      <c r="V519" s="42">
        <v>789.4571400000001</v>
      </c>
      <c r="W519" s="42">
        <v>737.5971400000001</v>
      </c>
      <c r="X519" s="42">
        <v>941.14714</v>
      </c>
      <c r="Y519" s="42">
        <v>810.4171400000001</v>
      </c>
    </row>
    <row r="520" spans="1:25" ht="15.75">
      <c r="A520" s="41">
        <f t="shared" si="13"/>
        <v>43046</v>
      </c>
      <c r="B520" s="42">
        <v>663.25714</v>
      </c>
      <c r="C520" s="42">
        <v>694.89714</v>
      </c>
      <c r="D520" s="42">
        <v>743.9271400000001</v>
      </c>
      <c r="E520" s="42">
        <v>772.6171400000001</v>
      </c>
      <c r="F520" s="42">
        <v>775.5771400000001</v>
      </c>
      <c r="G520" s="42">
        <v>729.87714</v>
      </c>
      <c r="H520" s="42">
        <v>725.5771400000001</v>
      </c>
      <c r="I520" s="42">
        <v>823.2171400000001</v>
      </c>
      <c r="J520" s="42">
        <v>769.8071400000001</v>
      </c>
      <c r="K520" s="42">
        <v>938.5871400000001</v>
      </c>
      <c r="L520" s="42">
        <v>920.01714</v>
      </c>
      <c r="M520" s="42">
        <v>714.89714</v>
      </c>
      <c r="N520" s="42">
        <v>715.4271400000001</v>
      </c>
      <c r="O520" s="42">
        <v>714.4871400000001</v>
      </c>
      <c r="P520" s="42">
        <v>722.3171400000001</v>
      </c>
      <c r="Q520" s="42">
        <v>713.4571400000001</v>
      </c>
      <c r="R520" s="42">
        <v>822.4371400000001</v>
      </c>
      <c r="S520" s="42">
        <v>745.37714</v>
      </c>
      <c r="T520" s="42">
        <v>787.7271400000001</v>
      </c>
      <c r="U520" s="42">
        <v>772.3371400000001</v>
      </c>
      <c r="V520" s="42">
        <v>742.7171400000001</v>
      </c>
      <c r="W520" s="42">
        <v>924.0471400000001</v>
      </c>
      <c r="X520" s="42">
        <v>935.39714</v>
      </c>
      <c r="Y520" s="42">
        <v>815.9871400000001</v>
      </c>
    </row>
    <row r="521" spans="1:25" ht="15.75">
      <c r="A521" s="41">
        <f t="shared" si="13"/>
        <v>43047</v>
      </c>
      <c r="B521" s="42">
        <v>662.64714</v>
      </c>
      <c r="C521" s="42">
        <v>694.8171400000001</v>
      </c>
      <c r="D521" s="42">
        <v>744.9071400000001</v>
      </c>
      <c r="E521" s="42">
        <v>794.37714</v>
      </c>
      <c r="F521" s="42">
        <v>796.5671400000001</v>
      </c>
      <c r="G521" s="42">
        <v>750.2171400000001</v>
      </c>
      <c r="H521" s="42">
        <v>743.8671400000001</v>
      </c>
      <c r="I521" s="42">
        <v>824.26714</v>
      </c>
      <c r="J521" s="42">
        <v>771.6771400000001</v>
      </c>
      <c r="K521" s="42">
        <v>941.12714</v>
      </c>
      <c r="L521" s="42">
        <v>923.5471400000001</v>
      </c>
      <c r="M521" s="42">
        <v>717.8171400000001</v>
      </c>
      <c r="N521" s="42">
        <v>722.5571400000001</v>
      </c>
      <c r="O521" s="42">
        <v>721.1971400000001</v>
      </c>
      <c r="P521" s="42">
        <v>727.3571400000001</v>
      </c>
      <c r="Q521" s="42">
        <v>717.3171400000001</v>
      </c>
      <c r="R521" s="42">
        <v>829.7971400000001</v>
      </c>
      <c r="S521" s="42">
        <v>739.12714</v>
      </c>
      <c r="T521" s="42">
        <v>787.3671400000001</v>
      </c>
      <c r="U521" s="42">
        <v>772.50714</v>
      </c>
      <c r="V521" s="42">
        <v>746.3471400000001</v>
      </c>
      <c r="W521" s="42">
        <v>930.0371400000001</v>
      </c>
      <c r="X521" s="42">
        <v>959.4971400000001</v>
      </c>
      <c r="Y521" s="42">
        <v>826.0671400000001</v>
      </c>
    </row>
    <row r="522" spans="1:25" ht="15.75">
      <c r="A522" s="41">
        <f t="shared" si="13"/>
        <v>43048</v>
      </c>
      <c r="B522" s="42">
        <v>712.5471400000001</v>
      </c>
      <c r="C522" s="42">
        <v>701.9971400000001</v>
      </c>
      <c r="D522" s="42">
        <v>739.88714</v>
      </c>
      <c r="E522" s="42">
        <v>762.50714</v>
      </c>
      <c r="F522" s="42">
        <v>769.00714</v>
      </c>
      <c r="G522" s="42">
        <v>718.9571400000001</v>
      </c>
      <c r="H522" s="42">
        <v>698.8671400000001</v>
      </c>
      <c r="I522" s="42">
        <v>780.4771400000001</v>
      </c>
      <c r="J522" s="42">
        <v>720.9371400000001</v>
      </c>
      <c r="K522" s="42">
        <v>895.88714</v>
      </c>
      <c r="L522" s="42">
        <v>871.5571400000001</v>
      </c>
      <c r="M522" s="42">
        <v>683.3571400000001</v>
      </c>
      <c r="N522" s="42">
        <v>688.8271400000001</v>
      </c>
      <c r="O522" s="42">
        <v>694.5871400000001</v>
      </c>
      <c r="P522" s="42">
        <v>678.01714</v>
      </c>
      <c r="Q522" s="42">
        <v>737.4271400000001</v>
      </c>
      <c r="R522" s="42">
        <v>703.52714</v>
      </c>
      <c r="S522" s="42">
        <v>901.8571400000001</v>
      </c>
      <c r="T522" s="42">
        <v>892.2871400000001</v>
      </c>
      <c r="U522" s="42">
        <v>876.8471400000001</v>
      </c>
      <c r="V522" s="42">
        <v>856.6171400000001</v>
      </c>
      <c r="W522" s="42">
        <v>1023.2871400000001</v>
      </c>
      <c r="X522" s="42">
        <v>1052.3871400000003</v>
      </c>
      <c r="Y522" s="42">
        <v>899.52714</v>
      </c>
    </row>
    <row r="523" spans="1:25" ht="15.75">
      <c r="A523" s="41">
        <f t="shared" si="13"/>
        <v>43049</v>
      </c>
      <c r="B523" s="42">
        <v>716.88714</v>
      </c>
      <c r="C523" s="42">
        <v>704.0871400000001</v>
      </c>
      <c r="D523" s="42">
        <v>741.2871400000001</v>
      </c>
      <c r="E523" s="42">
        <v>764.3071400000001</v>
      </c>
      <c r="F523" s="42">
        <v>770.5771400000001</v>
      </c>
      <c r="G523" s="42">
        <v>721.4171400000001</v>
      </c>
      <c r="H523" s="42">
        <v>708.26714</v>
      </c>
      <c r="I523" s="42">
        <v>788.5571400000001</v>
      </c>
      <c r="J523" s="42">
        <v>725.01714</v>
      </c>
      <c r="K523" s="42">
        <v>912.2971400000001</v>
      </c>
      <c r="L523" s="42">
        <v>888.4271400000001</v>
      </c>
      <c r="M523" s="42">
        <v>709.3471400000001</v>
      </c>
      <c r="N523" s="42">
        <v>720.4071400000001</v>
      </c>
      <c r="O523" s="42">
        <v>726.12714</v>
      </c>
      <c r="P523" s="42">
        <v>711.2171400000001</v>
      </c>
      <c r="Q523" s="42">
        <v>776.4671400000001</v>
      </c>
      <c r="R523" s="42">
        <v>714.37714</v>
      </c>
      <c r="S523" s="42">
        <v>992.88714</v>
      </c>
      <c r="T523" s="42">
        <v>984.9571400000001</v>
      </c>
      <c r="U523" s="42">
        <v>964.2171400000001</v>
      </c>
      <c r="V523" s="42">
        <v>931.1871400000001</v>
      </c>
      <c r="W523" s="42">
        <v>1153.3971400000003</v>
      </c>
      <c r="X523" s="42">
        <v>1129.8071400000001</v>
      </c>
      <c r="Y523" s="42">
        <v>907.4371400000001</v>
      </c>
    </row>
    <row r="524" spans="1:25" ht="15.75">
      <c r="A524" s="41">
        <f t="shared" si="13"/>
        <v>43050</v>
      </c>
      <c r="B524" s="42">
        <v>690.1871400000001</v>
      </c>
      <c r="C524" s="42">
        <v>721.9471400000001</v>
      </c>
      <c r="D524" s="42">
        <v>772.5771400000001</v>
      </c>
      <c r="E524" s="42">
        <v>795.0671400000001</v>
      </c>
      <c r="F524" s="42">
        <v>801.75714</v>
      </c>
      <c r="G524" s="42">
        <v>740.3271400000001</v>
      </c>
      <c r="H524" s="42">
        <v>703.2471400000001</v>
      </c>
      <c r="I524" s="42">
        <v>714.2371400000001</v>
      </c>
      <c r="J524" s="42">
        <v>738.4071400000001</v>
      </c>
      <c r="K524" s="42">
        <v>861.51714</v>
      </c>
      <c r="L524" s="42">
        <v>822.7871400000001</v>
      </c>
      <c r="M524" s="42">
        <v>826.00714</v>
      </c>
      <c r="N524" s="42">
        <v>801.01714</v>
      </c>
      <c r="O524" s="42">
        <v>792.13714</v>
      </c>
      <c r="P524" s="42">
        <v>791.4171400000001</v>
      </c>
      <c r="Q524" s="42">
        <v>745.8171400000001</v>
      </c>
      <c r="R524" s="42">
        <v>695.02714</v>
      </c>
      <c r="S524" s="42">
        <v>866.9971400000001</v>
      </c>
      <c r="T524" s="42">
        <v>864.0971400000001</v>
      </c>
      <c r="U524" s="42">
        <v>853.9471400000001</v>
      </c>
      <c r="V524" s="42">
        <v>824.6871400000001</v>
      </c>
      <c r="W524" s="42">
        <v>837.5471400000001</v>
      </c>
      <c r="X524" s="42">
        <v>1063.7271400000002</v>
      </c>
      <c r="Y524" s="42">
        <v>867.2371400000001</v>
      </c>
    </row>
    <row r="525" spans="1:25" ht="15.75">
      <c r="A525" s="41">
        <f t="shared" si="13"/>
        <v>43051</v>
      </c>
      <c r="B525" s="42">
        <v>722.2271400000001</v>
      </c>
      <c r="C525" s="42">
        <v>708.2371400000001</v>
      </c>
      <c r="D525" s="42">
        <v>764.8471400000001</v>
      </c>
      <c r="E525" s="42">
        <v>795.4671400000001</v>
      </c>
      <c r="F525" s="42">
        <v>797.4471400000001</v>
      </c>
      <c r="G525" s="42">
        <v>732.75714</v>
      </c>
      <c r="H525" s="42">
        <v>711.02714</v>
      </c>
      <c r="I525" s="42">
        <v>699.8071400000001</v>
      </c>
      <c r="J525" s="42">
        <v>677.0871400000001</v>
      </c>
      <c r="K525" s="42">
        <v>838.25714</v>
      </c>
      <c r="L525" s="42">
        <v>820.1871400000001</v>
      </c>
      <c r="M525" s="42">
        <v>809.9871400000001</v>
      </c>
      <c r="N525" s="42">
        <v>841.9671400000001</v>
      </c>
      <c r="O525" s="42">
        <v>849.0871400000001</v>
      </c>
      <c r="P525" s="42">
        <v>870.39714</v>
      </c>
      <c r="Q525" s="42">
        <v>847.1971400000001</v>
      </c>
      <c r="R525" s="42">
        <v>770.0571400000001</v>
      </c>
      <c r="S525" s="42">
        <v>862.4071400000001</v>
      </c>
      <c r="T525" s="42">
        <v>892.7271400000001</v>
      </c>
      <c r="U525" s="42">
        <v>875.2871400000001</v>
      </c>
      <c r="V525" s="42">
        <v>842.1571400000001</v>
      </c>
      <c r="W525" s="42">
        <v>807.12714</v>
      </c>
      <c r="X525" s="42">
        <v>995.9171400000001</v>
      </c>
      <c r="Y525" s="42">
        <v>850.9071400000001</v>
      </c>
    </row>
    <row r="526" spans="1:25" ht="15.75">
      <c r="A526" s="41">
        <f t="shared" si="13"/>
        <v>43052</v>
      </c>
      <c r="B526" s="42">
        <v>687.25714</v>
      </c>
      <c r="C526" s="42">
        <v>700.8271400000001</v>
      </c>
      <c r="D526" s="42">
        <v>735.4771400000001</v>
      </c>
      <c r="E526" s="42">
        <v>758.5971400000001</v>
      </c>
      <c r="F526" s="42">
        <v>766.2371400000001</v>
      </c>
      <c r="G526" s="42">
        <v>716.64714</v>
      </c>
      <c r="H526" s="42">
        <v>698.5971400000001</v>
      </c>
      <c r="I526" s="42">
        <v>710.7171400000001</v>
      </c>
      <c r="J526" s="42">
        <v>713.0771400000001</v>
      </c>
      <c r="K526" s="42">
        <v>921.4871400000001</v>
      </c>
      <c r="L526" s="42">
        <v>902.4471400000001</v>
      </c>
      <c r="M526" s="42">
        <v>710.7071400000001</v>
      </c>
      <c r="N526" s="42">
        <v>715.64714</v>
      </c>
      <c r="O526" s="42">
        <v>718.0971400000001</v>
      </c>
      <c r="P526" s="42">
        <v>734.5671400000001</v>
      </c>
      <c r="Q526" s="42">
        <v>709.4671400000001</v>
      </c>
      <c r="R526" s="42">
        <v>843.3371400000001</v>
      </c>
      <c r="S526" s="42">
        <v>806.9471400000001</v>
      </c>
      <c r="T526" s="42">
        <v>833.25714</v>
      </c>
      <c r="U526" s="42">
        <v>813.3571400000001</v>
      </c>
      <c r="V526" s="42">
        <v>781.4371400000001</v>
      </c>
      <c r="W526" s="42">
        <v>984.8571400000001</v>
      </c>
      <c r="X526" s="42">
        <v>981.9671400000001</v>
      </c>
      <c r="Y526" s="42">
        <v>823.0871400000001</v>
      </c>
    </row>
    <row r="527" spans="1:25" ht="15.75">
      <c r="A527" s="41">
        <f t="shared" si="13"/>
        <v>43053</v>
      </c>
      <c r="B527" s="42">
        <v>677.1171400000001</v>
      </c>
      <c r="C527" s="42">
        <v>696.7271400000001</v>
      </c>
      <c r="D527" s="42">
        <v>738.8271400000001</v>
      </c>
      <c r="E527" s="42">
        <v>762.52714</v>
      </c>
      <c r="F527" s="42">
        <v>773.63714</v>
      </c>
      <c r="G527" s="42">
        <v>716.89714</v>
      </c>
      <c r="H527" s="42">
        <v>698.01714</v>
      </c>
      <c r="I527" s="42">
        <v>710.3271400000001</v>
      </c>
      <c r="J527" s="42">
        <v>713.4371400000001</v>
      </c>
      <c r="K527" s="42">
        <v>920.9471400000001</v>
      </c>
      <c r="L527" s="42">
        <v>900.26714</v>
      </c>
      <c r="M527" s="42">
        <v>708.8271400000001</v>
      </c>
      <c r="N527" s="42">
        <v>713.02714</v>
      </c>
      <c r="O527" s="42">
        <v>715.89714</v>
      </c>
      <c r="P527" s="42">
        <v>732.7171400000001</v>
      </c>
      <c r="Q527" s="42">
        <v>711.77714</v>
      </c>
      <c r="R527" s="42">
        <v>847.4371400000001</v>
      </c>
      <c r="S527" s="42">
        <v>796.0771400000001</v>
      </c>
      <c r="T527" s="42">
        <v>819.6971400000001</v>
      </c>
      <c r="U527" s="42">
        <v>800.0871400000001</v>
      </c>
      <c r="V527" s="42">
        <v>769.4571400000001</v>
      </c>
      <c r="W527" s="42">
        <v>962.9371400000001</v>
      </c>
      <c r="X527" s="42">
        <v>985.6971400000001</v>
      </c>
      <c r="Y527" s="42">
        <v>819.4471400000001</v>
      </c>
    </row>
    <row r="528" spans="1:25" ht="15.75">
      <c r="A528" s="41">
        <f t="shared" si="13"/>
        <v>43054</v>
      </c>
      <c r="B528" s="42">
        <v>669.7871400000001</v>
      </c>
      <c r="C528" s="42">
        <v>692.9171400000001</v>
      </c>
      <c r="D528" s="42">
        <v>740.2871400000001</v>
      </c>
      <c r="E528" s="42">
        <v>759.4371400000001</v>
      </c>
      <c r="F528" s="42">
        <v>769.8271400000001</v>
      </c>
      <c r="G528" s="42">
        <v>718.6771400000001</v>
      </c>
      <c r="H528" s="42">
        <v>696.02714</v>
      </c>
      <c r="I528" s="42">
        <v>710.89714</v>
      </c>
      <c r="J528" s="42">
        <v>773.0971400000001</v>
      </c>
      <c r="K528" s="42">
        <v>989.1571400000001</v>
      </c>
      <c r="L528" s="42">
        <v>975.9271400000001</v>
      </c>
      <c r="M528" s="42">
        <v>762.0371400000001</v>
      </c>
      <c r="N528" s="42">
        <v>766.9571400000001</v>
      </c>
      <c r="O528" s="42">
        <v>772.1771400000001</v>
      </c>
      <c r="P528" s="42">
        <v>782.8271400000001</v>
      </c>
      <c r="Q528" s="42">
        <v>770.6071400000001</v>
      </c>
      <c r="R528" s="42">
        <v>837.5671400000001</v>
      </c>
      <c r="S528" s="42">
        <v>803.0471400000001</v>
      </c>
      <c r="T528" s="42">
        <v>828.88714</v>
      </c>
      <c r="U528" s="42">
        <v>815.3071400000001</v>
      </c>
      <c r="V528" s="42">
        <v>781.4471400000001</v>
      </c>
      <c r="W528" s="42">
        <v>1543.0071400000002</v>
      </c>
      <c r="X528" s="42">
        <v>978.6971400000001</v>
      </c>
      <c r="Y528" s="42">
        <v>876.26714</v>
      </c>
    </row>
    <row r="529" spans="1:25" ht="15.75">
      <c r="A529" s="41">
        <f t="shared" si="13"/>
        <v>43055</v>
      </c>
      <c r="B529" s="42">
        <v>703.9671400000001</v>
      </c>
      <c r="C529" s="42">
        <v>684.7171400000001</v>
      </c>
      <c r="D529" s="42">
        <v>725.88714</v>
      </c>
      <c r="E529" s="42">
        <v>753.27714</v>
      </c>
      <c r="F529" s="42">
        <v>755.9771400000001</v>
      </c>
      <c r="G529" s="42">
        <v>711.27714</v>
      </c>
      <c r="H529" s="42">
        <v>679.6571400000001</v>
      </c>
      <c r="I529" s="42">
        <v>705.1971400000001</v>
      </c>
      <c r="J529" s="42">
        <v>768.5771400000001</v>
      </c>
      <c r="K529" s="42">
        <v>953.50714</v>
      </c>
      <c r="L529" s="42">
        <v>965.6171400000001</v>
      </c>
      <c r="M529" s="42">
        <v>759.5571400000001</v>
      </c>
      <c r="N529" s="42">
        <v>762.1171400000001</v>
      </c>
      <c r="O529" s="42">
        <v>777.0571400000001</v>
      </c>
      <c r="P529" s="42">
        <v>759.1871400000001</v>
      </c>
      <c r="Q529" s="42">
        <v>761.9771400000001</v>
      </c>
      <c r="R529" s="42">
        <v>761.12714</v>
      </c>
      <c r="S529" s="42">
        <v>1260.6771400000002</v>
      </c>
      <c r="T529" s="42">
        <v>1228.3671400000003</v>
      </c>
      <c r="U529" s="42">
        <v>1258.07714</v>
      </c>
      <c r="V529" s="42">
        <v>1183.5171400000002</v>
      </c>
      <c r="W529" s="42">
        <v>1647.56714</v>
      </c>
      <c r="X529" s="42">
        <v>1047.0171400000002</v>
      </c>
      <c r="Y529" s="42">
        <v>927.12714</v>
      </c>
    </row>
    <row r="530" spans="1:25" ht="15.75">
      <c r="A530" s="41">
        <f t="shared" si="13"/>
        <v>43056</v>
      </c>
      <c r="B530" s="42">
        <v>690.4271400000001</v>
      </c>
      <c r="C530" s="42">
        <v>688.1071400000001</v>
      </c>
      <c r="D530" s="42">
        <v>733.1071400000001</v>
      </c>
      <c r="E530" s="42">
        <v>760.89714</v>
      </c>
      <c r="F530" s="42">
        <v>768.3571400000001</v>
      </c>
      <c r="G530" s="42">
        <v>720.0571400000001</v>
      </c>
      <c r="H530" s="42">
        <v>692.5571400000001</v>
      </c>
      <c r="I530" s="42">
        <v>714.87714</v>
      </c>
      <c r="J530" s="42">
        <v>717.5671400000001</v>
      </c>
      <c r="K530" s="42">
        <v>909.38714</v>
      </c>
      <c r="L530" s="42">
        <v>924.8371400000001</v>
      </c>
      <c r="M530" s="42">
        <v>721.9471400000001</v>
      </c>
      <c r="N530" s="42">
        <v>721.8171400000001</v>
      </c>
      <c r="O530" s="42">
        <v>744.4571400000001</v>
      </c>
      <c r="P530" s="42">
        <v>721.0371400000001</v>
      </c>
      <c r="Q530" s="42">
        <v>720.9671400000001</v>
      </c>
      <c r="R530" s="42">
        <v>796.1171400000001</v>
      </c>
      <c r="S530" s="42">
        <v>853.4171400000001</v>
      </c>
      <c r="T530" s="42">
        <v>875.89714</v>
      </c>
      <c r="U530" s="42">
        <v>874.1771400000001</v>
      </c>
      <c r="V530" s="42">
        <v>841.8271400000001</v>
      </c>
      <c r="W530" s="42">
        <v>1008.0671400000001</v>
      </c>
      <c r="X530" s="42">
        <v>1036.9071400000003</v>
      </c>
      <c r="Y530" s="42">
        <v>872.7971400000001</v>
      </c>
    </row>
    <row r="531" spans="1:25" ht="15.75">
      <c r="A531" s="41">
        <f t="shared" si="13"/>
        <v>43057</v>
      </c>
      <c r="B531" s="42">
        <v>755.4271400000001</v>
      </c>
      <c r="C531" s="42">
        <v>698.3471400000001</v>
      </c>
      <c r="D531" s="42">
        <v>719.1971400000001</v>
      </c>
      <c r="E531" s="42">
        <v>752.9671400000001</v>
      </c>
      <c r="F531" s="42">
        <v>742.39714</v>
      </c>
      <c r="G531" s="42">
        <v>697.8571400000001</v>
      </c>
      <c r="H531" s="42">
        <v>668.7071400000001</v>
      </c>
      <c r="I531" s="42">
        <v>770.1871400000001</v>
      </c>
      <c r="J531" s="42">
        <v>795.0371400000001</v>
      </c>
      <c r="K531" s="42">
        <v>804.5471400000001</v>
      </c>
      <c r="L531" s="42">
        <v>821.39714</v>
      </c>
      <c r="M531" s="42">
        <v>834.7371400000001</v>
      </c>
      <c r="N531" s="42">
        <v>822.9071400000001</v>
      </c>
      <c r="O531" s="42">
        <v>846.13714</v>
      </c>
      <c r="P531" s="42">
        <v>865.12714</v>
      </c>
      <c r="Q531" s="42">
        <v>854.1671400000001</v>
      </c>
      <c r="R531" s="42">
        <v>743.9071400000001</v>
      </c>
      <c r="S531" s="42">
        <v>880.89714</v>
      </c>
      <c r="T531" s="42">
        <v>896.8471400000001</v>
      </c>
      <c r="U531" s="42">
        <v>906.0971400000001</v>
      </c>
      <c r="V531" s="42">
        <v>891.6671400000001</v>
      </c>
      <c r="W531" s="42">
        <v>859.38714</v>
      </c>
      <c r="X531" s="42">
        <v>1246.4871400000002</v>
      </c>
      <c r="Y531" s="42">
        <v>888.1971400000001</v>
      </c>
    </row>
    <row r="532" spans="1:25" ht="15.75">
      <c r="A532" s="41">
        <f t="shared" si="13"/>
        <v>43058</v>
      </c>
      <c r="B532" s="42">
        <v>729.1771400000001</v>
      </c>
      <c r="C532" s="42">
        <v>694.6171400000001</v>
      </c>
      <c r="D532" s="42">
        <v>729.4671400000001</v>
      </c>
      <c r="E532" s="42">
        <v>757.2971400000001</v>
      </c>
      <c r="F532" s="42">
        <v>749.2371400000001</v>
      </c>
      <c r="G532" s="42">
        <v>703.0571400000001</v>
      </c>
      <c r="H532" s="42">
        <v>669.12714</v>
      </c>
      <c r="I532" s="42">
        <v>706.02714</v>
      </c>
      <c r="J532" s="42">
        <v>755.6071400000001</v>
      </c>
      <c r="K532" s="42">
        <v>800.87714</v>
      </c>
      <c r="L532" s="42">
        <v>813.26714</v>
      </c>
      <c r="M532" s="42">
        <v>831.1171400000001</v>
      </c>
      <c r="N532" s="42">
        <v>824.6771400000001</v>
      </c>
      <c r="O532" s="42">
        <v>844.8671400000001</v>
      </c>
      <c r="P532" s="42">
        <v>862.4771400000001</v>
      </c>
      <c r="Q532" s="42">
        <v>845.0671400000001</v>
      </c>
      <c r="R532" s="42">
        <v>740.9871400000001</v>
      </c>
      <c r="S532" s="42">
        <v>846.00714</v>
      </c>
      <c r="T532" s="42">
        <v>875.9071400000001</v>
      </c>
      <c r="U532" s="42">
        <v>883.13714</v>
      </c>
      <c r="V532" s="42">
        <v>873.5371400000001</v>
      </c>
      <c r="W532" s="42">
        <v>825.37714</v>
      </c>
      <c r="X532" s="42">
        <v>1038.7271400000002</v>
      </c>
      <c r="Y532" s="42">
        <v>874.0671400000001</v>
      </c>
    </row>
    <row r="533" spans="1:25" ht="15.75">
      <c r="A533" s="41">
        <f t="shared" si="13"/>
        <v>43059</v>
      </c>
      <c r="B533" s="42">
        <v>696.6671400000001</v>
      </c>
      <c r="C533" s="42">
        <v>691.9171400000001</v>
      </c>
      <c r="D533" s="42">
        <v>737.4771400000001</v>
      </c>
      <c r="E533" s="42">
        <v>765.8271400000001</v>
      </c>
      <c r="F533" s="42">
        <v>763.5871400000001</v>
      </c>
      <c r="G533" s="42">
        <v>723.38714</v>
      </c>
      <c r="H533" s="42">
        <v>698.1771400000001</v>
      </c>
      <c r="I533" s="42">
        <v>710.4171400000001</v>
      </c>
      <c r="J533" s="42">
        <v>705.26714</v>
      </c>
      <c r="K533" s="42">
        <v>880.1771400000001</v>
      </c>
      <c r="L533" s="42">
        <v>894.9171400000001</v>
      </c>
      <c r="M533" s="42">
        <v>712.02714</v>
      </c>
      <c r="N533" s="42">
        <v>703.01714</v>
      </c>
      <c r="O533" s="42">
        <v>718.9571400000001</v>
      </c>
      <c r="P533" s="42">
        <v>731.25714</v>
      </c>
      <c r="Q533" s="42">
        <v>719.7471400000001</v>
      </c>
      <c r="R533" s="42">
        <v>817.7271400000001</v>
      </c>
      <c r="S533" s="42">
        <v>769.50714</v>
      </c>
      <c r="T533" s="42">
        <v>805.0771400000001</v>
      </c>
      <c r="U533" s="42">
        <v>810.5671400000001</v>
      </c>
      <c r="V533" s="42">
        <v>796.1071400000001</v>
      </c>
      <c r="W533" s="42">
        <v>983.26714</v>
      </c>
      <c r="X533" s="42">
        <v>1004.02714</v>
      </c>
      <c r="Y533" s="42">
        <v>839.7271400000001</v>
      </c>
    </row>
    <row r="534" spans="1:25" ht="15.75">
      <c r="A534" s="41">
        <f t="shared" si="13"/>
        <v>43060</v>
      </c>
      <c r="B534" s="42">
        <v>669.3171400000001</v>
      </c>
      <c r="C534" s="42">
        <v>685.25714</v>
      </c>
      <c r="D534" s="42">
        <v>738.14714</v>
      </c>
      <c r="E534" s="42">
        <v>765.5671400000001</v>
      </c>
      <c r="F534" s="42">
        <v>779.4071400000001</v>
      </c>
      <c r="G534" s="42">
        <v>737.0871400000001</v>
      </c>
      <c r="H534" s="42">
        <v>713.9071400000001</v>
      </c>
      <c r="I534" s="42">
        <v>734.27714</v>
      </c>
      <c r="J534" s="42">
        <v>718.50714</v>
      </c>
      <c r="K534" s="42">
        <v>898.38714</v>
      </c>
      <c r="L534" s="42">
        <v>917.7371400000001</v>
      </c>
      <c r="M534" s="42">
        <v>727.62714</v>
      </c>
      <c r="N534" s="42">
        <v>719.3171400000001</v>
      </c>
      <c r="O534" s="42">
        <v>737.37714</v>
      </c>
      <c r="P534" s="42">
        <v>751.3471400000001</v>
      </c>
      <c r="Q534" s="42">
        <v>742.4571400000001</v>
      </c>
      <c r="R534" s="42">
        <v>841.6171400000001</v>
      </c>
      <c r="S534" s="42">
        <v>765.1671400000001</v>
      </c>
      <c r="T534" s="42">
        <v>800.2371400000001</v>
      </c>
      <c r="U534" s="42">
        <v>805.9571400000001</v>
      </c>
      <c r="V534" s="42">
        <v>790.8371400000001</v>
      </c>
      <c r="W534" s="42">
        <v>959.5571400000001</v>
      </c>
      <c r="X534" s="42">
        <v>984.3471400000001</v>
      </c>
      <c r="Y534" s="42">
        <v>836.0471400000001</v>
      </c>
    </row>
    <row r="535" spans="1:25" ht="15.75">
      <c r="A535" s="41">
        <f t="shared" si="13"/>
        <v>43061</v>
      </c>
      <c r="B535" s="42">
        <v>825.6971400000001</v>
      </c>
      <c r="C535" s="42">
        <v>666.8271400000001</v>
      </c>
      <c r="D535" s="42">
        <v>683.5771400000001</v>
      </c>
      <c r="E535" s="42">
        <v>679.9871400000001</v>
      </c>
      <c r="F535" s="42">
        <v>691.9671400000001</v>
      </c>
      <c r="G535" s="42">
        <v>684.25714</v>
      </c>
      <c r="H535" s="42">
        <v>681.4071400000001</v>
      </c>
      <c r="I535" s="42">
        <v>704.4071400000001</v>
      </c>
      <c r="J535" s="42">
        <v>691.5371400000001</v>
      </c>
      <c r="K535" s="42">
        <v>877.9271400000001</v>
      </c>
      <c r="L535" s="42">
        <v>860.6171400000001</v>
      </c>
      <c r="M535" s="42">
        <v>742.76714</v>
      </c>
      <c r="N535" s="42">
        <v>730.9171400000001</v>
      </c>
      <c r="O535" s="42">
        <v>731.4071400000001</v>
      </c>
      <c r="P535" s="42">
        <v>702.0371400000001</v>
      </c>
      <c r="Q535" s="42">
        <v>740.2471400000001</v>
      </c>
      <c r="R535" s="42">
        <v>738.87714</v>
      </c>
      <c r="S535" s="42">
        <v>832.9471400000001</v>
      </c>
      <c r="T535" s="42">
        <v>828.89714</v>
      </c>
      <c r="U535" s="42">
        <v>829.9471400000001</v>
      </c>
      <c r="V535" s="42">
        <v>810.12714</v>
      </c>
      <c r="W535" s="42">
        <v>999.50714</v>
      </c>
      <c r="X535" s="42">
        <v>1045.6671400000002</v>
      </c>
      <c r="Y535" s="42">
        <v>926.39714</v>
      </c>
    </row>
    <row r="536" spans="1:25" ht="15.75">
      <c r="A536" s="41">
        <f t="shared" si="13"/>
        <v>43062</v>
      </c>
      <c r="B536" s="42">
        <v>812.9371400000001</v>
      </c>
      <c r="C536" s="42">
        <v>686.6871400000001</v>
      </c>
      <c r="D536" s="42">
        <v>684.9571400000001</v>
      </c>
      <c r="E536" s="42">
        <v>712.7971400000001</v>
      </c>
      <c r="F536" s="42">
        <v>707.0371400000001</v>
      </c>
      <c r="G536" s="42">
        <v>692.0571400000001</v>
      </c>
      <c r="H536" s="42">
        <v>724.2171400000001</v>
      </c>
      <c r="I536" s="42">
        <v>702.39714</v>
      </c>
      <c r="J536" s="42">
        <v>714.5971400000001</v>
      </c>
      <c r="K536" s="42">
        <v>834.6771400000001</v>
      </c>
      <c r="L536" s="42">
        <v>838.64714</v>
      </c>
      <c r="M536" s="42">
        <v>764.8571400000001</v>
      </c>
      <c r="N536" s="42">
        <v>753.3271400000001</v>
      </c>
      <c r="O536" s="42">
        <v>749.8471400000001</v>
      </c>
      <c r="P536" s="42">
        <v>711.6971400000001</v>
      </c>
      <c r="Q536" s="42">
        <v>719.1671400000001</v>
      </c>
      <c r="R536" s="42">
        <v>728.7471400000001</v>
      </c>
      <c r="S536" s="42">
        <v>895.27714</v>
      </c>
      <c r="T536" s="42">
        <v>878.7871400000001</v>
      </c>
      <c r="U536" s="42">
        <v>884.1871400000001</v>
      </c>
      <c r="V536" s="42">
        <v>872.3571400000001</v>
      </c>
      <c r="W536" s="42">
        <v>1039.6371400000003</v>
      </c>
      <c r="X536" s="42">
        <v>1074.4571400000002</v>
      </c>
      <c r="Y536" s="42">
        <v>964.52714</v>
      </c>
    </row>
    <row r="537" spans="1:25" ht="15.75">
      <c r="A537" s="41">
        <f t="shared" si="13"/>
        <v>43063</v>
      </c>
      <c r="B537" s="42">
        <v>825.64714</v>
      </c>
      <c r="C537" s="42">
        <v>676.4671400000001</v>
      </c>
      <c r="D537" s="42">
        <v>690.3671400000001</v>
      </c>
      <c r="E537" s="42">
        <v>699.9971400000001</v>
      </c>
      <c r="F537" s="42">
        <v>697.9771400000001</v>
      </c>
      <c r="G537" s="42">
        <v>688.7871400000001</v>
      </c>
      <c r="H537" s="42">
        <v>740.5671400000001</v>
      </c>
      <c r="I537" s="42">
        <v>727.8671400000001</v>
      </c>
      <c r="J537" s="42">
        <v>732.77714</v>
      </c>
      <c r="K537" s="42">
        <v>817.9771400000001</v>
      </c>
      <c r="L537" s="42">
        <v>821.2371400000001</v>
      </c>
      <c r="M537" s="42">
        <v>791.5571400000001</v>
      </c>
      <c r="N537" s="42">
        <v>780.89714</v>
      </c>
      <c r="O537" s="42">
        <v>780.7471400000001</v>
      </c>
      <c r="P537" s="42">
        <v>741.5971400000001</v>
      </c>
      <c r="Q537" s="42">
        <v>748.9371400000001</v>
      </c>
      <c r="R537" s="42">
        <v>711.6071400000001</v>
      </c>
      <c r="S537" s="42">
        <v>932.5371400000001</v>
      </c>
      <c r="T537" s="42">
        <v>924.51714</v>
      </c>
      <c r="U537" s="42">
        <v>932.7971400000001</v>
      </c>
      <c r="V537" s="42">
        <v>890.0971400000001</v>
      </c>
      <c r="W537" s="42">
        <v>1064.0471400000001</v>
      </c>
      <c r="X537" s="42">
        <v>1098.9971400000002</v>
      </c>
      <c r="Y537" s="42">
        <v>972.25714</v>
      </c>
    </row>
    <row r="538" spans="1:25" ht="15.75">
      <c r="A538" s="41">
        <f t="shared" si="13"/>
        <v>43064</v>
      </c>
      <c r="B538" s="42">
        <v>856.63714</v>
      </c>
      <c r="C538" s="42">
        <v>701.3271400000001</v>
      </c>
      <c r="D538" s="42">
        <v>698.25714</v>
      </c>
      <c r="E538" s="42">
        <v>706.9771400000001</v>
      </c>
      <c r="F538" s="42">
        <v>698.2471400000001</v>
      </c>
      <c r="G538" s="42">
        <v>682.5571400000001</v>
      </c>
      <c r="H538" s="42">
        <v>761.89714</v>
      </c>
      <c r="I538" s="42">
        <v>881.27714</v>
      </c>
      <c r="J538" s="42">
        <v>886.5871400000001</v>
      </c>
      <c r="K538" s="42">
        <v>732.1871400000001</v>
      </c>
      <c r="L538" s="42">
        <v>724.7171400000001</v>
      </c>
      <c r="M538" s="42">
        <v>723.3371400000001</v>
      </c>
      <c r="N538" s="42">
        <v>721.7871400000001</v>
      </c>
      <c r="O538" s="42">
        <v>720.64714</v>
      </c>
      <c r="P538" s="42">
        <v>733.7071400000001</v>
      </c>
      <c r="Q538" s="42">
        <v>721.8671400000001</v>
      </c>
      <c r="R538" s="42">
        <v>745.88714</v>
      </c>
      <c r="S538" s="42">
        <v>957.4471400000001</v>
      </c>
      <c r="T538" s="42">
        <v>979.7471400000001</v>
      </c>
      <c r="U538" s="42">
        <v>982.4771400000001</v>
      </c>
      <c r="V538" s="42">
        <v>956.5771400000001</v>
      </c>
      <c r="W538" s="42">
        <v>932.2871400000001</v>
      </c>
      <c r="X538" s="42">
        <v>1081.6771400000002</v>
      </c>
      <c r="Y538" s="42">
        <v>1001.4971400000001</v>
      </c>
    </row>
    <row r="539" spans="1:25" ht="15.75">
      <c r="A539" s="41">
        <f t="shared" si="13"/>
        <v>43065</v>
      </c>
      <c r="B539" s="42">
        <v>826.8671400000001</v>
      </c>
      <c r="C539" s="42">
        <v>691.6171400000001</v>
      </c>
      <c r="D539" s="42">
        <v>697.39714</v>
      </c>
      <c r="E539" s="42">
        <v>722.2871400000001</v>
      </c>
      <c r="F539" s="42">
        <v>732.9871400000001</v>
      </c>
      <c r="G539" s="42">
        <v>699.6671400000001</v>
      </c>
      <c r="H539" s="42">
        <v>668.0371400000001</v>
      </c>
      <c r="I539" s="42">
        <v>786.2971400000001</v>
      </c>
      <c r="J539" s="42">
        <v>793.38714</v>
      </c>
      <c r="K539" s="42">
        <v>796.2171400000001</v>
      </c>
      <c r="L539" s="42">
        <v>754.7871400000001</v>
      </c>
      <c r="M539" s="42">
        <v>750.9471400000001</v>
      </c>
      <c r="N539" s="42">
        <v>731.62714</v>
      </c>
      <c r="O539" s="42">
        <v>725.2871400000001</v>
      </c>
      <c r="P539" s="42">
        <v>723.12714</v>
      </c>
      <c r="Q539" s="42">
        <v>718.8271400000001</v>
      </c>
      <c r="R539" s="42">
        <v>809.1971400000001</v>
      </c>
      <c r="S539" s="42">
        <v>951.3271400000001</v>
      </c>
      <c r="T539" s="42">
        <v>980.9171400000001</v>
      </c>
      <c r="U539" s="42">
        <v>996.51714</v>
      </c>
      <c r="V539" s="42">
        <v>999.8671400000001</v>
      </c>
      <c r="W539" s="42">
        <v>928.5871400000001</v>
      </c>
      <c r="X539" s="42">
        <v>1097.4071400000003</v>
      </c>
      <c r="Y539" s="42">
        <v>984.8271400000001</v>
      </c>
    </row>
    <row r="540" spans="1:25" ht="15.75">
      <c r="A540" s="41">
        <f t="shared" si="13"/>
        <v>43066</v>
      </c>
      <c r="B540" s="42">
        <v>809.13714</v>
      </c>
      <c r="C540" s="42">
        <v>661.5871400000001</v>
      </c>
      <c r="D540" s="42">
        <v>688.9071400000001</v>
      </c>
      <c r="E540" s="42">
        <v>720.6671400000001</v>
      </c>
      <c r="F540" s="42">
        <v>726.7371400000001</v>
      </c>
      <c r="G540" s="42">
        <v>701.00714</v>
      </c>
      <c r="H540" s="42">
        <v>709.4571400000001</v>
      </c>
      <c r="I540" s="42">
        <v>733.63714</v>
      </c>
      <c r="J540" s="42">
        <v>731.3571400000001</v>
      </c>
      <c r="K540" s="42">
        <v>887.1871400000001</v>
      </c>
      <c r="L540" s="42">
        <v>864.9671400000001</v>
      </c>
      <c r="M540" s="42">
        <v>744.50714</v>
      </c>
      <c r="N540" s="42">
        <v>774.8171400000001</v>
      </c>
      <c r="O540" s="42">
        <v>780.8371400000001</v>
      </c>
      <c r="P540" s="42">
        <v>787.1071400000001</v>
      </c>
      <c r="Q540" s="42">
        <v>851.14714</v>
      </c>
      <c r="R540" s="42">
        <v>768.0471400000001</v>
      </c>
      <c r="S540" s="42">
        <v>939.4471400000001</v>
      </c>
      <c r="T540" s="42">
        <v>956.5471400000001</v>
      </c>
      <c r="U540" s="42">
        <v>976.7271400000001</v>
      </c>
      <c r="V540" s="42">
        <v>960.8471400000001</v>
      </c>
      <c r="W540" s="42">
        <v>1109.2871400000001</v>
      </c>
      <c r="X540" s="42">
        <v>1113.8771400000003</v>
      </c>
      <c r="Y540" s="42">
        <v>994.62714</v>
      </c>
    </row>
    <row r="541" spans="1:25" ht="15.75">
      <c r="A541" s="41">
        <f t="shared" si="13"/>
        <v>43067</v>
      </c>
      <c r="B541" s="42">
        <v>812.9171400000001</v>
      </c>
      <c r="C541" s="42">
        <v>685.9671400000001</v>
      </c>
      <c r="D541" s="42">
        <v>708.2371400000001</v>
      </c>
      <c r="E541" s="42">
        <v>740.1771400000001</v>
      </c>
      <c r="F541" s="42">
        <v>747.0371400000001</v>
      </c>
      <c r="G541" s="42">
        <v>718.9671400000001</v>
      </c>
      <c r="H541" s="42">
        <v>693.8571400000001</v>
      </c>
      <c r="I541" s="42">
        <v>715.7271400000001</v>
      </c>
      <c r="J541" s="42">
        <v>719.0971400000001</v>
      </c>
      <c r="K541" s="42">
        <v>864.3271400000001</v>
      </c>
      <c r="L541" s="42">
        <v>844.62714</v>
      </c>
      <c r="M541" s="42">
        <v>749.6871400000001</v>
      </c>
      <c r="N541" s="42">
        <v>779.7171400000001</v>
      </c>
      <c r="O541" s="42">
        <v>785.8471400000001</v>
      </c>
      <c r="P541" s="42">
        <v>789.8071400000001</v>
      </c>
      <c r="Q541" s="42">
        <v>857.38714</v>
      </c>
      <c r="R541" s="42">
        <v>764.00714</v>
      </c>
      <c r="S541" s="42">
        <v>948.0771400000001</v>
      </c>
      <c r="T541" s="42">
        <v>963.2071400000001</v>
      </c>
      <c r="U541" s="42">
        <v>975.3671400000001</v>
      </c>
      <c r="V541" s="42">
        <v>954.5471400000001</v>
      </c>
      <c r="W541" s="42">
        <v>1107.3071400000001</v>
      </c>
      <c r="X541" s="42">
        <v>1117.2571400000002</v>
      </c>
      <c r="Y541" s="42">
        <v>997.52714</v>
      </c>
    </row>
    <row r="542" spans="1:25" ht="15.75">
      <c r="A542" s="41">
        <f t="shared" si="13"/>
        <v>43068</v>
      </c>
      <c r="B542" s="42">
        <v>760.8171400000001</v>
      </c>
      <c r="C542" s="42">
        <v>709.9771400000001</v>
      </c>
      <c r="D542" s="42">
        <v>730.2271400000001</v>
      </c>
      <c r="E542" s="42">
        <v>745.14714</v>
      </c>
      <c r="F542" s="42">
        <v>736.1971400000001</v>
      </c>
      <c r="G542" s="42">
        <v>708.8371400000001</v>
      </c>
      <c r="H542" s="42">
        <v>694.01714</v>
      </c>
      <c r="I542" s="42">
        <v>695.39714</v>
      </c>
      <c r="J542" s="42">
        <v>723.39714</v>
      </c>
      <c r="K542" s="42">
        <v>860.6971400000001</v>
      </c>
      <c r="L542" s="42">
        <v>833.8371400000001</v>
      </c>
      <c r="M542" s="42">
        <v>849.0471400000001</v>
      </c>
      <c r="N542" s="42">
        <v>870.89714</v>
      </c>
      <c r="O542" s="42">
        <v>832.3171400000001</v>
      </c>
      <c r="P542" s="42">
        <v>812.8171400000001</v>
      </c>
      <c r="Q542" s="42">
        <v>848.6671400000001</v>
      </c>
      <c r="R542" s="42">
        <v>756.8571400000001</v>
      </c>
      <c r="S542" s="42">
        <v>955.2071400000001</v>
      </c>
      <c r="T542" s="42">
        <v>940.9571400000001</v>
      </c>
      <c r="U542" s="42">
        <v>951.2071400000001</v>
      </c>
      <c r="V542" s="42">
        <v>992.37714</v>
      </c>
      <c r="W542" s="42">
        <v>1077.2771400000001</v>
      </c>
      <c r="X542" s="42">
        <v>1099.5571400000001</v>
      </c>
      <c r="Y542" s="42">
        <v>987.4471400000001</v>
      </c>
    </row>
    <row r="543" spans="1:25" ht="15.75">
      <c r="A543" s="41">
        <f t="shared" si="13"/>
        <v>43069</v>
      </c>
      <c r="B543" s="42">
        <v>763.3671400000001</v>
      </c>
      <c r="C543" s="42">
        <v>689.8471400000001</v>
      </c>
      <c r="D543" s="42">
        <v>706.6171400000001</v>
      </c>
      <c r="E543" s="42">
        <v>724.2271400000001</v>
      </c>
      <c r="F543" s="42">
        <v>726.7071400000001</v>
      </c>
      <c r="G543" s="42">
        <v>688.4571400000001</v>
      </c>
      <c r="H543" s="42">
        <v>697.4471400000001</v>
      </c>
      <c r="I543" s="42">
        <v>690.9771400000001</v>
      </c>
      <c r="J543" s="42">
        <v>724.64714</v>
      </c>
      <c r="K543" s="42">
        <v>829.3471400000001</v>
      </c>
      <c r="L543" s="42">
        <v>813.9971400000001</v>
      </c>
      <c r="M543" s="42">
        <v>830.1171400000001</v>
      </c>
      <c r="N543" s="42">
        <v>833.9071400000001</v>
      </c>
      <c r="O543" s="42">
        <v>824.5871400000001</v>
      </c>
      <c r="P543" s="42">
        <v>804.7871400000001</v>
      </c>
      <c r="Q543" s="42">
        <v>833.1871400000001</v>
      </c>
      <c r="R543" s="42">
        <v>747.6771400000001</v>
      </c>
      <c r="S543" s="42">
        <v>937.63714</v>
      </c>
      <c r="T543" s="42">
        <v>936.62714</v>
      </c>
      <c r="U543" s="42">
        <v>915.01714</v>
      </c>
      <c r="V543" s="42">
        <v>899.75714</v>
      </c>
      <c r="W543" s="42">
        <v>1066.9871400000002</v>
      </c>
      <c r="X543" s="42">
        <v>1046.8071400000001</v>
      </c>
      <c r="Y543" s="42">
        <v>957.39714</v>
      </c>
    </row>
    <row r="544" spans="1:25" ht="15.75">
      <c r="A544" s="41">
        <f t="shared" si="13"/>
        <v>43070</v>
      </c>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89" t="s">
        <v>82</v>
      </c>
      <c r="B547" s="92" t="s">
        <v>83</v>
      </c>
      <c r="C547" s="93"/>
      <c r="D547" s="93"/>
      <c r="E547" s="93"/>
      <c r="F547" s="93"/>
      <c r="G547" s="93"/>
      <c r="H547" s="93"/>
      <c r="I547" s="93"/>
      <c r="J547" s="93"/>
      <c r="K547" s="93"/>
      <c r="L547" s="93"/>
      <c r="M547" s="93"/>
      <c r="N547" s="93"/>
      <c r="O547" s="93"/>
      <c r="P547" s="93"/>
      <c r="Q547" s="93"/>
      <c r="R547" s="93"/>
      <c r="S547" s="93"/>
      <c r="T547" s="93"/>
      <c r="U547" s="93"/>
      <c r="V547" s="93"/>
      <c r="W547" s="93"/>
      <c r="X547" s="93"/>
      <c r="Y547" s="94"/>
    </row>
    <row r="548" spans="1:25" ht="15.75">
      <c r="A548" s="90"/>
      <c r="B548" s="95"/>
      <c r="C548" s="96"/>
      <c r="D548" s="96"/>
      <c r="E548" s="96"/>
      <c r="F548" s="96"/>
      <c r="G548" s="96"/>
      <c r="H548" s="96"/>
      <c r="I548" s="96"/>
      <c r="J548" s="96"/>
      <c r="K548" s="96"/>
      <c r="L548" s="96"/>
      <c r="M548" s="96"/>
      <c r="N548" s="96"/>
      <c r="O548" s="96"/>
      <c r="P548" s="96"/>
      <c r="Q548" s="96"/>
      <c r="R548" s="96"/>
      <c r="S548" s="96"/>
      <c r="T548" s="96"/>
      <c r="U548" s="96"/>
      <c r="V548" s="96"/>
      <c r="W548" s="96"/>
      <c r="X548" s="96"/>
      <c r="Y548" s="97"/>
    </row>
    <row r="549" spans="1:25" ht="15.75" customHeight="1">
      <c r="A549" s="90"/>
      <c r="B549" s="98" t="s">
        <v>84</v>
      </c>
      <c r="C549" s="98" t="s">
        <v>85</v>
      </c>
      <c r="D549" s="98" t="s">
        <v>86</v>
      </c>
      <c r="E549" s="98" t="s">
        <v>87</v>
      </c>
      <c r="F549" s="98" t="s">
        <v>88</v>
      </c>
      <c r="G549" s="98" t="s">
        <v>89</v>
      </c>
      <c r="H549" s="98" t="s">
        <v>90</v>
      </c>
      <c r="I549" s="98" t="s">
        <v>91</v>
      </c>
      <c r="J549" s="98" t="s">
        <v>92</v>
      </c>
      <c r="K549" s="98" t="s">
        <v>93</v>
      </c>
      <c r="L549" s="98" t="s">
        <v>94</v>
      </c>
      <c r="M549" s="98" t="s">
        <v>95</v>
      </c>
      <c r="N549" s="98" t="s">
        <v>96</v>
      </c>
      <c r="O549" s="98" t="s">
        <v>97</v>
      </c>
      <c r="P549" s="98" t="s">
        <v>98</v>
      </c>
      <c r="Q549" s="98" t="s">
        <v>99</v>
      </c>
      <c r="R549" s="98" t="s">
        <v>100</v>
      </c>
      <c r="S549" s="98" t="s">
        <v>101</v>
      </c>
      <c r="T549" s="98" t="s">
        <v>102</v>
      </c>
      <c r="U549" s="98" t="s">
        <v>103</v>
      </c>
      <c r="V549" s="98" t="s">
        <v>104</v>
      </c>
      <c r="W549" s="98" t="s">
        <v>105</v>
      </c>
      <c r="X549" s="98" t="s">
        <v>106</v>
      </c>
      <c r="Y549" s="98" t="s">
        <v>107</v>
      </c>
    </row>
    <row r="550" spans="1:25" ht="15.75">
      <c r="A550" s="91"/>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row>
    <row r="551" spans="1:25" ht="15.75">
      <c r="A551" s="41">
        <f>A514</f>
        <v>43040</v>
      </c>
      <c r="B551" s="42">
        <v>657.6333300000001</v>
      </c>
      <c r="C551" s="42">
        <v>695.3333300000002</v>
      </c>
      <c r="D551" s="42">
        <v>726.1533300000002</v>
      </c>
      <c r="E551" s="42">
        <v>754.5933300000002</v>
      </c>
      <c r="F551" s="42">
        <v>758.6333300000001</v>
      </c>
      <c r="G551" s="42">
        <v>723.2133300000002</v>
      </c>
      <c r="H551" s="42">
        <v>700.6933300000002</v>
      </c>
      <c r="I551" s="42">
        <v>721.3933300000001</v>
      </c>
      <c r="J551" s="42">
        <v>711.9433300000002</v>
      </c>
      <c r="K551" s="42">
        <v>860.8333300000002</v>
      </c>
      <c r="L551" s="42">
        <v>839.1633300000002</v>
      </c>
      <c r="M551" s="42">
        <v>726.6333300000001</v>
      </c>
      <c r="N551" s="42">
        <v>682.3333300000002</v>
      </c>
      <c r="O551" s="42">
        <v>681.7933300000002</v>
      </c>
      <c r="P551" s="42">
        <v>691.4533300000002</v>
      </c>
      <c r="Q551" s="42">
        <v>712.7033300000002</v>
      </c>
      <c r="R551" s="42">
        <v>759.5033300000001</v>
      </c>
      <c r="S551" s="42">
        <v>781.5733300000002</v>
      </c>
      <c r="T551" s="42">
        <v>833.5533300000002</v>
      </c>
      <c r="U551" s="42">
        <v>844.1333300000001</v>
      </c>
      <c r="V551" s="42">
        <v>823.6633300000002</v>
      </c>
      <c r="W551" s="42">
        <v>1004.0333300000002</v>
      </c>
      <c r="X551" s="42">
        <v>993.8133300000002</v>
      </c>
      <c r="Y551" s="42">
        <v>858.3233300000002</v>
      </c>
    </row>
    <row r="552" spans="1:25" ht="15.75">
      <c r="A552" s="41">
        <f>A551+1</f>
        <v>43041</v>
      </c>
      <c r="B552" s="42">
        <v>673.5733300000002</v>
      </c>
      <c r="C552" s="42">
        <v>703.9733300000001</v>
      </c>
      <c r="D552" s="42">
        <v>738.6133300000001</v>
      </c>
      <c r="E552" s="42">
        <v>762.9833300000001</v>
      </c>
      <c r="F552" s="42">
        <v>774.2133300000002</v>
      </c>
      <c r="G552" s="42">
        <v>722.0533300000002</v>
      </c>
      <c r="H552" s="42">
        <v>695.3533300000001</v>
      </c>
      <c r="I552" s="42">
        <v>710.1533300000002</v>
      </c>
      <c r="J552" s="42">
        <v>703.1533300000002</v>
      </c>
      <c r="K552" s="42">
        <v>902.5933300000002</v>
      </c>
      <c r="L552" s="42">
        <v>876.7533300000001</v>
      </c>
      <c r="M552" s="42">
        <v>682.3033300000002</v>
      </c>
      <c r="N552" s="42">
        <v>689.6533300000002</v>
      </c>
      <c r="O552" s="42">
        <v>703.5733300000002</v>
      </c>
      <c r="P552" s="42">
        <v>703.6633300000002</v>
      </c>
      <c r="Q552" s="42">
        <v>704.4233300000002</v>
      </c>
      <c r="R552" s="42">
        <v>870.6433300000001</v>
      </c>
      <c r="S552" s="42">
        <v>685.8533300000001</v>
      </c>
      <c r="T552" s="42">
        <v>787.8333300000002</v>
      </c>
      <c r="U552" s="42">
        <v>780.9733300000001</v>
      </c>
      <c r="V552" s="42">
        <v>768.4433300000002</v>
      </c>
      <c r="W552" s="42">
        <v>973.3633300000001</v>
      </c>
      <c r="X552" s="42">
        <v>987.8733300000001</v>
      </c>
      <c r="Y552" s="42">
        <v>845.1933300000002</v>
      </c>
    </row>
    <row r="553" spans="1:25" ht="15.75">
      <c r="A553" s="41">
        <f aca="true" t="shared" si="14" ref="A553:A581">A552+1</f>
        <v>43042</v>
      </c>
      <c r="B553" s="42">
        <v>688.9833300000001</v>
      </c>
      <c r="C553" s="42">
        <v>725.9333300000002</v>
      </c>
      <c r="D553" s="42">
        <v>772.4933300000001</v>
      </c>
      <c r="E553" s="42">
        <v>814.4133300000002</v>
      </c>
      <c r="F553" s="42">
        <v>860.4233300000002</v>
      </c>
      <c r="G553" s="42">
        <v>804.1033300000001</v>
      </c>
      <c r="H553" s="42">
        <v>780.1033300000001</v>
      </c>
      <c r="I553" s="42">
        <v>833.8633300000001</v>
      </c>
      <c r="J553" s="42">
        <v>747.7833300000002</v>
      </c>
      <c r="K553" s="42">
        <v>928.2833300000002</v>
      </c>
      <c r="L553" s="42">
        <v>916.7233300000001</v>
      </c>
      <c r="M553" s="42">
        <v>741.4533300000002</v>
      </c>
      <c r="N553" s="42">
        <v>738.4933300000001</v>
      </c>
      <c r="O553" s="42">
        <v>734.4333300000002</v>
      </c>
      <c r="P553" s="42">
        <v>729.0033300000001</v>
      </c>
      <c r="Q553" s="42">
        <v>689.9133300000002</v>
      </c>
      <c r="R553" s="42">
        <v>774.7033300000002</v>
      </c>
      <c r="S553" s="42">
        <v>773.2633300000001</v>
      </c>
      <c r="T553" s="42">
        <v>800.6933300000002</v>
      </c>
      <c r="U553" s="42">
        <v>796.1633300000002</v>
      </c>
      <c r="V553" s="42">
        <v>759.5833300000002</v>
      </c>
      <c r="W553" s="42">
        <v>955.0333300000002</v>
      </c>
      <c r="X553" s="42">
        <v>987.3633300000001</v>
      </c>
      <c r="Y553" s="42">
        <v>828.3833300000001</v>
      </c>
    </row>
    <row r="554" spans="1:25" ht="15.75">
      <c r="A554" s="41">
        <f t="shared" si="14"/>
        <v>43043</v>
      </c>
      <c r="B554" s="42">
        <v>699.2733300000001</v>
      </c>
      <c r="C554" s="42">
        <v>716.9533300000002</v>
      </c>
      <c r="D554" s="42">
        <v>778.4433300000002</v>
      </c>
      <c r="E554" s="42">
        <v>822.1333300000001</v>
      </c>
      <c r="F554" s="42">
        <v>824.5133300000001</v>
      </c>
      <c r="G554" s="42">
        <v>782.5433300000002</v>
      </c>
      <c r="H554" s="42">
        <v>787.6833300000002</v>
      </c>
      <c r="I554" s="42">
        <v>788.8833300000001</v>
      </c>
      <c r="J554" s="42">
        <v>727.0433300000002</v>
      </c>
      <c r="K554" s="42">
        <v>899.5533300000002</v>
      </c>
      <c r="L554" s="42">
        <v>879.2333300000001</v>
      </c>
      <c r="M554" s="42">
        <v>897.8233300000002</v>
      </c>
      <c r="N554" s="42">
        <v>916.1633300000002</v>
      </c>
      <c r="O554" s="42">
        <v>921.2533300000001</v>
      </c>
      <c r="P554" s="42">
        <v>956.1033300000001</v>
      </c>
      <c r="Q554" s="42">
        <v>937.3633300000001</v>
      </c>
      <c r="R554" s="42">
        <v>878.3233300000002</v>
      </c>
      <c r="S554" s="42">
        <v>740.9033300000002</v>
      </c>
      <c r="T554" s="42">
        <v>832.9533300000002</v>
      </c>
      <c r="U554" s="42">
        <v>819.6833300000002</v>
      </c>
      <c r="V554" s="42">
        <v>810.7433300000001</v>
      </c>
      <c r="W554" s="42">
        <v>757.4833300000001</v>
      </c>
      <c r="X554" s="42">
        <v>960.3333300000002</v>
      </c>
      <c r="Y554" s="42">
        <v>759.8333300000002</v>
      </c>
    </row>
    <row r="555" spans="1:25" ht="15.75">
      <c r="A555" s="41">
        <f t="shared" si="14"/>
        <v>43044</v>
      </c>
      <c r="B555" s="42">
        <v>671.3933300000001</v>
      </c>
      <c r="C555" s="42">
        <v>714.4633300000002</v>
      </c>
      <c r="D555" s="42">
        <v>766.2333300000001</v>
      </c>
      <c r="E555" s="42">
        <v>797.4133300000002</v>
      </c>
      <c r="F555" s="42">
        <v>799.4233300000002</v>
      </c>
      <c r="G555" s="42">
        <v>760.4633300000002</v>
      </c>
      <c r="H555" s="42">
        <v>750.1233300000001</v>
      </c>
      <c r="I555" s="42">
        <v>728.5833300000002</v>
      </c>
      <c r="J555" s="42">
        <v>712.2233300000001</v>
      </c>
      <c r="K555" s="42">
        <v>880.2733300000001</v>
      </c>
      <c r="L555" s="42">
        <v>848.6633300000002</v>
      </c>
      <c r="M555" s="42">
        <v>848.5433300000002</v>
      </c>
      <c r="N555" s="42">
        <v>871.0233300000001</v>
      </c>
      <c r="O555" s="42">
        <v>883.1533300000002</v>
      </c>
      <c r="P555" s="42">
        <v>897.9633300000002</v>
      </c>
      <c r="Q555" s="42">
        <v>858.5433300000002</v>
      </c>
      <c r="R555" s="42">
        <v>778.9733300000001</v>
      </c>
      <c r="S555" s="42">
        <v>767.9533300000002</v>
      </c>
      <c r="T555" s="42">
        <v>830.8433300000002</v>
      </c>
      <c r="U555" s="42">
        <v>817.6233300000001</v>
      </c>
      <c r="V555" s="42">
        <v>790.6133300000001</v>
      </c>
      <c r="W555" s="42">
        <v>736.2533300000001</v>
      </c>
      <c r="X555" s="42">
        <v>942.3033300000002</v>
      </c>
      <c r="Y555" s="42">
        <v>809.3433300000002</v>
      </c>
    </row>
    <row r="556" spans="1:25" ht="15.75">
      <c r="A556" s="41">
        <f t="shared" si="14"/>
        <v>43045</v>
      </c>
      <c r="B556" s="42">
        <v>668.5233300000001</v>
      </c>
      <c r="C556" s="42">
        <v>714.2933300000002</v>
      </c>
      <c r="D556" s="42">
        <v>764.5933300000002</v>
      </c>
      <c r="E556" s="42">
        <v>796.2533300000001</v>
      </c>
      <c r="F556" s="42">
        <v>798.3633300000001</v>
      </c>
      <c r="G556" s="42">
        <v>747.9033300000002</v>
      </c>
      <c r="H556" s="42">
        <v>738.4733300000001</v>
      </c>
      <c r="I556" s="42">
        <v>709.4533300000002</v>
      </c>
      <c r="J556" s="42">
        <v>712.7533300000001</v>
      </c>
      <c r="K556" s="42">
        <v>873.5933300000002</v>
      </c>
      <c r="L556" s="42">
        <v>841.5933300000002</v>
      </c>
      <c r="M556" s="42">
        <v>840.0733300000002</v>
      </c>
      <c r="N556" s="42">
        <v>863.0533300000002</v>
      </c>
      <c r="O556" s="42">
        <v>875.5633300000002</v>
      </c>
      <c r="P556" s="42">
        <v>889.3733300000001</v>
      </c>
      <c r="Q556" s="42">
        <v>851.4433300000002</v>
      </c>
      <c r="R556" s="42">
        <v>778.4033300000002</v>
      </c>
      <c r="S556" s="42">
        <v>783.7733300000001</v>
      </c>
      <c r="T556" s="42">
        <v>836.8433300000002</v>
      </c>
      <c r="U556" s="42">
        <v>816.2133300000002</v>
      </c>
      <c r="V556" s="42">
        <v>789.4533300000002</v>
      </c>
      <c r="W556" s="42">
        <v>737.5933300000002</v>
      </c>
      <c r="X556" s="42">
        <v>941.1433300000001</v>
      </c>
      <c r="Y556" s="42">
        <v>810.4133300000002</v>
      </c>
    </row>
    <row r="557" spans="1:25" ht="15.75">
      <c r="A557" s="41">
        <f t="shared" si="14"/>
        <v>43046</v>
      </c>
      <c r="B557" s="42">
        <v>663.2533300000001</v>
      </c>
      <c r="C557" s="42">
        <v>694.8933300000001</v>
      </c>
      <c r="D557" s="42">
        <v>743.9233300000002</v>
      </c>
      <c r="E557" s="42">
        <v>772.6133300000001</v>
      </c>
      <c r="F557" s="42">
        <v>775.5733300000002</v>
      </c>
      <c r="G557" s="42">
        <v>729.8733300000001</v>
      </c>
      <c r="H557" s="42">
        <v>725.5733300000002</v>
      </c>
      <c r="I557" s="42">
        <v>823.2133300000002</v>
      </c>
      <c r="J557" s="42">
        <v>769.8033300000002</v>
      </c>
      <c r="K557" s="42">
        <v>938.5833300000002</v>
      </c>
      <c r="L557" s="42">
        <v>920.0133300000001</v>
      </c>
      <c r="M557" s="42">
        <v>714.8933300000001</v>
      </c>
      <c r="N557" s="42">
        <v>715.4233300000002</v>
      </c>
      <c r="O557" s="42">
        <v>714.4833300000001</v>
      </c>
      <c r="P557" s="42">
        <v>722.3133300000002</v>
      </c>
      <c r="Q557" s="42">
        <v>713.4533300000002</v>
      </c>
      <c r="R557" s="42">
        <v>822.4333300000002</v>
      </c>
      <c r="S557" s="42">
        <v>745.3733300000001</v>
      </c>
      <c r="T557" s="42">
        <v>787.7233300000001</v>
      </c>
      <c r="U557" s="42">
        <v>772.3333300000002</v>
      </c>
      <c r="V557" s="42">
        <v>742.7133300000002</v>
      </c>
      <c r="W557" s="42">
        <v>924.0433300000002</v>
      </c>
      <c r="X557" s="42">
        <v>935.3933300000001</v>
      </c>
      <c r="Y557" s="42">
        <v>815.9833300000001</v>
      </c>
    </row>
    <row r="558" spans="1:25" ht="15.75">
      <c r="A558" s="41">
        <f t="shared" si="14"/>
        <v>43047</v>
      </c>
      <c r="B558" s="42">
        <v>662.6433300000001</v>
      </c>
      <c r="C558" s="42">
        <v>694.8133300000002</v>
      </c>
      <c r="D558" s="42">
        <v>744.9033300000002</v>
      </c>
      <c r="E558" s="42">
        <v>794.3733300000001</v>
      </c>
      <c r="F558" s="42">
        <v>796.5633300000002</v>
      </c>
      <c r="G558" s="42">
        <v>750.2133300000002</v>
      </c>
      <c r="H558" s="42">
        <v>743.8633300000001</v>
      </c>
      <c r="I558" s="42">
        <v>824.2633300000001</v>
      </c>
      <c r="J558" s="42">
        <v>771.6733300000002</v>
      </c>
      <c r="K558" s="42">
        <v>941.1233300000001</v>
      </c>
      <c r="L558" s="42">
        <v>923.5433300000002</v>
      </c>
      <c r="M558" s="42">
        <v>717.8133300000002</v>
      </c>
      <c r="N558" s="42">
        <v>722.5533300000002</v>
      </c>
      <c r="O558" s="42">
        <v>721.1933300000002</v>
      </c>
      <c r="P558" s="42">
        <v>727.3533300000001</v>
      </c>
      <c r="Q558" s="42">
        <v>717.3133300000002</v>
      </c>
      <c r="R558" s="42">
        <v>829.7933300000002</v>
      </c>
      <c r="S558" s="42">
        <v>739.1233300000001</v>
      </c>
      <c r="T558" s="42">
        <v>787.3633300000001</v>
      </c>
      <c r="U558" s="42">
        <v>772.5033300000001</v>
      </c>
      <c r="V558" s="42">
        <v>746.3433300000002</v>
      </c>
      <c r="W558" s="42">
        <v>930.0333300000002</v>
      </c>
      <c r="X558" s="42">
        <v>959.4933300000001</v>
      </c>
      <c r="Y558" s="42">
        <v>826.0633300000002</v>
      </c>
    </row>
    <row r="559" spans="1:25" ht="15.75">
      <c r="A559" s="41">
        <f t="shared" si="14"/>
        <v>43048</v>
      </c>
      <c r="B559" s="42">
        <v>712.5433300000002</v>
      </c>
      <c r="C559" s="42">
        <v>701.9933300000001</v>
      </c>
      <c r="D559" s="42">
        <v>739.8833300000001</v>
      </c>
      <c r="E559" s="42">
        <v>762.5033300000001</v>
      </c>
      <c r="F559" s="42">
        <v>769.0033300000001</v>
      </c>
      <c r="G559" s="42">
        <v>718.9533300000002</v>
      </c>
      <c r="H559" s="42">
        <v>698.8633300000001</v>
      </c>
      <c r="I559" s="42">
        <v>780.4733300000001</v>
      </c>
      <c r="J559" s="42">
        <v>720.9333300000002</v>
      </c>
      <c r="K559" s="42">
        <v>895.8833300000001</v>
      </c>
      <c r="L559" s="42">
        <v>871.5533300000002</v>
      </c>
      <c r="M559" s="42">
        <v>683.3533300000001</v>
      </c>
      <c r="N559" s="42">
        <v>688.8233300000002</v>
      </c>
      <c r="O559" s="42">
        <v>694.5833300000002</v>
      </c>
      <c r="P559" s="42">
        <v>678.0133300000001</v>
      </c>
      <c r="Q559" s="42">
        <v>737.4233300000002</v>
      </c>
      <c r="R559" s="42">
        <v>703.5233300000001</v>
      </c>
      <c r="S559" s="42">
        <v>901.8533300000001</v>
      </c>
      <c r="T559" s="42">
        <v>892.2833300000002</v>
      </c>
      <c r="U559" s="42">
        <v>876.8433300000002</v>
      </c>
      <c r="V559" s="42">
        <v>856.6133300000001</v>
      </c>
      <c r="W559" s="42">
        <v>1023.2833300000002</v>
      </c>
      <c r="X559" s="42">
        <v>1052.3833300000001</v>
      </c>
      <c r="Y559" s="42">
        <v>899.5233300000001</v>
      </c>
    </row>
    <row r="560" spans="1:25" ht="15.75">
      <c r="A560" s="41">
        <f t="shared" si="14"/>
        <v>43049</v>
      </c>
      <c r="B560" s="42">
        <v>716.8833300000001</v>
      </c>
      <c r="C560" s="42">
        <v>704.0833300000002</v>
      </c>
      <c r="D560" s="42">
        <v>741.2833300000002</v>
      </c>
      <c r="E560" s="42">
        <v>764.3033300000002</v>
      </c>
      <c r="F560" s="42">
        <v>770.5733300000002</v>
      </c>
      <c r="G560" s="42">
        <v>721.4133300000002</v>
      </c>
      <c r="H560" s="42">
        <v>708.2633300000001</v>
      </c>
      <c r="I560" s="42">
        <v>788.5533300000002</v>
      </c>
      <c r="J560" s="42">
        <v>725.0133300000001</v>
      </c>
      <c r="K560" s="42">
        <v>912.2933300000002</v>
      </c>
      <c r="L560" s="42">
        <v>888.4233300000002</v>
      </c>
      <c r="M560" s="42">
        <v>709.3433300000002</v>
      </c>
      <c r="N560" s="42">
        <v>720.4033300000002</v>
      </c>
      <c r="O560" s="42">
        <v>726.1233300000001</v>
      </c>
      <c r="P560" s="42">
        <v>711.2133300000002</v>
      </c>
      <c r="Q560" s="42">
        <v>776.4633300000002</v>
      </c>
      <c r="R560" s="42">
        <v>714.3733300000001</v>
      </c>
      <c r="S560" s="42">
        <v>992.8833300000001</v>
      </c>
      <c r="T560" s="42">
        <v>984.9533300000002</v>
      </c>
      <c r="U560" s="42">
        <v>964.2133300000002</v>
      </c>
      <c r="V560" s="42">
        <v>931.1833300000002</v>
      </c>
      <c r="W560" s="42">
        <v>1153.39333</v>
      </c>
      <c r="X560" s="42">
        <v>1129.80333</v>
      </c>
      <c r="Y560" s="42">
        <v>907.4333300000002</v>
      </c>
    </row>
    <row r="561" spans="1:25" ht="15.75">
      <c r="A561" s="41">
        <f t="shared" si="14"/>
        <v>43050</v>
      </c>
      <c r="B561" s="42">
        <v>690.1833300000002</v>
      </c>
      <c r="C561" s="42">
        <v>721.9433300000002</v>
      </c>
      <c r="D561" s="42">
        <v>772.5733300000002</v>
      </c>
      <c r="E561" s="42">
        <v>795.0633300000002</v>
      </c>
      <c r="F561" s="42">
        <v>801.7533300000001</v>
      </c>
      <c r="G561" s="42">
        <v>740.3233300000002</v>
      </c>
      <c r="H561" s="42">
        <v>703.2433300000001</v>
      </c>
      <c r="I561" s="42">
        <v>714.2333300000001</v>
      </c>
      <c r="J561" s="42">
        <v>738.4033300000002</v>
      </c>
      <c r="K561" s="42">
        <v>861.5133300000001</v>
      </c>
      <c r="L561" s="42">
        <v>822.7833300000002</v>
      </c>
      <c r="M561" s="42">
        <v>826.0033300000001</v>
      </c>
      <c r="N561" s="42">
        <v>801.0133300000001</v>
      </c>
      <c r="O561" s="42">
        <v>792.1333300000001</v>
      </c>
      <c r="P561" s="42">
        <v>791.4133300000002</v>
      </c>
      <c r="Q561" s="42">
        <v>745.8133300000002</v>
      </c>
      <c r="R561" s="42">
        <v>695.0233300000001</v>
      </c>
      <c r="S561" s="42">
        <v>866.9933300000001</v>
      </c>
      <c r="T561" s="42">
        <v>864.0933300000002</v>
      </c>
      <c r="U561" s="42">
        <v>853.9433300000002</v>
      </c>
      <c r="V561" s="42">
        <v>824.6833300000002</v>
      </c>
      <c r="W561" s="42">
        <v>837.5433300000002</v>
      </c>
      <c r="X561" s="42">
        <v>1063.72333</v>
      </c>
      <c r="Y561" s="42">
        <v>867.2333300000001</v>
      </c>
    </row>
    <row r="562" spans="1:25" ht="15.75">
      <c r="A562" s="41">
        <f t="shared" si="14"/>
        <v>43051</v>
      </c>
      <c r="B562" s="42">
        <v>722.2233300000001</v>
      </c>
      <c r="C562" s="42">
        <v>708.2333300000001</v>
      </c>
      <c r="D562" s="42">
        <v>764.8433300000002</v>
      </c>
      <c r="E562" s="42">
        <v>795.4633300000002</v>
      </c>
      <c r="F562" s="42">
        <v>797.4433300000002</v>
      </c>
      <c r="G562" s="42">
        <v>732.7533300000001</v>
      </c>
      <c r="H562" s="42">
        <v>711.0233300000001</v>
      </c>
      <c r="I562" s="42">
        <v>699.8033300000002</v>
      </c>
      <c r="J562" s="42">
        <v>677.0833300000002</v>
      </c>
      <c r="K562" s="42">
        <v>838.2533300000001</v>
      </c>
      <c r="L562" s="42">
        <v>820.1833300000002</v>
      </c>
      <c r="M562" s="42">
        <v>809.9833300000001</v>
      </c>
      <c r="N562" s="42">
        <v>841.9633300000002</v>
      </c>
      <c r="O562" s="42">
        <v>849.0833300000002</v>
      </c>
      <c r="P562" s="42">
        <v>870.3933300000001</v>
      </c>
      <c r="Q562" s="42">
        <v>847.1933300000002</v>
      </c>
      <c r="R562" s="42">
        <v>770.0533300000002</v>
      </c>
      <c r="S562" s="42">
        <v>862.4033300000002</v>
      </c>
      <c r="T562" s="42">
        <v>892.7233300000001</v>
      </c>
      <c r="U562" s="42">
        <v>875.2833300000002</v>
      </c>
      <c r="V562" s="42">
        <v>842.1533300000002</v>
      </c>
      <c r="W562" s="42">
        <v>807.1233300000001</v>
      </c>
      <c r="X562" s="42">
        <v>995.9133300000002</v>
      </c>
      <c r="Y562" s="42">
        <v>850.9033300000002</v>
      </c>
    </row>
    <row r="563" spans="1:25" ht="15.75">
      <c r="A563" s="41">
        <f t="shared" si="14"/>
        <v>43052</v>
      </c>
      <c r="B563" s="42">
        <v>687.2533300000001</v>
      </c>
      <c r="C563" s="42">
        <v>700.8233300000002</v>
      </c>
      <c r="D563" s="42">
        <v>735.4733300000001</v>
      </c>
      <c r="E563" s="42">
        <v>758.5933300000002</v>
      </c>
      <c r="F563" s="42">
        <v>766.2333300000001</v>
      </c>
      <c r="G563" s="42">
        <v>716.6433300000001</v>
      </c>
      <c r="H563" s="42">
        <v>698.5933300000002</v>
      </c>
      <c r="I563" s="42">
        <v>710.7133300000002</v>
      </c>
      <c r="J563" s="42">
        <v>713.0733300000002</v>
      </c>
      <c r="K563" s="42">
        <v>921.4833300000001</v>
      </c>
      <c r="L563" s="42">
        <v>902.4433300000002</v>
      </c>
      <c r="M563" s="42">
        <v>710.7033300000002</v>
      </c>
      <c r="N563" s="42">
        <v>715.6433300000001</v>
      </c>
      <c r="O563" s="42">
        <v>718.0933300000002</v>
      </c>
      <c r="P563" s="42">
        <v>734.5633300000002</v>
      </c>
      <c r="Q563" s="42">
        <v>709.4633300000002</v>
      </c>
      <c r="R563" s="42">
        <v>843.3333300000002</v>
      </c>
      <c r="S563" s="42">
        <v>806.9433300000002</v>
      </c>
      <c r="T563" s="42">
        <v>833.2533300000001</v>
      </c>
      <c r="U563" s="42">
        <v>813.3533300000001</v>
      </c>
      <c r="V563" s="42">
        <v>781.4333300000002</v>
      </c>
      <c r="W563" s="42">
        <v>984.8533300000001</v>
      </c>
      <c r="X563" s="42">
        <v>981.9633300000002</v>
      </c>
      <c r="Y563" s="42">
        <v>823.0833300000002</v>
      </c>
    </row>
    <row r="564" spans="1:25" ht="15.75">
      <c r="A564" s="41">
        <f t="shared" si="14"/>
        <v>43053</v>
      </c>
      <c r="B564" s="42">
        <v>677.1133300000001</v>
      </c>
      <c r="C564" s="42">
        <v>696.7233300000001</v>
      </c>
      <c r="D564" s="42">
        <v>738.8233300000002</v>
      </c>
      <c r="E564" s="42">
        <v>762.5233300000001</v>
      </c>
      <c r="F564" s="42">
        <v>773.6333300000001</v>
      </c>
      <c r="G564" s="42">
        <v>716.8933300000001</v>
      </c>
      <c r="H564" s="42">
        <v>698.0133300000001</v>
      </c>
      <c r="I564" s="42">
        <v>710.3233300000002</v>
      </c>
      <c r="J564" s="42">
        <v>713.4333300000002</v>
      </c>
      <c r="K564" s="42">
        <v>920.9433300000002</v>
      </c>
      <c r="L564" s="42">
        <v>900.2633300000001</v>
      </c>
      <c r="M564" s="42">
        <v>708.8233300000002</v>
      </c>
      <c r="N564" s="42">
        <v>713.0233300000001</v>
      </c>
      <c r="O564" s="42">
        <v>715.8933300000001</v>
      </c>
      <c r="P564" s="42">
        <v>732.7133300000002</v>
      </c>
      <c r="Q564" s="42">
        <v>711.7733300000001</v>
      </c>
      <c r="R564" s="42">
        <v>847.4333300000002</v>
      </c>
      <c r="S564" s="42">
        <v>796.0733300000002</v>
      </c>
      <c r="T564" s="42">
        <v>819.6933300000002</v>
      </c>
      <c r="U564" s="42">
        <v>800.0833300000002</v>
      </c>
      <c r="V564" s="42">
        <v>769.4533300000002</v>
      </c>
      <c r="W564" s="42">
        <v>962.9333300000002</v>
      </c>
      <c r="X564" s="42">
        <v>985.6933300000002</v>
      </c>
      <c r="Y564" s="42">
        <v>819.4433300000002</v>
      </c>
    </row>
    <row r="565" spans="1:25" ht="15.75">
      <c r="A565" s="41">
        <f t="shared" si="14"/>
        <v>43054</v>
      </c>
      <c r="B565" s="42">
        <v>669.7833300000002</v>
      </c>
      <c r="C565" s="42">
        <v>692.9133300000002</v>
      </c>
      <c r="D565" s="42">
        <v>740.2833300000002</v>
      </c>
      <c r="E565" s="42">
        <v>759.4333300000002</v>
      </c>
      <c r="F565" s="42">
        <v>769.8233300000002</v>
      </c>
      <c r="G565" s="42">
        <v>718.6733300000002</v>
      </c>
      <c r="H565" s="42">
        <v>696.0233300000001</v>
      </c>
      <c r="I565" s="42">
        <v>710.8933300000001</v>
      </c>
      <c r="J565" s="42">
        <v>773.0933300000002</v>
      </c>
      <c r="K565" s="42">
        <v>989.1533300000002</v>
      </c>
      <c r="L565" s="42">
        <v>975.9233300000002</v>
      </c>
      <c r="M565" s="42">
        <v>762.0333300000002</v>
      </c>
      <c r="N565" s="42">
        <v>766.9533300000002</v>
      </c>
      <c r="O565" s="42">
        <v>772.1733300000002</v>
      </c>
      <c r="P565" s="42">
        <v>782.8233300000002</v>
      </c>
      <c r="Q565" s="42">
        <v>770.6033300000001</v>
      </c>
      <c r="R565" s="42">
        <v>837.5633300000002</v>
      </c>
      <c r="S565" s="42">
        <v>803.0433300000002</v>
      </c>
      <c r="T565" s="42">
        <v>828.8833300000001</v>
      </c>
      <c r="U565" s="42">
        <v>815.3033300000002</v>
      </c>
      <c r="V565" s="42">
        <v>781.4433300000002</v>
      </c>
      <c r="W565" s="42">
        <v>1543.00333</v>
      </c>
      <c r="X565" s="42">
        <v>978.6933300000002</v>
      </c>
      <c r="Y565" s="42">
        <v>876.2633300000001</v>
      </c>
    </row>
    <row r="566" spans="1:25" ht="15.75">
      <c r="A566" s="41">
        <f t="shared" si="14"/>
        <v>43055</v>
      </c>
      <c r="B566" s="42">
        <v>703.9633300000002</v>
      </c>
      <c r="C566" s="42">
        <v>684.7133300000002</v>
      </c>
      <c r="D566" s="42">
        <v>725.8833300000001</v>
      </c>
      <c r="E566" s="42">
        <v>753.2733300000001</v>
      </c>
      <c r="F566" s="42">
        <v>755.9733300000001</v>
      </c>
      <c r="G566" s="42">
        <v>711.2733300000001</v>
      </c>
      <c r="H566" s="42">
        <v>679.6533300000002</v>
      </c>
      <c r="I566" s="42">
        <v>705.1933300000002</v>
      </c>
      <c r="J566" s="42">
        <v>768.5733300000002</v>
      </c>
      <c r="K566" s="42">
        <v>953.5033300000001</v>
      </c>
      <c r="L566" s="42">
        <v>965.6133300000001</v>
      </c>
      <c r="M566" s="42">
        <v>759.5533300000002</v>
      </c>
      <c r="N566" s="42">
        <v>762.1133300000001</v>
      </c>
      <c r="O566" s="42">
        <v>777.0533300000002</v>
      </c>
      <c r="P566" s="42">
        <v>759.1833300000002</v>
      </c>
      <c r="Q566" s="42">
        <v>761.9733300000001</v>
      </c>
      <c r="R566" s="42">
        <v>761.1233300000001</v>
      </c>
      <c r="S566" s="42">
        <v>1260.67333</v>
      </c>
      <c r="T566" s="42">
        <v>1228.3633300000001</v>
      </c>
      <c r="U566" s="42">
        <v>1258.07333</v>
      </c>
      <c r="V566" s="42">
        <v>1183.51333</v>
      </c>
      <c r="W566" s="42">
        <v>1647.56333</v>
      </c>
      <c r="X566" s="42">
        <v>1047.01333</v>
      </c>
      <c r="Y566" s="42">
        <v>927.1233300000001</v>
      </c>
    </row>
    <row r="567" spans="1:25" ht="15.75">
      <c r="A567" s="41">
        <f t="shared" si="14"/>
        <v>43056</v>
      </c>
      <c r="B567" s="42">
        <v>690.4233300000002</v>
      </c>
      <c r="C567" s="42">
        <v>688.1033300000001</v>
      </c>
      <c r="D567" s="42">
        <v>733.1033300000001</v>
      </c>
      <c r="E567" s="42">
        <v>760.8933300000001</v>
      </c>
      <c r="F567" s="42">
        <v>768.3533300000001</v>
      </c>
      <c r="G567" s="42">
        <v>720.0533300000002</v>
      </c>
      <c r="H567" s="42">
        <v>692.5533300000002</v>
      </c>
      <c r="I567" s="42">
        <v>714.8733300000001</v>
      </c>
      <c r="J567" s="42">
        <v>717.5633300000002</v>
      </c>
      <c r="K567" s="42">
        <v>909.3833300000001</v>
      </c>
      <c r="L567" s="42">
        <v>924.8333300000002</v>
      </c>
      <c r="M567" s="42">
        <v>721.9433300000002</v>
      </c>
      <c r="N567" s="42">
        <v>721.8133300000002</v>
      </c>
      <c r="O567" s="42">
        <v>744.4533300000002</v>
      </c>
      <c r="P567" s="42">
        <v>721.0333300000002</v>
      </c>
      <c r="Q567" s="42">
        <v>720.9633300000002</v>
      </c>
      <c r="R567" s="42">
        <v>796.1133300000001</v>
      </c>
      <c r="S567" s="42">
        <v>853.4133300000002</v>
      </c>
      <c r="T567" s="42">
        <v>875.8933300000001</v>
      </c>
      <c r="U567" s="42">
        <v>874.1733300000002</v>
      </c>
      <c r="V567" s="42">
        <v>841.8233300000002</v>
      </c>
      <c r="W567" s="42">
        <v>1008.0633300000002</v>
      </c>
      <c r="X567" s="42">
        <v>1036.90333</v>
      </c>
      <c r="Y567" s="42">
        <v>872.7933300000002</v>
      </c>
    </row>
    <row r="568" spans="1:25" ht="15.75">
      <c r="A568" s="41">
        <f t="shared" si="14"/>
        <v>43057</v>
      </c>
      <c r="B568" s="42">
        <v>755.4233300000002</v>
      </c>
      <c r="C568" s="42">
        <v>698.3433300000002</v>
      </c>
      <c r="D568" s="42">
        <v>719.1933300000002</v>
      </c>
      <c r="E568" s="42">
        <v>752.9633300000002</v>
      </c>
      <c r="F568" s="42">
        <v>742.3933300000001</v>
      </c>
      <c r="G568" s="42">
        <v>697.8533300000001</v>
      </c>
      <c r="H568" s="42">
        <v>668.7033300000002</v>
      </c>
      <c r="I568" s="42">
        <v>770.1833300000002</v>
      </c>
      <c r="J568" s="42">
        <v>795.0333300000002</v>
      </c>
      <c r="K568" s="42">
        <v>804.5433300000002</v>
      </c>
      <c r="L568" s="42">
        <v>821.3933300000001</v>
      </c>
      <c r="M568" s="42">
        <v>834.7333300000001</v>
      </c>
      <c r="N568" s="42">
        <v>822.9033300000002</v>
      </c>
      <c r="O568" s="42">
        <v>846.1333300000001</v>
      </c>
      <c r="P568" s="42">
        <v>865.1233300000001</v>
      </c>
      <c r="Q568" s="42">
        <v>854.1633300000002</v>
      </c>
      <c r="R568" s="42">
        <v>743.9033300000002</v>
      </c>
      <c r="S568" s="42">
        <v>880.8933300000001</v>
      </c>
      <c r="T568" s="42">
        <v>896.8433300000002</v>
      </c>
      <c r="U568" s="42">
        <v>906.0933300000002</v>
      </c>
      <c r="V568" s="42">
        <v>891.6633300000002</v>
      </c>
      <c r="W568" s="42">
        <v>859.3833300000001</v>
      </c>
      <c r="X568" s="42">
        <v>1246.48333</v>
      </c>
      <c r="Y568" s="42">
        <v>888.1933300000002</v>
      </c>
    </row>
    <row r="569" spans="1:25" ht="15.75">
      <c r="A569" s="41">
        <f t="shared" si="14"/>
        <v>43058</v>
      </c>
      <c r="B569" s="42">
        <v>729.1733300000002</v>
      </c>
      <c r="C569" s="42">
        <v>694.6133300000001</v>
      </c>
      <c r="D569" s="42">
        <v>729.4633300000002</v>
      </c>
      <c r="E569" s="42">
        <v>757.2933300000002</v>
      </c>
      <c r="F569" s="42">
        <v>749.2333300000001</v>
      </c>
      <c r="G569" s="42">
        <v>703.0533300000002</v>
      </c>
      <c r="H569" s="42">
        <v>669.1233300000001</v>
      </c>
      <c r="I569" s="42">
        <v>706.0233300000001</v>
      </c>
      <c r="J569" s="42">
        <v>755.6033300000001</v>
      </c>
      <c r="K569" s="42">
        <v>800.8733300000001</v>
      </c>
      <c r="L569" s="42">
        <v>813.2633300000001</v>
      </c>
      <c r="M569" s="42">
        <v>831.1133300000001</v>
      </c>
      <c r="N569" s="42">
        <v>824.6733300000002</v>
      </c>
      <c r="O569" s="42">
        <v>844.8633300000001</v>
      </c>
      <c r="P569" s="42">
        <v>862.4733300000001</v>
      </c>
      <c r="Q569" s="42">
        <v>845.0633300000002</v>
      </c>
      <c r="R569" s="42">
        <v>740.9833300000001</v>
      </c>
      <c r="S569" s="42">
        <v>846.0033300000001</v>
      </c>
      <c r="T569" s="42">
        <v>875.9033300000002</v>
      </c>
      <c r="U569" s="42">
        <v>883.1333300000001</v>
      </c>
      <c r="V569" s="42">
        <v>873.5333300000002</v>
      </c>
      <c r="W569" s="42">
        <v>825.3733300000001</v>
      </c>
      <c r="X569" s="42">
        <v>1038.72333</v>
      </c>
      <c r="Y569" s="42">
        <v>874.0633300000002</v>
      </c>
    </row>
    <row r="570" spans="1:25" ht="15.75">
      <c r="A570" s="41">
        <f t="shared" si="14"/>
        <v>43059</v>
      </c>
      <c r="B570" s="42">
        <v>696.6633300000002</v>
      </c>
      <c r="C570" s="42">
        <v>691.9133300000002</v>
      </c>
      <c r="D570" s="42">
        <v>737.4733300000001</v>
      </c>
      <c r="E570" s="42">
        <v>765.8233300000002</v>
      </c>
      <c r="F570" s="42">
        <v>763.5833300000002</v>
      </c>
      <c r="G570" s="42">
        <v>723.3833300000001</v>
      </c>
      <c r="H570" s="42">
        <v>698.1733300000002</v>
      </c>
      <c r="I570" s="42">
        <v>710.4133300000002</v>
      </c>
      <c r="J570" s="42">
        <v>705.2633300000001</v>
      </c>
      <c r="K570" s="42">
        <v>880.1733300000002</v>
      </c>
      <c r="L570" s="42">
        <v>894.9133300000002</v>
      </c>
      <c r="M570" s="42">
        <v>712.0233300000001</v>
      </c>
      <c r="N570" s="42">
        <v>703.0133300000001</v>
      </c>
      <c r="O570" s="42">
        <v>718.9533300000002</v>
      </c>
      <c r="P570" s="42">
        <v>731.2533300000001</v>
      </c>
      <c r="Q570" s="42">
        <v>719.7433300000001</v>
      </c>
      <c r="R570" s="42">
        <v>817.7233300000001</v>
      </c>
      <c r="S570" s="42">
        <v>769.5033300000001</v>
      </c>
      <c r="T570" s="42">
        <v>805.0733300000002</v>
      </c>
      <c r="U570" s="42">
        <v>810.5633300000002</v>
      </c>
      <c r="V570" s="42">
        <v>796.1033300000001</v>
      </c>
      <c r="W570" s="42">
        <v>983.2633300000001</v>
      </c>
      <c r="X570" s="42">
        <v>1004.0233300000001</v>
      </c>
      <c r="Y570" s="42">
        <v>839.7233300000001</v>
      </c>
    </row>
    <row r="571" spans="1:25" ht="15.75">
      <c r="A571" s="41">
        <f t="shared" si="14"/>
        <v>43060</v>
      </c>
      <c r="B571" s="42">
        <v>669.3133300000002</v>
      </c>
      <c r="C571" s="42">
        <v>685.2533300000001</v>
      </c>
      <c r="D571" s="42">
        <v>738.1433300000001</v>
      </c>
      <c r="E571" s="42">
        <v>765.5633300000002</v>
      </c>
      <c r="F571" s="42">
        <v>779.4033300000002</v>
      </c>
      <c r="G571" s="42">
        <v>737.0833300000002</v>
      </c>
      <c r="H571" s="42">
        <v>713.9033300000002</v>
      </c>
      <c r="I571" s="42">
        <v>734.2733300000001</v>
      </c>
      <c r="J571" s="42">
        <v>718.5033300000001</v>
      </c>
      <c r="K571" s="42">
        <v>898.3833300000001</v>
      </c>
      <c r="L571" s="42">
        <v>917.7333300000001</v>
      </c>
      <c r="M571" s="42">
        <v>727.6233300000001</v>
      </c>
      <c r="N571" s="42">
        <v>719.3133300000002</v>
      </c>
      <c r="O571" s="42">
        <v>737.3733300000001</v>
      </c>
      <c r="P571" s="42">
        <v>751.3433300000002</v>
      </c>
      <c r="Q571" s="42">
        <v>742.4533300000002</v>
      </c>
      <c r="R571" s="42">
        <v>841.6133300000001</v>
      </c>
      <c r="S571" s="42">
        <v>765.1633300000002</v>
      </c>
      <c r="T571" s="42">
        <v>800.2333300000001</v>
      </c>
      <c r="U571" s="42">
        <v>805.9533300000002</v>
      </c>
      <c r="V571" s="42">
        <v>790.8333300000002</v>
      </c>
      <c r="W571" s="42">
        <v>959.5533300000002</v>
      </c>
      <c r="X571" s="42">
        <v>984.3433300000002</v>
      </c>
      <c r="Y571" s="42">
        <v>836.0433300000002</v>
      </c>
    </row>
    <row r="572" spans="1:25" ht="15.75">
      <c r="A572" s="41">
        <f t="shared" si="14"/>
        <v>43061</v>
      </c>
      <c r="B572" s="42">
        <v>825.6933300000002</v>
      </c>
      <c r="C572" s="42">
        <v>666.8233300000002</v>
      </c>
      <c r="D572" s="42">
        <v>683.5733300000002</v>
      </c>
      <c r="E572" s="42">
        <v>679.9833300000001</v>
      </c>
      <c r="F572" s="42">
        <v>691.9633300000002</v>
      </c>
      <c r="G572" s="42">
        <v>684.2533300000001</v>
      </c>
      <c r="H572" s="42">
        <v>681.4033300000002</v>
      </c>
      <c r="I572" s="42">
        <v>704.4033300000002</v>
      </c>
      <c r="J572" s="42">
        <v>691.5333300000002</v>
      </c>
      <c r="K572" s="42">
        <v>877.9233300000002</v>
      </c>
      <c r="L572" s="42">
        <v>860.6133300000001</v>
      </c>
      <c r="M572" s="42">
        <v>742.7633300000001</v>
      </c>
      <c r="N572" s="42">
        <v>730.9133300000002</v>
      </c>
      <c r="O572" s="42">
        <v>731.4033300000002</v>
      </c>
      <c r="P572" s="42">
        <v>702.0333300000002</v>
      </c>
      <c r="Q572" s="42">
        <v>740.2433300000001</v>
      </c>
      <c r="R572" s="42">
        <v>738.8733300000001</v>
      </c>
      <c r="S572" s="42">
        <v>832.9433300000002</v>
      </c>
      <c r="T572" s="42">
        <v>828.8933300000001</v>
      </c>
      <c r="U572" s="42">
        <v>829.9433300000002</v>
      </c>
      <c r="V572" s="42">
        <v>810.1233300000001</v>
      </c>
      <c r="W572" s="42">
        <v>999.5033300000001</v>
      </c>
      <c r="X572" s="42">
        <v>1045.66333</v>
      </c>
      <c r="Y572" s="42">
        <v>926.3933300000001</v>
      </c>
    </row>
    <row r="573" spans="1:25" ht="15.75">
      <c r="A573" s="41">
        <f t="shared" si="14"/>
        <v>43062</v>
      </c>
      <c r="B573" s="42">
        <v>812.9333300000002</v>
      </c>
      <c r="C573" s="42">
        <v>686.6833300000002</v>
      </c>
      <c r="D573" s="42">
        <v>684.9533300000002</v>
      </c>
      <c r="E573" s="42">
        <v>712.7933300000002</v>
      </c>
      <c r="F573" s="42">
        <v>707.0333300000002</v>
      </c>
      <c r="G573" s="42">
        <v>692.0533300000002</v>
      </c>
      <c r="H573" s="42">
        <v>724.2133300000002</v>
      </c>
      <c r="I573" s="42">
        <v>702.3933300000001</v>
      </c>
      <c r="J573" s="42">
        <v>714.5933300000002</v>
      </c>
      <c r="K573" s="42">
        <v>834.6733300000002</v>
      </c>
      <c r="L573" s="42">
        <v>838.6433300000001</v>
      </c>
      <c r="M573" s="42">
        <v>764.8533300000001</v>
      </c>
      <c r="N573" s="42">
        <v>753.3233300000002</v>
      </c>
      <c r="O573" s="42">
        <v>749.8433300000002</v>
      </c>
      <c r="P573" s="42">
        <v>711.6933300000002</v>
      </c>
      <c r="Q573" s="42">
        <v>719.1633300000002</v>
      </c>
      <c r="R573" s="42">
        <v>728.7433300000001</v>
      </c>
      <c r="S573" s="42">
        <v>895.2733300000001</v>
      </c>
      <c r="T573" s="42">
        <v>878.7833300000002</v>
      </c>
      <c r="U573" s="42">
        <v>884.1833300000002</v>
      </c>
      <c r="V573" s="42">
        <v>872.3533300000001</v>
      </c>
      <c r="W573" s="42">
        <v>1039.6333300000001</v>
      </c>
      <c r="X573" s="42">
        <v>1074.45333</v>
      </c>
      <c r="Y573" s="42">
        <v>964.5233300000001</v>
      </c>
    </row>
    <row r="574" spans="1:25" ht="15.75">
      <c r="A574" s="41">
        <f t="shared" si="14"/>
        <v>43063</v>
      </c>
      <c r="B574" s="42">
        <v>825.6433300000001</v>
      </c>
      <c r="C574" s="42">
        <v>676.4633300000002</v>
      </c>
      <c r="D574" s="42">
        <v>690.3633300000001</v>
      </c>
      <c r="E574" s="42">
        <v>699.9933300000001</v>
      </c>
      <c r="F574" s="42">
        <v>697.9733300000001</v>
      </c>
      <c r="G574" s="42">
        <v>688.7833300000002</v>
      </c>
      <c r="H574" s="42">
        <v>740.5633300000002</v>
      </c>
      <c r="I574" s="42">
        <v>727.8633300000001</v>
      </c>
      <c r="J574" s="42">
        <v>732.7733300000001</v>
      </c>
      <c r="K574" s="42">
        <v>817.9733300000001</v>
      </c>
      <c r="L574" s="42">
        <v>821.2333300000001</v>
      </c>
      <c r="M574" s="42">
        <v>791.5533300000002</v>
      </c>
      <c r="N574" s="42">
        <v>780.8933300000001</v>
      </c>
      <c r="O574" s="42">
        <v>780.7433300000001</v>
      </c>
      <c r="P574" s="42">
        <v>741.5933300000002</v>
      </c>
      <c r="Q574" s="42">
        <v>748.9333300000002</v>
      </c>
      <c r="R574" s="42">
        <v>711.6033300000001</v>
      </c>
      <c r="S574" s="42">
        <v>932.5333300000002</v>
      </c>
      <c r="T574" s="42">
        <v>924.5133300000001</v>
      </c>
      <c r="U574" s="42">
        <v>932.7933300000002</v>
      </c>
      <c r="V574" s="42">
        <v>890.0933300000002</v>
      </c>
      <c r="W574" s="42">
        <v>1064.04333</v>
      </c>
      <c r="X574" s="42">
        <v>1098.99333</v>
      </c>
      <c r="Y574" s="42">
        <v>972.2533300000001</v>
      </c>
    </row>
    <row r="575" spans="1:25" ht="15.75">
      <c r="A575" s="41">
        <f t="shared" si="14"/>
        <v>43064</v>
      </c>
      <c r="B575" s="42">
        <v>856.6333300000001</v>
      </c>
      <c r="C575" s="42">
        <v>701.3233300000002</v>
      </c>
      <c r="D575" s="42">
        <v>698.2533300000001</v>
      </c>
      <c r="E575" s="42">
        <v>706.9733300000001</v>
      </c>
      <c r="F575" s="42">
        <v>698.2433300000001</v>
      </c>
      <c r="G575" s="42">
        <v>682.5533300000002</v>
      </c>
      <c r="H575" s="42">
        <v>761.8933300000001</v>
      </c>
      <c r="I575" s="42">
        <v>881.2733300000001</v>
      </c>
      <c r="J575" s="42">
        <v>886.5833300000002</v>
      </c>
      <c r="K575" s="42">
        <v>732.1833300000002</v>
      </c>
      <c r="L575" s="42">
        <v>724.7133300000002</v>
      </c>
      <c r="M575" s="42">
        <v>723.3333300000002</v>
      </c>
      <c r="N575" s="42">
        <v>721.7833300000002</v>
      </c>
      <c r="O575" s="42">
        <v>720.6433300000001</v>
      </c>
      <c r="P575" s="42">
        <v>733.7033300000002</v>
      </c>
      <c r="Q575" s="42">
        <v>721.8633300000001</v>
      </c>
      <c r="R575" s="42">
        <v>745.8833300000001</v>
      </c>
      <c r="S575" s="42">
        <v>957.4433300000002</v>
      </c>
      <c r="T575" s="42">
        <v>979.7433300000001</v>
      </c>
      <c r="U575" s="42">
        <v>982.4733300000001</v>
      </c>
      <c r="V575" s="42">
        <v>956.5733300000002</v>
      </c>
      <c r="W575" s="42">
        <v>932.2833300000002</v>
      </c>
      <c r="X575" s="42">
        <v>1081.67333</v>
      </c>
      <c r="Y575" s="42">
        <v>1001.4933300000001</v>
      </c>
    </row>
    <row r="576" spans="1:25" ht="15.75">
      <c r="A576" s="41">
        <f t="shared" si="14"/>
        <v>43065</v>
      </c>
      <c r="B576" s="42">
        <v>826.8633300000001</v>
      </c>
      <c r="C576" s="42">
        <v>691.6133300000001</v>
      </c>
      <c r="D576" s="42">
        <v>697.3933300000001</v>
      </c>
      <c r="E576" s="42">
        <v>722.2833300000002</v>
      </c>
      <c r="F576" s="42">
        <v>732.9833300000001</v>
      </c>
      <c r="G576" s="42">
        <v>699.6633300000002</v>
      </c>
      <c r="H576" s="42">
        <v>668.0333300000002</v>
      </c>
      <c r="I576" s="42">
        <v>786.2933300000002</v>
      </c>
      <c r="J576" s="42">
        <v>793.3833300000001</v>
      </c>
      <c r="K576" s="42">
        <v>796.2133300000002</v>
      </c>
      <c r="L576" s="42">
        <v>754.7833300000002</v>
      </c>
      <c r="M576" s="42">
        <v>750.9433300000002</v>
      </c>
      <c r="N576" s="42">
        <v>731.6233300000001</v>
      </c>
      <c r="O576" s="42">
        <v>725.2833300000002</v>
      </c>
      <c r="P576" s="42">
        <v>723.1233300000001</v>
      </c>
      <c r="Q576" s="42">
        <v>718.8233300000002</v>
      </c>
      <c r="R576" s="42">
        <v>809.1933300000002</v>
      </c>
      <c r="S576" s="42">
        <v>951.3233300000002</v>
      </c>
      <c r="T576" s="42">
        <v>980.9133300000002</v>
      </c>
      <c r="U576" s="42">
        <v>996.5133300000001</v>
      </c>
      <c r="V576" s="42">
        <v>999.8633300000001</v>
      </c>
      <c r="W576" s="42">
        <v>928.5833300000002</v>
      </c>
      <c r="X576" s="42">
        <v>1097.40333</v>
      </c>
      <c r="Y576" s="42">
        <v>984.8233300000002</v>
      </c>
    </row>
    <row r="577" spans="1:25" ht="15.75">
      <c r="A577" s="41">
        <f t="shared" si="14"/>
        <v>43066</v>
      </c>
      <c r="B577" s="42">
        <v>809.1333300000001</v>
      </c>
      <c r="C577" s="42">
        <v>661.5833300000002</v>
      </c>
      <c r="D577" s="42">
        <v>688.9033300000002</v>
      </c>
      <c r="E577" s="42">
        <v>720.6633300000002</v>
      </c>
      <c r="F577" s="42">
        <v>726.7333300000001</v>
      </c>
      <c r="G577" s="42">
        <v>701.0033300000001</v>
      </c>
      <c r="H577" s="42">
        <v>709.4533300000002</v>
      </c>
      <c r="I577" s="42">
        <v>733.6333300000001</v>
      </c>
      <c r="J577" s="42">
        <v>731.3533300000001</v>
      </c>
      <c r="K577" s="42">
        <v>887.1833300000002</v>
      </c>
      <c r="L577" s="42">
        <v>864.9633300000002</v>
      </c>
      <c r="M577" s="42">
        <v>744.5033300000001</v>
      </c>
      <c r="N577" s="42">
        <v>774.8133300000002</v>
      </c>
      <c r="O577" s="42">
        <v>780.8333300000002</v>
      </c>
      <c r="P577" s="42">
        <v>787.1033300000001</v>
      </c>
      <c r="Q577" s="42">
        <v>851.1433300000001</v>
      </c>
      <c r="R577" s="42">
        <v>768.0433300000002</v>
      </c>
      <c r="S577" s="42">
        <v>939.4433300000002</v>
      </c>
      <c r="T577" s="42">
        <v>956.5433300000002</v>
      </c>
      <c r="U577" s="42">
        <v>976.7233300000001</v>
      </c>
      <c r="V577" s="42">
        <v>960.8433300000002</v>
      </c>
      <c r="W577" s="42">
        <v>1109.28333</v>
      </c>
      <c r="X577" s="42">
        <v>1113.8733300000001</v>
      </c>
      <c r="Y577" s="42">
        <v>994.6233300000001</v>
      </c>
    </row>
    <row r="578" spans="1:25" ht="15.75">
      <c r="A578" s="41">
        <f t="shared" si="14"/>
        <v>43067</v>
      </c>
      <c r="B578" s="42">
        <v>812.9133300000002</v>
      </c>
      <c r="C578" s="42">
        <v>685.9633300000002</v>
      </c>
      <c r="D578" s="42">
        <v>708.2333300000001</v>
      </c>
      <c r="E578" s="42">
        <v>740.1733300000002</v>
      </c>
      <c r="F578" s="42">
        <v>747.0333300000002</v>
      </c>
      <c r="G578" s="42">
        <v>718.9633300000002</v>
      </c>
      <c r="H578" s="42">
        <v>693.8533300000001</v>
      </c>
      <c r="I578" s="42">
        <v>715.7233300000001</v>
      </c>
      <c r="J578" s="42">
        <v>719.0933300000002</v>
      </c>
      <c r="K578" s="42">
        <v>864.3233300000002</v>
      </c>
      <c r="L578" s="42">
        <v>844.6233300000001</v>
      </c>
      <c r="M578" s="42">
        <v>749.6833300000002</v>
      </c>
      <c r="N578" s="42">
        <v>779.7133300000002</v>
      </c>
      <c r="O578" s="42">
        <v>785.8433300000002</v>
      </c>
      <c r="P578" s="42">
        <v>789.8033300000002</v>
      </c>
      <c r="Q578" s="42">
        <v>857.3833300000001</v>
      </c>
      <c r="R578" s="42">
        <v>764.0033300000001</v>
      </c>
      <c r="S578" s="42">
        <v>948.0733300000002</v>
      </c>
      <c r="T578" s="42">
        <v>963.2033300000002</v>
      </c>
      <c r="U578" s="42">
        <v>975.3633300000001</v>
      </c>
      <c r="V578" s="42">
        <v>954.5433300000002</v>
      </c>
      <c r="W578" s="42">
        <v>1107.30333</v>
      </c>
      <c r="X578" s="42">
        <v>1117.25333</v>
      </c>
      <c r="Y578" s="42">
        <v>997.5233300000001</v>
      </c>
    </row>
    <row r="579" spans="1:25" ht="15.75" customHeight="1">
      <c r="A579" s="41">
        <f t="shared" si="14"/>
        <v>43068</v>
      </c>
      <c r="B579" s="42">
        <v>760.8133300000002</v>
      </c>
      <c r="C579" s="42">
        <v>709.9733300000001</v>
      </c>
      <c r="D579" s="42">
        <v>730.2233300000001</v>
      </c>
      <c r="E579" s="42">
        <v>745.1433300000001</v>
      </c>
      <c r="F579" s="42">
        <v>736.1933300000002</v>
      </c>
      <c r="G579" s="42">
        <v>708.8333300000002</v>
      </c>
      <c r="H579" s="42">
        <v>694.0133300000001</v>
      </c>
      <c r="I579" s="42">
        <v>695.3933300000001</v>
      </c>
      <c r="J579" s="42">
        <v>723.3933300000001</v>
      </c>
      <c r="K579" s="42">
        <v>860.6933300000002</v>
      </c>
      <c r="L579" s="42">
        <v>833.8333300000002</v>
      </c>
      <c r="M579" s="42">
        <v>849.0433300000002</v>
      </c>
      <c r="N579" s="42">
        <v>870.8933300000001</v>
      </c>
      <c r="O579" s="42">
        <v>832.3133300000002</v>
      </c>
      <c r="P579" s="42">
        <v>812.8133300000002</v>
      </c>
      <c r="Q579" s="42">
        <v>848.6633300000002</v>
      </c>
      <c r="R579" s="42">
        <v>756.8533300000001</v>
      </c>
      <c r="S579" s="42">
        <v>955.2033300000002</v>
      </c>
      <c r="T579" s="42">
        <v>940.9533300000002</v>
      </c>
      <c r="U579" s="42">
        <v>951.2033300000002</v>
      </c>
      <c r="V579" s="42">
        <v>992.3733300000001</v>
      </c>
      <c r="W579" s="42">
        <v>1077.27333</v>
      </c>
      <c r="X579" s="42">
        <v>1099.55333</v>
      </c>
      <c r="Y579" s="42">
        <v>987.4433300000002</v>
      </c>
    </row>
    <row r="580" spans="1:25" ht="15.75">
      <c r="A580" s="41">
        <f t="shared" si="14"/>
        <v>43069</v>
      </c>
      <c r="B580" s="42">
        <v>763.3633300000001</v>
      </c>
      <c r="C580" s="42">
        <v>689.8433300000002</v>
      </c>
      <c r="D580" s="42">
        <v>706.6133300000001</v>
      </c>
      <c r="E580" s="42">
        <v>724.2233300000001</v>
      </c>
      <c r="F580" s="42">
        <v>726.7033300000002</v>
      </c>
      <c r="G580" s="42">
        <v>688.4533300000002</v>
      </c>
      <c r="H580" s="42">
        <v>697.4433300000002</v>
      </c>
      <c r="I580" s="42">
        <v>690.9733300000001</v>
      </c>
      <c r="J580" s="42">
        <v>724.6433300000001</v>
      </c>
      <c r="K580" s="42">
        <v>829.3433300000002</v>
      </c>
      <c r="L580" s="42">
        <v>813.9933300000001</v>
      </c>
      <c r="M580" s="42">
        <v>830.1133300000001</v>
      </c>
      <c r="N580" s="42">
        <v>833.9033300000002</v>
      </c>
      <c r="O580" s="42">
        <v>824.5833300000002</v>
      </c>
      <c r="P580" s="42">
        <v>804.7833300000002</v>
      </c>
      <c r="Q580" s="42">
        <v>833.1833300000002</v>
      </c>
      <c r="R580" s="42">
        <v>747.6733300000002</v>
      </c>
      <c r="S580" s="42">
        <v>937.6333300000001</v>
      </c>
      <c r="T580" s="42">
        <v>936.6233300000001</v>
      </c>
      <c r="U580" s="42">
        <v>915.0133300000001</v>
      </c>
      <c r="V580" s="42">
        <v>899.7533300000001</v>
      </c>
      <c r="W580" s="42">
        <v>1066.98333</v>
      </c>
      <c r="X580" s="42">
        <v>1046.80333</v>
      </c>
      <c r="Y580" s="42">
        <v>957.3933300000001</v>
      </c>
    </row>
    <row r="581" spans="1:25" ht="15.75">
      <c r="A581" s="41">
        <f t="shared" si="14"/>
        <v>43070</v>
      </c>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89" t="s">
        <v>82</v>
      </c>
      <c r="B584" s="92" t="s">
        <v>83</v>
      </c>
      <c r="C584" s="93"/>
      <c r="D584" s="93"/>
      <c r="E584" s="93"/>
      <c r="F584" s="93"/>
      <c r="G584" s="93"/>
      <c r="H584" s="93"/>
      <c r="I584" s="93"/>
      <c r="J584" s="93"/>
      <c r="K584" s="93"/>
      <c r="L584" s="93"/>
      <c r="M584" s="93"/>
      <c r="N584" s="93"/>
      <c r="O584" s="93"/>
      <c r="P584" s="93"/>
      <c r="Q584" s="93"/>
      <c r="R584" s="93"/>
      <c r="S584" s="93"/>
      <c r="T584" s="93"/>
      <c r="U584" s="93"/>
      <c r="V584" s="93"/>
      <c r="W584" s="93"/>
      <c r="X584" s="93"/>
      <c r="Y584" s="94"/>
    </row>
    <row r="585" spans="1:25" ht="15.75">
      <c r="A585" s="90"/>
      <c r="B585" s="95"/>
      <c r="C585" s="96"/>
      <c r="D585" s="96"/>
      <c r="E585" s="96"/>
      <c r="F585" s="96"/>
      <c r="G585" s="96"/>
      <c r="H585" s="96"/>
      <c r="I585" s="96"/>
      <c r="J585" s="96"/>
      <c r="K585" s="96"/>
      <c r="L585" s="96"/>
      <c r="M585" s="96"/>
      <c r="N585" s="96"/>
      <c r="O585" s="96"/>
      <c r="P585" s="96"/>
      <c r="Q585" s="96"/>
      <c r="R585" s="96"/>
      <c r="S585" s="96"/>
      <c r="T585" s="96"/>
      <c r="U585" s="96"/>
      <c r="V585" s="96"/>
      <c r="W585" s="96"/>
      <c r="X585" s="96"/>
      <c r="Y585" s="97"/>
    </row>
    <row r="586" spans="1:25" ht="15.75" customHeight="1">
      <c r="A586" s="90"/>
      <c r="B586" s="98" t="s">
        <v>84</v>
      </c>
      <c r="C586" s="98" t="s">
        <v>85</v>
      </c>
      <c r="D586" s="98" t="s">
        <v>86</v>
      </c>
      <c r="E586" s="98" t="s">
        <v>87</v>
      </c>
      <c r="F586" s="98" t="s">
        <v>88</v>
      </c>
      <c r="G586" s="98" t="s">
        <v>89</v>
      </c>
      <c r="H586" s="98" t="s">
        <v>90</v>
      </c>
      <c r="I586" s="98" t="s">
        <v>91</v>
      </c>
      <c r="J586" s="98" t="s">
        <v>92</v>
      </c>
      <c r="K586" s="98" t="s">
        <v>93</v>
      </c>
      <c r="L586" s="98" t="s">
        <v>94</v>
      </c>
      <c r="M586" s="98" t="s">
        <v>95</v>
      </c>
      <c r="N586" s="98" t="s">
        <v>96</v>
      </c>
      <c r="O586" s="98" t="s">
        <v>97</v>
      </c>
      <c r="P586" s="98" t="s">
        <v>98</v>
      </c>
      <c r="Q586" s="98" t="s">
        <v>99</v>
      </c>
      <c r="R586" s="98" t="s">
        <v>100</v>
      </c>
      <c r="S586" s="98" t="s">
        <v>101</v>
      </c>
      <c r="T586" s="98" t="s">
        <v>102</v>
      </c>
      <c r="U586" s="98" t="s">
        <v>103</v>
      </c>
      <c r="V586" s="98" t="s">
        <v>104</v>
      </c>
      <c r="W586" s="98" t="s">
        <v>105</v>
      </c>
      <c r="X586" s="98" t="s">
        <v>106</v>
      </c>
      <c r="Y586" s="98" t="s">
        <v>107</v>
      </c>
    </row>
    <row r="587" spans="1:25" ht="15.75">
      <c r="A587" s="91"/>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row>
    <row r="588" spans="1:25" ht="15.75">
      <c r="A588" s="41">
        <f>A551</f>
        <v>43040</v>
      </c>
      <c r="B588" s="42">
        <v>657.9059400000001</v>
      </c>
      <c r="C588" s="42">
        <v>695.6059400000001</v>
      </c>
      <c r="D588" s="42">
        <v>726.4259400000002</v>
      </c>
      <c r="E588" s="42">
        <v>754.8659400000001</v>
      </c>
      <c r="F588" s="42">
        <v>758.9059400000001</v>
      </c>
      <c r="G588" s="42">
        <v>723.4859400000001</v>
      </c>
      <c r="H588" s="42">
        <v>700.9659400000002</v>
      </c>
      <c r="I588" s="42">
        <v>721.6659400000001</v>
      </c>
      <c r="J588" s="42">
        <v>712.2159400000002</v>
      </c>
      <c r="K588" s="42">
        <v>861.1059400000001</v>
      </c>
      <c r="L588" s="42">
        <v>839.4359400000002</v>
      </c>
      <c r="M588" s="42">
        <v>726.9059400000001</v>
      </c>
      <c r="N588" s="42">
        <v>682.6059400000001</v>
      </c>
      <c r="O588" s="42">
        <v>682.0659400000002</v>
      </c>
      <c r="P588" s="42">
        <v>691.7259400000002</v>
      </c>
      <c r="Q588" s="42">
        <v>712.9759400000002</v>
      </c>
      <c r="R588" s="42">
        <v>759.7759400000001</v>
      </c>
      <c r="S588" s="42">
        <v>781.8459400000002</v>
      </c>
      <c r="T588" s="42">
        <v>833.8259400000002</v>
      </c>
      <c r="U588" s="42">
        <v>844.4059400000001</v>
      </c>
      <c r="V588" s="42">
        <v>823.9359400000002</v>
      </c>
      <c r="W588" s="42">
        <v>1004.3059400000002</v>
      </c>
      <c r="X588" s="42">
        <v>994.0859400000002</v>
      </c>
      <c r="Y588" s="42">
        <v>858.5959400000002</v>
      </c>
    </row>
    <row r="589" spans="1:25" ht="15.75">
      <c r="A589" s="41">
        <f>A588+1</f>
        <v>43041</v>
      </c>
      <c r="B589" s="42">
        <v>673.8459400000002</v>
      </c>
      <c r="C589" s="42">
        <v>704.2459400000001</v>
      </c>
      <c r="D589" s="42">
        <v>738.8859400000001</v>
      </c>
      <c r="E589" s="42">
        <v>763.2559400000001</v>
      </c>
      <c r="F589" s="42">
        <v>774.4859400000001</v>
      </c>
      <c r="G589" s="42">
        <v>722.3259400000002</v>
      </c>
      <c r="H589" s="42">
        <v>695.6259400000001</v>
      </c>
      <c r="I589" s="42">
        <v>710.4259400000002</v>
      </c>
      <c r="J589" s="42">
        <v>703.4259400000002</v>
      </c>
      <c r="K589" s="42">
        <v>902.8659400000001</v>
      </c>
      <c r="L589" s="42">
        <v>877.0259400000001</v>
      </c>
      <c r="M589" s="42">
        <v>682.5759400000002</v>
      </c>
      <c r="N589" s="42">
        <v>689.9259400000002</v>
      </c>
      <c r="O589" s="42">
        <v>703.8459400000002</v>
      </c>
      <c r="P589" s="42">
        <v>703.9359400000002</v>
      </c>
      <c r="Q589" s="42">
        <v>704.6959400000002</v>
      </c>
      <c r="R589" s="42">
        <v>870.9159400000001</v>
      </c>
      <c r="S589" s="42">
        <v>686.1259400000001</v>
      </c>
      <c r="T589" s="42">
        <v>788.1059400000001</v>
      </c>
      <c r="U589" s="42">
        <v>781.2459400000001</v>
      </c>
      <c r="V589" s="42">
        <v>768.7159400000002</v>
      </c>
      <c r="W589" s="42">
        <v>973.6359400000001</v>
      </c>
      <c r="X589" s="42">
        <v>988.1459400000001</v>
      </c>
      <c r="Y589" s="42">
        <v>845.4659400000002</v>
      </c>
    </row>
    <row r="590" spans="1:25" ht="15.75">
      <c r="A590" s="41">
        <f aca="true" t="shared" si="15" ref="A590:A618">A589+1</f>
        <v>43042</v>
      </c>
      <c r="B590" s="42">
        <v>689.2559400000001</v>
      </c>
      <c r="C590" s="42">
        <v>726.2059400000002</v>
      </c>
      <c r="D590" s="42">
        <v>772.7659400000001</v>
      </c>
      <c r="E590" s="42">
        <v>814.6859400000002</v>
      </c>
      <c r="F590" s="42">
        <v>860.6959400000002</v>
      </c>
      <c r="G590" s="42">
        <v>804.3759400000001</v>
      </c>
      <c r="H590" s="42">
        <v>780.3759400000001</v>
      </c>
      <c r="I590" s="42">
        <v>834.1359400000001</v>
      </c>
      <c r="J590" s="42">
        <v>748.0559400000002</v>
      </c>
      <c r="K590" s="42">
        <v>928.5559400000002</v>
      </c>
      <c r="L590" s="42">
        <v>916.9959400000001</v>
      </c>
      <c r="M590" s="42">
        <v>741.7259400000002</v>
      </c>
      <c r="N590" s="42">
        <v>738.7659400000001</v>
      </c>
      <c r="O590" s="42">
        <v>734.7059400000002</v>
      </c>
      <c r="P590" s="42">
        <v>729.2759400000001</v>
      </c>
      <c r="Q590" s="42">
        <v>690.1859400000002</v>
      </c>
      <c r="R590" s="42">
        <v>774.9759400000002</v>
      </c>
      <c r="S590" s="42">
        <v>773.5359400000001</v>
      </c>
      <c r="T590" s="42">
        <v>800.9659400000002</v>
      </c>
      <c r="U590" s="42">
        <v>796.4359400000002</v>
      </c>
      <c r="V590" s="42">
        <v>759.8559400000001</v>
      </c>
      <c r="W590" s="42">
        <v>955.3059400000002</v>
      </c>
      <c r="X590" s="42">
        <v>987.6359400000001</v>
      </c>
      <c r="Y590" s="42">
        <v>828.6559400000001</v>
      </c>
    </row>
    <row r="591" spans="1:25" ht="15.75">
      <c r="A591" s="41">
        <f t="shared" si="15"/>
        <v>43043</v>
      </c>
      <c r="B591" s="42">
        <v>699.5459400000001</v>
      </c>
      <c r="C591" s="42">
        <v>717.2259400000002</v>
      </c>
      <c r="D591" s="42">
        <v>778.7159400000002</v>
      </c>
      <c r="E591" s="42">
        <v>822.4059400000001</v>
      </c>
      <c r="F591" s="42">
        <v>824.7859400000001</v>
      </c>
      <c r="G591" s="42">
        <v>782.8159400000002</v>
      </c>
      <c r="H591" s="42">
        <v>787.9559400000002</v>
      </c>
      <c r="I591" s="42">
        <v>789.1559400000001</v>
      </c>
      <c r="J591" s="42">
        <v>727.3159400000002</v>
      </c>
      <c r="K591" s="42">
        <v>899.8259400000002</v>
      </c>
      <c r="L591" s="42">
        <v>879.5059400000001</v>
      </c>
      <c r="M591" s="42">
        <v>898.0959400000002</v>
      </c>
      <c r="N591" s="42">
        <v>916.4359400000002</v>
      </c>
      <c r="O591" s="42">
        <v>921.5259400000001</v>
      </c>
      <c r="P591" s="42">
        <v>956.3759400000001</v>
      </c>
      <c r="Q591" s="42">
        <v>937.6359400000001</v>
      </c>
      <c r="R591" s="42">
        <v>878.5959400000002</v>
      </c>
      <c r="S591" s="42">
        <v>741.1759400000002</v>
      </c>
      <c r="T591" s="42">
        <v>833.2259400000002</v>
      </c>
      <c r="U591" s="42">
        <v>819.9559400000002</v>
      </c>
      <c r="V591" s="42">
        <v>811.0159400000001</v>
      </c>
      <c r="W591" s="42">
        <v>757.7559400000001</v>
      </c>
      <c r="X591" s="42">
        <v>960.6059400000001</v>
      </c>
      <c r="Y591" s="42">
        <v>760.1059400000001</v>
      </c>
    </row>
    <row r="592" spans="1:25" ht="15.75">
      <c r="A592" s="41">
        <f t="shared" si="15"/>
        <v>43044</v>
      </c>
      <c r="B592" s="42">
        <v>671.6659400000001</v>
      </c>
      <c r="C592" s="42">
        <v>714.7359400000001</v>
      </c>
      <c r="D592" s="42">
        <v>766.5059400000001</v>
      </c>
      <c r="E592" s="42">
        <v>797.6859400000002</v>
      </c>
      <c r="F592" s="42">
        <v>799.6959400000002</v>
      </c>
      <c r="G592" s="42">
        <v>760.7359400000001</v>
      </c>
      <c r="H592" s="42">
        <v>750.3959400000001</v>
      </c>
      <c r="I592" s="42">
        <v>728.8559400000001</v>
      </c>
      <c r="J592" s="42">
        <v>712.4959400000001</v>
      </c>
      <c r="K592" s="42">
        <v>880.5459400000001</v>
      </c>
      <c r="L592" s="42">
        <v>848.9359400000002</v>
      </c>
      <c r="M592" s="42">
        <v>848.8159400000002</v>
      </c>
      <c r="N592" s="42">
        <v>871.2959400000001</v>
      </c>
      <c r="O592" s="42">
        <v>883.4259400000002</v>
      </c>
      <c r="P592" s="42">
        <v>898.2359400000001</v>
      </c>
      <c r="Q592" s="42">
        <v>858.8159400000002</v>
      </c>
      <c r="R592" s="42">
        <v>779.2459400000001</v>
      </c>
      <c r="S592" s="42">
        <v>768.2259400000002</v>
      </c>
      <c r="T592" s="42">
        <v>831.1159400000001</v>
      </c>
      <c r="U592" s="42">
        <v>817.8959400000001</v>
      </c>
      <c r="V592" s="42">
        <v>790.8859400000001</v>
      </c>
      <c r="W592" s="42">
        <v>736.5259400000001</v>
      </c>
      <c r="X592" s="42">
        <v>942.5759400000002</v>
      </c>
      <c r="Y592" s="42">
        <v>809.6159400000001</v>
      </c>
    </row>
    <row r="593" spans="1:25" ht="15.75">
      <c r="A593" s="41">
        <f t="shared" si="15"/>
        <v>43045</v>
      </c>
      <c r="B593" s="42">
        <v>668.7959400000001</v>
      </c>
      <c r="C593" s="42">
        <v>714.5659400000002</v>
      </c>
      <c r="D593" s="42">
        <v>764.8659400000001</v>
      </c>
      <c r="E593" s="42">
        <v>796.5259400000001</v>
      </c>
      <c r="F593" s="42">
        <v>798.6359400000001</v>
      </c>
      <c r="G593" s="42">
        <v>748.1759400000002</v>
      </c>
      <c r="H593" s="42">
        <v>738.7459400000001</v>
      </c>
      <c r="I593" s="42">
        <v>709.7259400000002</v>
      </c>
      <c r="J593" s="42">
        <v>713.0259400000001</v>
      </c>
      <c r="K593" s="42">
        <v>873.8659400000001</v>
      </c>
      <c r="L593" s="42">
        <v>841.8659400000001</v>
      </c>
      <c r="M593" s="42">
        <v>840.3459400000002</v>
      </c>
      <c r="N593" s="42">
        <v>863.3259400000002</v>
      </c>
      <c r="O593" s="42">
        <v>875.8359400000002</v>
      </c>
      <c r="P593" s="42">
        <v>889.6459400000001</v>
      </c>
      <c r="Q593" s="42">
        <v>851.7159400000002</v>
      </c>
      <c r="R593" s="42">
        <v>778.6759400000002</v>
      </c>
      <c r="S593" s="42">
        <v>784.0459400000001</v>
      </c>
      <c r="T593" s="42">
        <v>837.1159400000001</v>
      </c>
      <c r="U593" s="42">
        <v>816.4859400000001</v>
      </c>
      <c r="V593" s="42">
        <v>789.7259400000002</v>
      </c>
      <c r="W593" s="42">
        <v>737.8659400000001</v>
      </c>
      <c r="X593" s="42">
        <v>941.4159400000001</v>
      </c>
      <c r="Y593" s="42">
        <v>810.6859400000002</v>
      </c>
    </row>
    <row r="594" spans="1:25" ht="15.75">
      <c r="A594" s="41">
        <f t="shared" si="15"/>
        <v>43046</v>
      </c>
      <c r="B594" s="42">
        <v>663.5259400000001</v>
      </c>
      <c r="C594" s="42">
        <v>695.1659400000001</v>
      </c>
      <c r="D594" s="42">
        <v>744.1959400000002</v>
      </c>
      <c r="E594" s="42">
        <v>772.8859400000001</v>
      </c>
      <c r="F594" s="42">
        <v>775.8459400000002</v>
      </c>
      <c r="G594" s="42">
        <v>730.1459400000001</v>
      </c>
      <c r="H594" s="42">
        <v>725.8459400000002</v>
      </c>
      <c r="I594" s="42">
        <v>823.4859400000001</v>
      </c>
      <c r="J594" s="42">
        <v>770.0759400000002</v>
      </c>
      <c r="K594" s="42">
        <v>938.8559400000001</v>
      </c>
      <c r="L594" s="42">
        <v>920.2859400000001</v>
      </c>
      <c r="M594" s="42">
        <v>715.1659400000001</v>
      </c>
      <c r="N594" s="42">
        <v>715.6959400000002</v>
      </c>
      <c r="O594" s="42">
        <v>714.7559400000001</v>
      </c>
      <c r="P594" s="42">
        <v>722.5859400000002</v>
      </c>
      <c r="Q594" s="42">
        <v>713.7259400000002</v>
      </c>
      <c r="R594" s="42">
        <v>822.7059400000002</v>
      </c>
      <c r="S594" s="42">
        <v>745.6459400000001</v>
      </c>
      <c r="T594" s="42">
        <v>787.9959400000001</v>
      </c>
      <c r="U594" s="42">
        <v>772.6059400000001</v>
      </c>
      <c r="V594" s="42">
        <v>742.9859400000001</v>
      </c>
      <c r="W594" s="42">
        <v>924.3159400000002</v>
      </c>
      <c r="X594" s="42">
        <v>935.6659400000001</v>
      </c>
      <c r="Y594" s="42">
        <v>816.2559400000001</v>
      </c>
    </row>
    <row r="595" spans="1:25" ht="15.75">
      <c r="A595" s="41">
        <f t="shared" si="15"/>
        <v>43047</v>
      </c>
      <c r="B595" s="42">
        <v>662.9159400000001</v>
      </c>
      <c r="C595" s="42">
        <v>695.0859400000002</v>
      </c>
      <c r="D595" s="42">
        <v>745.1759400000002</v>
      </c>
      <c r="E595" s="42">
        <v>794.6459400000001</v>
      </c>
      <c r="F595" s="42">
        <v>796.8359400000002</v>
      </c>
      <c r="G595" s="42">
        <v>750.4859400000001</v>
      </c>
      <c r="H595" s="42">
        <v>744.1359400000001</v>
      </c>
      <c r="I595" s="42">
        <v>824.5359400000001</v>
      </c>
      <c r="J595" s="42">
        <v>771.9459400000002</v>
      </c>
      <c r="K595" s="42">
        <v>941.3959400000001</v>
      </c>
      <c r="L595" s="42">
        <v>923.8159400000002</v>
      </c>
      <c r="M595" s="42">
        <v>718.0859400000002</v>
      </c>
      <c r="N595" s="42">
        <v>722.8259400000002</v>
      </c>
      <c r="O595" s="42">
        <v>721.4659400000002</v>
      </c>
      <c r="P595" s="42">
        <v>727.6259400000001</v>
      </c>
      <c r="Q595" s="42">
        <v>717.5859400000002</v>
      </c>
      <c r="R595" s="42">
        <v>830.0659400000002</v>
      </c>
      <c r="S595" s="42">
        <v>739.3959400000001</v>
      </c>
      <c r="T595" s="42">
        <v>787.6359400000001</v>
      </c>
      <c r="U595" s="42">
        <v>772.7759400000001</v>
      </c>
      <c r="V595" s="42">
        <v>746.6159400000001</v>
      </c>
      <c r="W595" s="42">
        <v>930.3059400000002</v>
      </c>
      <c r="X595" s="42">
        <v>959.7659400000001</v>
      </c>
      <c r="Y595" s="42">
        <v>826.3359400000002</v>
      </c>
    </row>
    <row r="596" spans="1:25" ht="15.75">
      <c r="A596" s="41">
        <f t="shared" si="15"/>
        <v>43048</v>
      </c>
      <c r="B596" s="42">
        <v>712.8159400000002</v>
      </c>
      <c r="C596" s="42">
        <v>702.2659400000001</v>
      </c>
      <c r="D596" s="42">
        <v>740.1559400000001</v>
      </c>
      <c r="E596" s="42">
        <v>762.7759400000001</v>
      </c>
      <c r="F596" s="42">
        <v>769.2759400000001</v>
      </c>
      <c r="G596" s="42">
        <v>719.2259400000002</v>
      </c>
      <c r="H596" s="42">
        <v>699.1359400000001</v>
      </c>
      <c r="I596" s="42">
        <v>780.7459400000001</v>
      </c>
      <c r="J596" s="42">
        <v>721.2059400000002</v>
      </c>
      <c r="K596" s="42">
        <v>896.1559400000001</v>
      </c>
      <c r="L596" s="42">
        <v>871.8259400000002</v>
      </c>
      <c r="M596" s="42">
        <v>683.6259400000001</v>
      </c>
      <c r="N596" s="42">
        <v>689.0959400000002</v>
      </c>
      <c r="O596" s="42">
        <v>694.8559400000001</v>
      </c>
      <c r="P596" s="42">
        <v>678.2859400000001</v>
      </c>
      <c r="Q596" s="42">
        <v>737.6959400000002</v>
      </c>
      <c r="R596" s="42">
        <v>703.7959400000001</v>
      </c>
      <c r="S596" s="42">
        <v>902.1259400000001</v>
      </c>
      <c r="T596" s="42">
        <v>892.5559400000002</v>
      </c>
      <c r="U596" s="42">
        <v>877.1159400000001</v>
      </c>
      <c r="V596" s="42">
        <v>856.8859400000001</v>
      </c>
      <c r="W596" s="42">
        <v>1023.5559400000002</v>
      </c>
      <c r="X596" s="42">
        <v>1052.65594</v>
      </c>
      <c r="Y596" s="42">
        <v>899.7959400000001</v>
      </c>
    </row>
    <row r="597" spans="1:25" ht="15.75">
      <c r="A597" s="41">
        <f t="shared" si="15"/>
        <v>43049</v>
      </c>
      <c r="B597" s="42">
        <v>717.1559400000001</v>
      </c>
      <c r="C597" s="42">
        <v>704.3559400000001</v>
      </c>
      <c r="D597" s="42">
        <v>741.5559400000002</v>
      </c>
      <c r="E597" s="42">
        <v>764.5759400000002</v>
      </c>
      <c r="F597" s="42">
        <v>770.8459400000002</v>
      </c>
      <c r="G597" s="42">
        <v>721.6859400000002</v>
      </c>
      <c r="H597" s="42">
        <v>708.5359400000001</v>
      </c>
      <c r="I597" s="42">
        <v>788.8259400000002</v>
      </c>
      <c r="J597" s="42">
        <v>725.2859400000001</v>
      </c>
      <c r="K597" s="42">
        <v>912.5659400000002</v>
      </c>
      <c r="L597" s="42">
        <v>888.6959400000002</v>
      </c>
      <c r="M597" s="42">
        <v>709.6159400000001</v>
      </c>
      <c r="N597" s="42">
        <v>720.6759400000002</v>
      </c>
      <c r="O597" s="42">
        <v>726.3959400000001</v>
      </c>
      <c r="P597" s="42">
        <v>711.4859400000001</v>
      </c>
      <c r="Q597" s="42">
        <v>776.7359400000001</v>
      </c>
      <c r="R597" s="42">
        <v>714.6459400000001</v>
      </c>
      <c r="S597" s="42">
        <v>993.1559400000001</v>
      </c>
      <c r="T597" s="42">
        <v>985.2259400000002</v>
      </c>
      <c r="U597" s="42">
        <v>964.4859400000001</v>
      </c>
      <c r="V597" s="42">
        <v>931.4559400000002</v>
      </c>
      <c r="W597" s="42">
        <v>1153.66594</v>
      </c>
      <c r="X597" s="42">
        <v>1130.07594</v>
      </c>
      <c r="Y597" s="42">
        <v>907.7059400000002</v>
      </c>
    </row>
    <row r="598" spans="1:25" ht="15.75">
      <c r="A598" s="41">
        <f t="shared" si="15"/>
        <v>43050</v>
      </c>
      <c r="B598" s="42">
        <v>690.4559400000002</v>
      </c>
      <c r="C598" s="42">
        <v>722.2159400000002</v>
      </c>
      <c r="D598" s="42">
        <v>772.8459400000002</v>
      </c>
      <c r="E598" s="42">
        <v>795.3359400000002</v>
      </c>
      <c r="F598" s="42">
        <v>802.0259400000001</v>
      </c>
      <c r="G598" s="42">
        <v>740.5959400000002</v>
      </c>
      <c r="H598" s="42">
        <v>703.5159400000001</v>
      </c>
      <c r="I598" s="42">
        <v>714.5059400000001</v>
      </c>
      <c r="J598" s="42">
        <v>738.6759400000002</v>
      </c>
      <c r="K598" s="42">
        <v>861.7859400000001</v>
      </c>
      <c r="L598" s="42">
        <v>823.0559400000002</v>
      </c>
      <c r="M598" s="42">
        <v>826.2759400000001</v>
      </c>
      <c r="N598" s="42">
        <v>801.2859400000001</v>
      </c>
      <c r="O598" s="42">
        <v>792.4059400000001</v>
      </c>
      <c r="P598" s="42">
        <v>791.6859400000002</v>
      </c>
      <c r="Q598" s="42">
        <v>746.0859400000002</v>
      </c>
      <c r="R598" s="42">
        <v>695.2959400000001</v>
      </c>
      <c r="S598" s="42">
        <v>867.2659400000001</v>
      </c>
      <c r="T598" s="42">
        <v>864.3659400000001</v>
      </c>
      <c r="U598" s="42">
        <v>854.2159400000002</v>
      </c>
      <c r="V598" s="42">
        <v>824.9559400000002</v>
      </c>
      <c r="W598" s="42">
        <v>837.8159400000002</v>
      </c>
      <c r="X598" s="42">
        <v>1063.99594</v>
      </c>
      <c r="Y598" s="42">
        <v>867.5059400000001</v>
      </c>
    </row>
    <row r="599" spans="1:25" ht="15.75">
      <c r="A599" s="41">
        <f t="shared" si="15"/>
        <v>43051</v>
      </c>
      <c r="B599" s="42">
        <v>722.4959400000001</v>
      </c>
      <c r="C599" s="42">
        <v>708.5059400000001</v>
      </c>
      <c r="D599" s="42">
        <v>765.1159400000001</v>
      </c>
      <c r="E599" s="42">
        <v>795.7359400000001</v>
      </c>
      <c r="F599" s="42">
        <v>797.7159400000002</v>
      </c>
      <c r="G599" s="42">
        <v>733.0259400000001</v>
      </c>
      <c r="H599" s="42">
        <v>711.2959400000001</v>
      </c>
      <c r="I599" s="42">
        <v>700.0759400000002</v>
      </c>
      <c r="J599" s="42">
        <v>677.3559400000001</v>
      </c>
      <c r="K599" s="42">
        <v>838.5259400000001</v>
      </c>
      <c r="L599" s="42">
        <v>820.4559400000002</v>
      </c>
      <c r="M599" s="42">
        <v>810.2559400000001</v>
      </c>
      <c r="N599" s="42">
        <v>842.2359400000001</v>
      </c>
      <c r="O599" s="42">
        <v>849.3559400000001</v>
      </c>
      <c r="P599" s="42">
        <v>870.6659400000001</v>
      </c>
      <c r="Q599" s="42">
        <v>847.4659400000002</v>
      </c>
      <c r="R599" s="42">
        <v>770.3259400000002</v>
      </c>
      <c r="S599" s="42">
        <v>862.6759400000002</v>
      </c>
      <c r="T599" s="42">
        <v>892.9959400000001</v>
      </c>
      <c r="U599" s="42">
        <v>875.5559400000002</v>
      </c>
      <c r="V599" s="42">
        <v>842.4259400000002</v>
      </c>
      <c r="W599" s="42">
        <v>807.3959400000001</v>
      </c>
      <c r="X599" s="42">
        <v>996.1859400000002</v>
      </c>
      <c r="Y599" s="42">
        <v>851.1759400000002</v>
      </c>
    </row>
    <row r="600" spans="1:25" ht="15.75">
      <c r="A600" s="41">
        <f t="shared" si="15"/>
        <v>43052</v>
      </c>
      <c r="B600" s="42">
        <v>687.5259400000001</v>
      </c>
      <c r="C600" s="42">
        <v>701.0959400000002</v>
      </c>
      <c r="D600" s="42">
        <v>735.7459400000001</v>
      </c>
      <c r="E600" s="42">
        <v>758.8659400000001</v>
      </c>
      <c r="F600" s="42">
        <v>766.5059400000001</v>
      </c>
      <c r="G600" s="42">
        <v>716.9159400000001</v>
      </c>
      <c r="H600" s="42">
        <v>698.8659400000001</v>
      </c>
      <c r="I600" s="42">
        <v>710.9859400000001</v>
      </c>
      <c r="J600" s="42">
        <v>713.3459400000002</v>
      </c>
      <c r="K600" s="42">
        <v>921.7559400000001</v>
      </c>
      <c r="L600" s="42">
        <v>902.7159400000002</v>
      </c>
      <c r="M600" s="42">
        <v>710.9759400000002</v>
      </c>
      <c r="N600" s="42">
        <v>715.9159400000001</v>
      </c>
      <c r="O600" s="42">
        <v>718.3659400000001</v>
      </c>
      <c r="P600" s="42">
        <v>734.8359400000002</v>
      </c>
      <c r="Q600" s="42">
        <v>709.7359400000001</v>
      </c>
      <c r="R600" s="42">
        <v>843.6059400000001</v>
      </c>
      <c r="S600" s="42">
        <v>807.2159400000002</v>
      </c>
      <c r="T600" s="42">
        <v>833.5259400000001</v>
      </c>
      <c r="U600" s="42">
        <v>813.6259400000001</v>
      </c>
      <c r="V600" s="42">
        <v>781.7059400000002</v>
      </c>
      <c r="W600" s="42">
        <v>985.1259400000001</v>
      </c>
      <c r="X600" s="42">
        <v>982.2359400000001</v>
      </c>
      <c r="Y600" s="42">
        <v>823.3559400000001</v>
      </c>
    </row>
    <row r="601" spans="1:25" ht="15.75">
      <c r="A601" s="41">
        <f t="shared" si="15"/>
        <v>43053</v>
      </c>
      <c r="B601" s="42">
        <v>677.3859400000001</v>
      </c>
      <c r="C601" s="42">
        <v>696.9959400000001</v>
      </c>
      <c r="D601" s="42">
        <v>739.0959400000002</v>
      </c>
      <c r="E601" s="42">
        <v>762.7959400000001</v>
      </c>
      <c r="F601" s="42">
        <v>773.9059400000001</v>
      </c>
      <c r="G601" s="42">
        <v>717.1659400000001</v>
      </c>
      <c r="H601" s="42">
        <v>698.2859400000001</v>
      </c>
      <c r="I601" s="42">
        <v>710.5959400000002</v>
      </c>
      <c r="J601" s="42">
        <v>713.7059400000002</v>
      </c>
      <c r="K601" s="42">
        <v>921.2159400000002</v>
      </c>
      <c r="L601" s="42">
        <v>900.5359400000001</v>
      </c>
      <c r="M601" s="42">
        <v>709.0959400000002</v>
      </c>
      <c r="N601" s="42">
        <v>713.2959400000001</v>
      </c>
      <c r="O601" s="42">
        <v>716.1659400000001</v>
      </c>
      <c r="P601" s="42">
        <v>732.9859400000001</v>
      </c>
      <c r="Q601" s="42">
        <v>712.0459400000001</v>
      </c>
      <c r="R601" s="42">
        <v>847.7059400000002</v>
      </c>
      <c r="S601" s="42">
        <v>796.3459400000002</v>
      </c>
      <c r="T601" s="42">
        <v>819.9659400000002</v>
      </c>
      <c r="U601" s="42">
        <v>800.3559400000001</v>
      </c>
      <c r="V601" s="42">
        <v>769.7259400000002</v>
      </c>
      <c r="W601" s="42">
        <v>963.2059400000002</v>
      </c>
      <c r="X601" s="42">
        <v>985.9659400000002</v>
      </c>
      <c r="Y601" s="42">
        <v>819.7159400000002</v>
      </c>
    </row>
    <row r="602" spans="1:25" ht="15.75">
      <c r="A602" s="41">
        <f t="shared" si="15"/>
        <v>43054</v>
      </c>
      <c r="B602" s="42">
        <v>670.0559400000002</v>
      </c>
      <c r="C602" s="42">
        <v>693.1859400000002</v>
      </c>
      <c r="D602" s="42">
        <v>740.5559400000002</v>
      </c>
      <c r="E602" s="42">
        <v>759.7059400000002</v>
      </c>
      <c r="F602" s="42">
        <v>770.0959400000002</v>
      </c>
      <c r="G602" s="42">
        <v>718.9459400000002</v>
      </c>
      <c r="H602" s="42">
        <v>696.2959400000001</v>
      </c>
      <c r="I602" s="42">
        <v>711.1659400000001</v>
      </c>
      <c r="J602" s="42">
        <v>773.3659400000001</v>
      </c>
      <c r="K602" s="42">
        <v>989.4259400000002</v>
      </c>
      <c r="L602" s="42">
        <v>976.1959400000002</v>
      </c>
      <c r="M602" s="42">
        <v>762.3059400000002</v>
      </c>
      <c r="N602" s="42">
        <v>767.2259400000002</v>
      </c>
      <c r="O602" s="42">
        <v>772.4459400000002</v>
      </c>
      <c r="P602" s="42">
        <v>783.0959400000002</v>
      </c>
      <c r="Q602" s="42">
        <v>770.8759400000001</v>
      </c>
      <c r="R602" s="42">
        <v>837.8359400000002</v>
      </c>
      <c r="S602" s="42">
        <v>803.3159400000002</v>
      </c>
      <c r="T602" s="42">
        <v>829.1559400000001</v>
      </c>
      <c r="U602" s="42">
        <v>815.5759400000002</v>
      </c>
      <c r="V602" s="42">
        <v>781.7159400000002</v>
      </c>
      <c r="W602" s="42">
        <v>1543.27594</v>
      </c>
      <c r="X602" s="42">
        <v>978.9659400000002</v>
      </c>
      <c r="Y602" s="42">
        <v>876.5359400000001</v>
      </c>
    </row>
    <row r="603" spans="1:25" ht="15.75">
      <c r="A603" s="41">
        <f t="shared" si="15"/>
        <v>43055</v>
      </c>
      <c r="B603" s="42">
        <v>704.2359400000001</v>
      </c>
      <c r="C603" s="42">
        <v>684.9859400000001</v>
      </c>
      <c r="D603" s="42">
        <v>726.1559400000001</v>
      </c>
      <c r="E603" s="42">
        <v>753.5459400000001</v>
      </c>
      <c r="F603" s="42">
        <v>756.2459400000001</v>
      </c>
      <c r="G603" s="42">
        <v>711.5459400000001</v>
      </c>
      <c r="H603" s="42">
        <v>679.9259400000002</v>
      </c>
      <c r="I603" s="42">
        <v>705.4659400000002</v>
      </c>
      <c r="J603" s="42">
        <v>768.8459400000002</v>
      </c>
      <c r="K603" s="42">
        <v>953.7759400000001</v>
      </c>
      <c r="L603" s="42">
        <v>965.8859400000001</v>
      </c>
      <c r="M603" s="42">
        <v>759.8259400000002</v>
      </c>
      <c r="N603" s="42">
        <v>762.3859400000001</v>
      </c>
      <c r="O603" s="42">
        <v>777.3259400000002</v>
      </c>
      <c r="P603" s="42">
        <v>759.4559400000002</v>
      </c>
      <c r="Q603" s="42">
        <v>762.2459400000001</v>
      </c>
      <c r="R603" s="42">
        <v>761.3959400000001</v>
      </c>
      <c r="S603" s="42">
        <v>1260.94594</v>
      </c>
      <c r="T603" s="42">
        <v>1228.6359400000001</v>
      </c>
      <c r="U603" s="42">
        <v>1258.34594</v>
      </c>
      <c r="V603" s="42">
        <v>1183.78594</v>
      </c>
      <c r="W603" s="42">
        <v>1647.83594</v>
      </c>
      <c r="X603" s="42">
        <v>1047.28594</v>
      </c>
      <c r="Y603" s="42">
        <v>927.3959400000001</v>
      </c>
    </row>
    <row r="604" spans="1:25" ht="15.75">
      <c r="A604" s="41">
        <f t="shared" si="15"/>
        <v>43056</v>
      </c>
      <c r="B604" s="42">
        <v>690.6959400000002</v>
      </c>
      <c r="C604" s="42">
        <v>688.3759400000001</v>
      </c>
      <c r="D604" s="42">
        <v>733.3759400000001</v>
      </c>
      <c r="E604" s="42">
        <v>761.1659400000001</v>
      </c>
      <c r="F604" s="42">
        <v>768.6259400000001</v>
      </c>
      <c r="G604" s="42">
        <v>720.3259400000002</v>
      </c>
      <c r="H604" s="42">
        <v>692.8259400000002</v>
      </c>
      <c r="I604" s="42">
        <v>715.1459400000001</v>
      </c>
      <c r="J604" s="42">
        <v>717.8359400000002</v>
      </c>
      <c r="K604" s="42">
        <v>909.6559400000001</v>
      </c>
      <c r="L604" s="42">
        <v>925.1059400000001</v>
      </c>
      <c r="M604" s="42">
        <v>722.2159400000002</v>
      </c>
      <c r="N604" s="42">
        <v>722.0859400000002</v>
      </c>
      <c r="O604" s="42">
        <v>744.7259400000002</v>
      </c>
      <c r="P604" s="42">
        <v>721.3059400000002</v>
      </c>
      <c r="Q604" s="42">
        <v>721.2359400000001</v>
      </c>
      <c r="R604" s="42">
        <v>796.3859400000001</v>
      </c>
      <c r="S604" s="42">
        <v>853.6859400000002</v>
      </c>
      <c r="T604" s="42">
        <v>876.1659400000001</v>
      </c>
      <c r="U604" s="42">
        <v>874.4459400000002</v>
      </c>
      <c r="V604" s="42">
        <v>842.0959400000002</v>
      </c>
      <c r="W604" s="42">
        <v>1008.3359400000002</v>
      </c>
      <c r="X604" s="42">
        <v>1037.17594</v>
      </c>
      <c r="Y604" s="42">
        <v>873.0659400000002</v>
      </c>
    </row>
    <row r="605" spans="1:25" ht="15.75">
      <c r="A605" s="41">
        <f t="shared" si="15"/>
        <v>43057</v>
      </c>
      <c r="B605" s="42">
        <v>755.6959400000002</v>
      </c>
      <c r="C605" s="42">
        <v>698.6159400000001</v>
      </c>
      <c r="D605" s="42">
        <v>719.4659400000002</v>
      </c>
      <c r="E605" s="42">
        <v>753.2359400000001</v>
      </c>
      <c r="F605" s="42">
        <v>742.6659400000001</v>
      </c>
      <c r="G605" s="42">
        <v>698.1259400000001</v>
      </c>
      <c r="H605" s="42">
        <v>668.9759400000002</v>
      </c>
      <c r="I605" s="42">
        <v>770.4559400000002</v>
      </c>
      <c r="J605" s="42">
        <v>795.3059400000002</v>
      </c>
      <c r="K605" s="42">
        <v>804.8159400000002</v>
      </c>
      <c r="L605" s="42">
        <v>821.6659400000001</v>
      </c>
      <c r="M605" s="42">
        <v>835.0059400000001</v>
      </c>
      <c r="N605" s="42">
        <v>823.1759400000002</v>
      </c>
      <c r="O605" s="42">
        <v>846.4059400000001</v>
      </c>
      <c r="P605" s="42">
        <v>865.3959400000001</v>
      </c>
      <c r="Q605" s="42">
        <v>854.4359400000002</v>
      </c>
      <c r="R605" s="42">
        <v>744.1759400000002</v>
      </c>
      <c r="S605" s="42">
        <v>881.1659400000001</v>
      </c>
      <c r="T605" s="42">
        <v>897.1159400000001</v>
      </c>
      <c r="U605" s="42">
        <v>906.3659400000001</v>
      </c>
      <c r="V605" s="42">
        <v>891.9359400000002</v>
      </c>
      <c r="W605" s="42">
        <v>859.6559400000001</v>
      </c>
      <c r="X605" s="42">
        <v>1246.75594</v>
      </c>
      <c r="Y605" s="42">
        <v>888.4659400000002</v>
      </c>
    </row>
    <row r="606" spans="1:25" ht="15.75">
      <c r="A606" s="41">
        <f t="shared" si="15"/>
        <v>43058</v>
      </c>
      <c r="B606" s="42">
        <v>729.4459400000002</v>
      </c>
      <c r="C606" s="42">
        <v>694.8859400000001</v>
      </c>
      <c r="D606" s="42">
        <v>729.7359400000001</v>
      </c>
      <c r="E606" s="42">
        <v>757.5659400000002</v>
      </c>
      <c r="F606" s="42">
        <v>749.5059400000001</v>
      </c>
      <c r="G606" s="42">
        <v>703.3259400000002</v>
      </c>
      <c r="H606" s="42">
        <v>669.3959400000001</v>
      </c>
      <c r="I606" s="42">
        <v>706.2959400000001</v>
      </c>
      <c r="J606" s="42">
        <v>755.8759400000001</v>
      </c>
      <c r="K606" s="42">
        <v>801.1459400000001</v>
      </c>
      <c r="L606" s="42">
        <v>813.5359400000001</v>
      </c>
      <c r="M606" s="42">
        <v>831.3859400000001</v>
      </c>
      <c r="N606" s="42">
        <v>824.9459400000002</v>
      </c>
      <c r="O606" s="42">
        <v>845.1359400000001</v>
      </c>
      <c r="P606" s="42">
        <v>862.7459400000001</v>
      </c>
      <c r="Q606" s="42">
        <v>845.3359400000002</v>
      </c>
      <c r="R606" s="42">
        <v>741.2559400000001</v>
      </c>
      <c r="S606" s="42">
        <v>846.2759400000001</v>
      </c>
      <c r="T606" s="42">
        <v>876.1759400000002</v>
      </c>
      <c r="U606" s="42">
        <v>883.4059400000001</v>
      </c>
      <c r="V606" s="42">
        <v>873.8059400000002</v>
      </c>
      <c r="W606" s="42">
        <v>825.6459400000001</v>
      </c>
      <c r="X606" s="42">
        <v>1038.99594</v>
      </c>
      <c r="Y606" s="42">
        <v>874.3359400000002</v>
      </c>
    </row>
    <row r="607" spans="1:25" ht="15.75">
      <c r="A607" s="41">
        <f t="shared" si="15"/>
        <v>43059</v>
      </c>
      <c r="B607" s="42">
        <v>696.9359400000002</v>
      </c>
      <c r="C607" s="42">
        <v>692.1859400000002</v>
      </c>
      <c r="D607" s="42">
        <v>737.7459400000001</v>
      </c>
      <c r="E607" s="42">
        <v>766.0959400000002</v>
      </c>
      <c r="F607" s="42">
        <v>763.8559400000001</v>
      </c>
      <c r="G607" s="42">
        <v>723.6559400000001</v>
      </c>
      <c r="H607" s="42">
        <v>698.4459400000002</v>
      </c>
      <c r="I607" s="42">
        <v>710.6859400000002</v>
      </c>
      <c r="J607" s="42">
        <v>705.5359400000001</v>
      </c>
      <c r="K607" s="42">
        <v>880.4459400000002</v>
      </c>
      <c r="L607" s="42">
        <v>895.1859400000002</v>
      </c>
      <c r="M607" s="42">
        <v>712.2959400000001</v>
      </c>
      <c r="N607" s="42">
        <v>703.2859400000001</v>
      </c>
      <c r="O607" s="42">
        <v>719.2259400000002</v>
      </c>
      <c r="P607" s="42">
        <v>731.5259400000001</v>
      </c>
      <c r="Q607" s="42">
        <v>720.0159400000001</v>
      </c>
      <c r="R607" s="42">
        <v>817.9959400000001</v>
      </c>
      <c r="S607" s="42">
        <v>769.7759400000001</v>
      </c>
      <c r="T607" s="42">
        <v>805.3459400000002</v>
      </c>
      <c r="U607" s="42">
        <v>810.8359400000002</v>
      </c>
      <c r="V607" s="42">
        <v>796.3759400000001</v>
      </c>
      <c r="W607" s="42">
        <v>983.5359400000001</v>
      </c>
      <c r="X607" s="42">
        <v>1004.2959400000001</v>
      </c>
      <c r="Y607" s="42">
        <v>839.9959400000001</v>
      </c>
    </row>
    <row r="608" spans="1:25" ht="15.75">
      <c r="A608" s="41">
        <f t="shared" si="15"/>
        <v>43060</v>
      </c>
      <c r="B608" s="42">
        <v>669.5859400000002</v>
      </c>
      <c r="C608" s="42">
        <v>685.5259400000001</v>
      </c>
      <c r="D608" s="42">
        <v>738.4159400000001</v>
      </c>
      <c r="E608" s="42">
        <v>765.8359400000002</v>
      </c>
      <c r="F608" s="42">
        <v>779.6759400000002</v>
      </c>
      <c r="G608" s="42">
        <v>737.3559400000001</v>
      </c>
      <c r="H608" s="42">
        <v>714.1759400000002</v>
      </c>
      <c r="I608" s="42">
        <v>734.5459400000001</v>
      </c>
      <c r="J608" s="42">
        <v>718.7759400000001</v>
      </c>
      <c r="K608" s="42">
        <v>898.6559400000001</v>
      </c>
      <c r="L608" s="42">
        <v>918.0059400000001</v>
      </c>
      <c r="M608" s="42">
        <v>727.8959400000001</v>
      </c>
      <c r="N608" s="42">
        <v>719.5859400000002</v>
      </c>
      <c r="O608" s="42">
        <v>737.6459400000001</v>
      </c>
      <c r="P608" s="42">
        <v>751.6159400000001</v>
      </c>
      <c r="Q608" s="42">
        <v>742.7259400000002</v>
      </c>
      <c r="R608" s="42">
        <v>841.8859400000001</v>
      </c>
      <c r="S608" s="42">
        <v>765.4359400000002</v>
      </c>
      <c r="T608" s="42">
        <v>800.5059400000001</v>
      </c>
      <c r="U608" s="42">
        <v>806.2259400000002</v>
      </c>
      <c r="V608" s="42">
        <v>791.1059400000001</v>
      </c>
      <c r="W608" s="42">
        <v>959.8259400000002</v>
      </c>
      <c r="X608" s="42">
        <v>984.6159400000001</v>
      </c>
      <c r="Y608" s="42">
        <v>836.3159400000002</v>
      </c>
    </row>
    <row r="609" spans="1:25" ht="15.75">
      <c r="A609" s="41">
        <f t="shared" si="15"/>
        <v>43061</v>
      </c>
      <c r="B609" s="42">
        <v>825.9659400000002</v>
      </c>
      <c r="C609" s="42">
        <v>667.0959400000002</v>
      </c>
      <c r="D609" s="42">
        <v>683.8459400000002</v>
      </c>
      <c r="E609" s="42">
        <v>680.2559400000001</v>
      </c>
      <c r="F609" s="42">
        <v>692.2359400000001</v>
      </c>
      <c r="G609" s="42">
        <v>684.5259400000001</v>
      </c>
      <c r="H609" s="42">
        <v>681.6759400000002</v>
      </c>
      <c r="I609" s="42">
        <v>704.6759400000002</v>
      </c>
      <c r="J609" s="42">
        <v>691.8059400000002</v>
      </c>
      <c r="K609" s="42">
        <v>878.1959400000002</v>
      </c>
      <c r="L609" s="42">
        <v>860.8859400000001</v>
      </c>
      <c r="M609" s="42">
        <v>743.0359400000001</v>
      </c>
      <c r="N609" s="42">
        <v>731.1859400000002</v>
      </c>
      <c r="O609" s="42">
        <v>731.6759400000002</v>
      </c>
      <c r="P609" s="42">
        <v>702.3059400000002</v>
      </c>
      <c r="Q609" s="42">
        <v>740.5159400000001</v>
      </c>
      <c r="R609" s="42">
        <v>739.1459400000001</v>
      </c>
      <c r="S609" s="42">
        <v>833.2159400000002</v>
      </c>
      <c r="T609" s="42">
        <v>829.1659400000001</v>
      </c>
      <c r="U609" s="42">
        <v>830.2159400000002</v>
      </c>
      <c r="V609" s="42">
        <v>810.3959400000001</v>
      </c>
      <c r="W609" s="42">
        <v>999.7759400000001</v>
      </c>
      <c r="X609" s="42">
        <v>1045.93594</v>
      </c>
      <c r="Y609" s="42">
        <v>926.6659400000001</v>
      </c>
    </row>
    <row r="610" spans="1:25" ht="15.75">
      <c r="A610" s="41">
        <f t="shared" si="15"/>
        <v>43062</v>
      </c>
      <c r="B610" s="42">
        <v>813.2059400000002</v>
      </c>
      <c r="C610" s="42">
        <v>686.9559400000002</v>
      </c>
      <c r="D610" s="42">
        <v>685.2259400000002</v>
      </c>
      <c r="E610" s="42">
        <v>713.0659400000002</v>
      </c>
      <c r="F610" s="42">
        <v>707.3059400000002</v>
      </c>
      <c r="G610" s="42">
        <v>692.3259400000002</v>
      </c>
      <c r="H610" s="42">
        <v>724.4859400000001</v>
      </c>
      <c r="I610" s="42">
        <v>702.6659400000001</v>
      </c>
      <c r="J610" s="42">
        <v>714.8659400000001</v>
      </c>
      <c r="K610" s="42">
        <v>834.9459400000002</v>
      </c>
      <c r="L610" s="42">
        <v>838.9159400000001</v>
      </c>
      <c r="M610" s="42">
        <v>765.1259400000001</v>
      </c>
      <c r="N610" s="42">
        <v>753.5959400000002</v>
      </c>
      <c r="O610" s="42">
        <v>750.1159400000001</v>
      </c>
      <c r="P610" s="42">
        <v>711.9659400000002</v>
      </c>
      <c r="Q610" s="42">
        <v>719.4359400000002</v>
      </c>
      <c r="R610" s="42">
        <v>729.0159400000001</v>
      </c>
      <c r="S610" s="42">
        <v>895.5459400000001</v>
      </c>
      <c r="T610" s="42">
        <v>879.0559400000002</v>
      </c>
      <c r="U610" s="42">
        <v>884.4559400000002</v>
      </c>
      <c r="V610" s="42">
        <v>872.6259400000001</v>
      </c>
      <c r="W610" s="42">
        <v>1039.90594</v>
      </c>
      <c r="X610" s="42">
        <v>1074.72594</v>
      </c>
      <c r="Y610" s="42">
        <v>964.7959400000001</v>
      </c>
    </row>
    <row r="611" spans="1:25" ht="15.75">
      <c r="A611" s="41">
        <f t="shared" si="15"/>
        <v>43063</v>
      </c>
      <c r="B611" s="42">
        <v>825.9159400000001</v>
      </c>
      <c r="C611" s="42">
        <v>676.7359400000001</v>
      </c>
      <c r="D611" s="42">
        <v>690.6359400000001</v>
      </c>
      <c r="E611" s="42">
        <v>700.2659400000001</v>
      </c>
      <c r="F611" s="42">
        <v>698.2459400000001</v>
      </c>
      <c r="G611" s="42">
        <v>689.0559400000002</v>
      </c>
      <c r="H611" s="42">
        <v>740.8359400000002</v>
      </c>
      <c r="I611" s="42">
        <v>728.1359400000001</v>
      </c>
      <c r="J611" s="42">
        <v>733.0459400000001</v>
      </c>
      <c r="K611" s="42">
        <v>818.2459400000001</v>
      </c>
      <c r="L611" s="42">
        <v>821.5059400000001</v>
      </c>
      <c r="M611" s="42">
        <v>791.8259400000002</v>
      </c>
      <c r="N611" s="42">
        <v>781.1659400000001</v>
      </c>
      <c r="O611" s="42">
        <v>781.0159400000001</v>
      </c>
      <c r="P611" s="42">
        <v>741.8659400000001</v>
      </c>
      <c r="Q611" s="42">
        <v>749.2059400000002</v>
      </c>
      <c r="R611" s="42">
        <v>711.8759400000001</v>
      </c>
      <c r="S611" s="42">
        <v>932.8059400000002</v>
      </c>
      <c r="T611" s="42">
        <v>924.7859400000001</v>
      </c>
      <c r="U611" s="42">
        <v>933.0659400000002</v>
      </c>
      <c r="V611" s="42">
        <v>890.3659400000001</v>
      </c>
      <c r="W611" s="42">
        <v>1064.31594</v>
      </c>
      <c r="X611" s="42">
        <v>1099.26594</v>
      </c>
      <c r="Y611" s="42">
        <v>972.5259400000001</v>
      </c>
    </row>
    <row r="612" spans="1:25" ht="15.75">
      <c r="A612" s="41">
        <f t="shared" si="15"/>
        <v>43064</v>
      </c>
      <c r="B612" s="42">
        <v>856.9059400000001</v>
      </c>
      <c r="C612" s="42">
        <v>701.5959400000002</v>
      </c>
      <c r="D612" s="42">
        <v>698.5259400000001</v>
      </c>
      <c r="E612" s="42">
        <v>707.2459400000001</v>
      </c>
      <c r="F612" s="42">
        <v>698.5159400000001</v>
      </c>
      <c r="G612" s="42">
        <v>682.8259400000002</v>
      </c>
      <c r="H612" s="42">
        <v>762.1659400000001</v>
      </c>
      <c r="I612" s="42">
        <v>881.5459400000001</v>
      </c>
      <c r="J612" s="42">
        <v>886.8559400000001</v>
      </c>
      <c r="K612" s="42">
        <v>732.4559400000002</v>
      </c>
      <c r="L612" s="42">
        <v>724.9859400000001</v>
      </c>
      <c r="M612" s="42">
        <v>723.6059400000001</v>
      </c>
      <c r="N612" s="42">
        <v>722.0559400000002</v>
      </c>
      <c r="O612" s="42">
        <v>720.9159400000001</v>
      </c>
      <c r="P612" s="42">
        <v>733.9759400000002</v>
      </c>
      <c r="Q612" s="42">
        <v>722.1359400000001</v>
      </c>
      <c r="R612" s="42">
        <v>746.1559400000001</v>
      </c>
      <c r="S612" s="42">
        <v>957.7159400000002</v>
      </c>
      <c r="T612" s="42">
        <v>980.0159400000001</v>
      </c>
      <c r="U612" s="42">
        <v>982.7459400000001</v>
      </c>
      <c r="V612" s="42">
        <v>956.8459400000002</v>
      </c>
      <c r="W612" s="42">
        <v>932.5559400000002</v>
      </c>
      <c r="X612" s="42">
        <v>1081.94594</v>
      </c>
      <c r="Y612" s="42">
        <v>1001.7659400000001</v>
      </c>
    </row>
    <row r="613" spans="1:25" ht="15.75">
      <c r="A613" s="41">
        <f t="shared" si="15"/>
        <v>43065</v>
      </c>
      <c r="B613" s="42">
        <v>827.1359400000001</v>
      </c>
      <c r="C613" s="42">
        <v>691.8859400000001</v>
      </c>
      <c r="D613" s="42">
        <v>697.6659400000001</v>
      </c>
      <c r="E613" s="42">
        <v>722.5559400000002</v>
      </c>
      <c r="F613" s="42">
        <v>733.2559400000001</v>
      </c>
      <c r="G613" s="42">
        <v>699.9359400000002</v>
      </c>
      <c r="H613" s="42">
        <v>668.3059400000002</v>
      </c>
      <c r="I613" s="42">
        <v>786.5659400000002</v>
      </c>
      <c r="J613" s="42">
        <v>793.6559400000001</v>
      </c>
      <c r="K613" s="42">
        <v>796.4859400000001</v>
      </c>
      <c r="L613" s="42">
        <v>755.0559400000002</v>
      </c>
      <c r="M613" s="42">
        <v>751.2159400000002</v>
      </c>
      <c r="N613" s="42">
        <v>731.8959400000001</v>
      </c>
      <c r="O613" s="42">
        <v>725.5559400000002</v>
      </c>
      <c r="P613" s="42">
        <v>723.3959400000001</v>
      </c>
      <c r="Q613" s="42">
        <v>719.0959400000002</v>
      </c>
      <c r="R613" s="42">
        <v>809.4659400000002</v>
      </c>
      <c r="S613" s="42">
        <v>951.5959400000002</v>
      </c>
      <c r="T613" s="42">
        <v>981.1859400000002</v>
      </c>
      <c r="U613" s="42">
        <v>996.7859400000001</v>
      </c>
      <c r="V613" s="42">
        <v>1000.1359400000001</v>
      </c>
      <c r="W613" s="42">
        <v>928.8559400000001</v>
      </c>
      <c r="X613" s="42">
        <v>1097.67594</v>
      </c>
      <c r="Y613" s="42">
        <v>985.0959400000002</v>
      </c>
    </row>
    <row r="614" spans="1:25" ht="15.75">
      <c r="A614" s="41">
        <f t="shared" si="15"/>
        <v>43066</v>
      </c>
      <c r="B614" s="42">
        <v>809.4059400000001</v>
      </c>
      <c r="C614" s="42">
        <v>661.8559400000001</v>
      </c>
      <c r="D614" s="42">
        <v>689.1759400000002</v>
      </c>
      <c r="E614" s="42">
        <v>720.9359400000002</v>
      </c>
      <c r="F614" s="42">
        <v>727.0059400000001</v>
      </c>
      <c r="G614" s="42">
        <v>701.2759400000001</v>
      </c>
      <c r="H614" s="42">
        <v>709.7259400000002</v>
      </c>
      <c r="I614" s="42">
        <v>733.9059400000001</v>
      </c>
      <c r="J614" s="42">
        <v>731.6259400000001</v>
      </c>
      <c r="K614" s="42">
        <v>887.4559400000002</v>
      </c>
      <c r="L614" s="42">
        <v>865.2359400000001</v>
      </c>
      <c r="M614" s="42">
        <v>744.7759400000001</v>
      </c>
      <c r="N614" s="42">
        <v>775.0859400000002</v>
      </c>
      <c r="O614" s="42">
        <v>781.1059400000001</v>
      </c>
      <c r="P614" s="42">
        <v>787.3759400000001</v>
      </c>
      <c r="Q614" s="42">
        <v>851.4159400000001</v>
      </c>
      <c r="R614" s="42">
        <v>768.3159400000002</v>
      </c>
      <c r="S614" s="42">
        <v>939.7159400000002</v>
      </c>
      <c r="T614" s="42">
        <v>956.8159400000002</v>
      </c>
      <c r="U614" s="42">
        <v>976.9959400000001</v>
      </c>
      <c r="V614" s="42">
        <v>961.1159400000001</v>
      </c>
      <c r="W614" s="42">
        <v>1109.55594</v>
      </c>
      <c r="X614" s="42">
        <v>1114.14594</v>
      </c>
      <c r="Y614" s="42">
        <v>994.8959400000001</v>
      </c>
    </row>
    <row r="615" spans="1:25" ht="15.75">
      <c r="A615" s="41">
        <f t="shared" si="15"/>
        <v>43067</v>
      </c>
      <c r="B615" s="42">
        <v>813.1859400000002</v>
      </c>
      <c r="C615" s="42">
        <v>686.2359400000001</v>
      </c>
      <c r="D615" s="42">
        <v>708.5059400000001</v>
      </c>
      <c r="E615" s="42">
        <v>740.4459400000002</v>
      </c>
      <c r="F615" s="42">
        <v>747.3059400000002</v>
      </c>
      <c r="G615" s="42">
        <v>719.2359400000001</v>
      </c>
      <c r="H615" s="42">
        <v>694.1259400000001</v>
      </c>
      <c r="I615" s="42">
        <v>715.9959400000001</v>
      </c>
      <c r="J615" s="42">
        <v>719.3659400000001</v>
      </c>
      <c r="K615" s="42">
        <v>864.5959400000002</v>
      </c>
      <c r="L615" s="42">
        <v>844.8959400000001</v>
      </c>
      <c r="M615" s="42">
        <v>749.9559400000002</v>
      </c>
      <c r="N615" s="42">
        <v>779.9859400000001</v>
      </c>
      <c r="O615" s="42">
        <v>786.1159400000001</v>
      </c>
      <c r="P615" s="42">
        <v>790.0759400000002</v>
      </c>
      <c r="Q615" s="42">
        <v>857.6559400000001</v>
      </c>
      <c r="R615" s="42">
        <v>764.2759400000001</v>
      </c>
      <c r="S615" s="42">
        <v>948.3459400000002</v>
      </c>
      <c r="T615" s="42">
        <v>963.4759400000002</v>
      </c>
      <c r="U615" s="42">
        <v>975.6359400000001</v>
      </c>
      <c r="V615" s="42">
        <v>954.8159400000002</v>
      </c>
      <c r="W615" s="42">
        <v>1107.57594</v>
      </c>
      <c r="X615" s="42">
        <v>1117.52594</v>
      </c>
      <c r="Y615" s="42">
        <v>997.7959400000001</v>
      </c>
    </row>
    <row r="616" spans="1:25" ht="15.75">
      <c r="A616" s="41">
        <f t="shared" si="15"/>
        <v>43068</v>
      </c>
      <c r="B616" s="42">
        <v>761.0859400000002</v>
      </c>
      <c r="C616" s="42">
        <v>710.2459400000001</v>
      </c>
      <c r="D616" s="42">
        <v>730.4959400000001</v>
      </c>
      <c r="E616" s="42">
        <v>745.4159400000001</v>
      </c>
      <c r="F616" s="42">
        <v>736.4659400000002</v>
      </c>
      <c r="G616" s="42">
        <v>709.1059400000001</v>
      </c>
      <c r="H616" s="42">
        <v>694.2859400000001</v>
      </c>
      <c r="I616" s="42">
        <v>695.6659400000001</v>
      </c>
      <c r="J616" s="42">
        <v>723.6659400000001</v>
      </c>
      <c r="K616" s="42">
        <v>860.9659400000002</v>
      </c>
      <c r="L616" s="42">
        <v>834.1059400000001</v>
      </c>
      <c r="M616" s="42">
        <v>849.3159400000002</v>
      </c>
      <c r="N616" s="42">
        <v>871.1659400000001</v>
      </c>
      <c r="O616" s="42">
        <v>832.5859400000002</v>
      </c>
      <c r="P616" s="42">
        <v>813.0859400000002</v>
      </c>
      <c r="Q616" s="42">
        <v>848.9359400000002</v>
      </c>
      <c r="R616" s="42">
        <v>757.1259400000001</v>
      </c>
      <c r="S616" s="42">
        <v>955.4759400000002</v>
      </c>
      <c r="T616" s="42">
        <v>941.2259400000002</v>
      </c>
      <c r="U616" s="42">
        <v>951.4759400000002</v>
      </c>
      <c r="V616" s="42">
        <v>992.6459400000001</v>
      </c>
      <c r="W616" s="42">
        <v>1077.54594</v>
      </c>
      <c r="X616" s="42">
        <v>1099.82594</v>
      </c>
      <c r="Y616" s="42">
        <v>987.7159400000002</v>
      </c>
    </row>
    <row r="617" spans="1:25" ht="15.75">
      <c r="A617" s="41">
        <f t="shared" si="15"/>
        <v>43069</v>
      </c>
      <c r="B617" s="42">
        <v>763.6359400000001</v>
      </c>
      <c r="C617" s="42">
        <v>690.1159400000001</v>
      </c>
      <c r="D617" s="42">
        <v>706.8859400000001</v>
      </c>
      <c r="E617" s="42">
        <v>724.4959400000001</v>
      </c>
      <c r="F617" s="42">
        <v>726.9759400000002</v>
      </c>
      <c r="G617" s="42">
        <v>688.7259400000002</v>
      </c>
      <c r="H617" s="42">
        <v>697.7159400000002</v>
      </c>
      <c r="I617" s="42">
        <v>691.2459400000001</v>
      </c>
      <c r="J617" s="42">
        <v>724.9159400000001</v>
      </c>
      <c r="K617" s="42">
        <v>829.6159400000001</v>
      </c>
      <c r="L617" s="42">
        <v>814.2659400000001</v>
      </c>
      <c r="M617" s="42">
        <v>830.3859400000001</v>
      </c>
      <c r="N617" s="42">
        <v>834.1759400000002</v>
      </c>
      <c r="O617" s="42">
        <v>824.8559400000001</v>
      </c>
      <c r="P617" s="42">
        <v>805.0559400000002</v>
      </c>
      <c r="Q617" s="42">
        <v>833.4559400000002</v>
      </c>
      <c r="R617" s="42">
        <v>747.9459400000002</v>
      </c>
      <c r="S617" s="42">
        <v>937.9059400000001</v>
      </c>
      <c r="T617" s="42">
        <v>936.8959400000001</v>
      </c>
      <c r="U617" s="42">
        <v>915.2859400000001</v>
      </c>
      <c r="V617" s="42">
        <v>900.0259400000001</v>
      </c>
      <c r="W617" s="42">
        <v>1067.25594</v>
      </c>
      <c r="X617" s="42">
        <v>1047.07594</v>
      </c>
      <c r="Y617" s="42">
        <v>957.6659400000001</v>
      </c>
    </row>
    <row r="618" spans="1:25" ht="15.75">
      <c r="A618" s="41">
        <f t="shared" si="15"/>
        <v>43070</v>
      </c>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row>
    <row r="619" spans="1:16" ht="18.75">
      <c r="A619" s="37" t="s">
        <v>111</v>
      </c>
      <c r="P619" s="43">
        <f>'Третья ценовая категория'!P619</f>
        <v>299520.49</v>
      </c>
    </row>
    <row r="621" spans="1:25" ht="15" customHeight="1">
      <c r="A621" s="46" t="s">
        <v>121</v>
      </c>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row>
    <row r="622" spans="1:25" ht="15" customHeight="1">
      <c r="A622" s="108" t="s">
        <v>17</v>
      </c>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row>
    <row r="623" spans="1:25" ht="15" customHeight="1">
      <c r="A623" s="110" t="s">
        <v>79</v>
      </c>
      <c r="B623" s="110"/>
      <c r="C623" s="110"/>
      <c r="D623" s="110"/>
      <c r="E623" s="110"/>
      <c r="F623" s="110"/>
      <c r="G623" s="111" t="s">
        <v>122</v>
      </c>
      <c r="H623" s="111"/>
      <c r="I623" s="111"/>
      <c r="J623" s="111"/>
      <c r="K623" s="111"/>
      <c r="L623" s="111"/>
      <c r="M623" s="111" t="s">
        <v>123</v>
      </c>
      <c r="N623" s="111"/>
      <c r="O623" s="111"/>
      <c r="P623" s="111"/>
      <c r="Q623" s="111"/>
      <c r="R623" s="111"/>
      <c r="S623" s="112" t="s">
        <v>110</v>
      </c>
      <c r="T623" s="113"/>
      <c r="U623" s="113"/>
      <c r="V623" s="113"/>
      <c r="W623" s="113"/>
      <c r="X623" s="113"/>
      <c r="Y623" s="114"/>
    </row>
    <row r="624" spans="1:25" ht="15" customHeight="1">
      <c r="A624" s="107">
        <v>1113620</v>
      </c>
      <c r="B624" s="107"/>
      <c r="C624" s="107"/>
      <c r="D624" s="107"/>
      <c r="E624" s="107"/>
      <c r="F624" s="107"/>
      <c r="G624" s="107">
        <v>1416573.94</v>
      </c>
      <c r="H624" s="107"/>
      <c r="I624" s="107"/>
      <c r="J624" s="107"/>
      <c r="K624" s="107"/>
      <c r="L624" s="107"/>
      <c r="M624" s="107">
        <v>1255415.64</v>
      </c>
      <c r="N624" s="107"/>
      <c r="O624" s="107"/>
      <c r="P624" s="107"/>
      <c r="Q624" s="107"/>
      <c r="R624" s="107"/>
      <c r="S624" s="104">
        <v>1119353.63</v>
      </c>
      <c r="T624" s="105"/>
      <c r="U624" s="105"/>
      <c r="V624" s="105"/>
      <c r="W624" s="105"/>
      <c r="X624" s="105"/>
      <c r="Y624" s="106"/>
    </row>
    <row r="626" spans="1:25" ht="18.75">
      <c r="A626" s="46" t="s">
        <v>124</v>
      </c>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row>
    <row r="627" spans="1:25" ht="18.75">
      <c r="A627" s="108" t="s">
        <v>17</v>
      </c>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row>
    <row r="628" spans="1:25" ht="18.75">
      <c r="A628" s="110" t="s">
        <v>79</v>
      </c>
      <c r="B628" s="110"/>
      <c r="C628" s="110"/>
      <c r="D628" s="110"/>
      <c r="E628" s="110"/>
      <c r="F628" s="110"/>
      <c r="G628" s="111" t="s">
        <v>122</v>
      </c>
      <c r="H628" s="111"/>
      <c r="I628" s="111"/>
      <c r="J628" s="111"/>
      <c r="K628" s="111"/>
      <c r="L628" s="111"/>
      <c r="M628" s="111" t="s">
        <v>123</v>
      </c>
      <c r="N628" s="111"/>
      <c r="O628" s="111"/>
      <c r="P628" s="111"/>
      <c r="Q628" s="111"/>
      <c r="R628" s="111"/>
      <c r="S628" s="112" t="s">
        <v>110</v>
      </c>
      <c r="T628" s="113"/>
      <c r="U628" s="113"/>
      <c r="V628" s="113"/>
      <c r="W628" s="113"/>
      <c r="X628" s="113"/>
      <c r="Y628" s="114"/>
    </row>
    <row r="629" spans="1:25" ht="18.75">
      <c r="A629" s="107">
        <v>42.97</v>
      </c>
      <c r="B629" s="107"/>
      <c r="C629" s="107"/>
      <c r="D629" s="107"/>
      <c r="E629" s="107"/>
      <c r="F629" s="107"/>
      <c r="G629" s="107">
        <v>82.15</v>
      </c>
      <c r="H629" s="107"/>
      <c r="I629" s="107"/>
      <c r="J629" s="107"/>
      <c r="K629" s="107"/>
      <c r="L629" s="107"/>
      <c r="M629" s="107">
        <v>78.1</v>
      </c>
      <c r="N629" s="107"/>
      <c r="O629" s="107"/>
      <c r="P629" s="107"/>
      <c r="Q629" s="107"/>
      <c r="R629" s="107"/>
      <c r="S629" s="104">
        <v>368.43</v>
      </c>
      <c r="T629" s="105"/>
      <c r="U629" s="105"/>
      <c r="V629" s="105"/>
      <c r="W629" s="105"/>
      <c r="X629" s="105"/>
      <c r="Y629" s="106"/>
    </row>
  </sheetData>
  <sheetProtection password="CA6C" sheet="1" formatCells="0" formatColumns="0" formatRows="0" insertColumns="0" insertRows="0" insertHyperlinks="0" deleteColumns="0" deleteRows="0" sort="0" autoFilter="0" pivotTables="0"/>
  <mergeCells count="441">
    <mergeCell ref="U586:U587"/>
    <mergeCell ref="V586:V587"/>
    <mergeCell ref="W586:W587"/>
    <mergeCell ref="X586:X587"/>
    <mergeCell ref="Y586:Y587"/>
    <mergeCell ref="A624:F624"/>
    <mergeCell ref="G624:L624"/>
    <mergeCell ref="M624:R624"/>
    <mergeCell ref="S624:Y624"/>
    <mergeCell ref="A622:Y622"/>
    <mergeCell ref="A623:F623"/>
    <mergeCell ref="G623:L623"/>
    <mergeCell ref="M623:R623"/>
    <mergeCell ref="S623:Y623"/>
    <mergeCell ref="O586:O587"/>
    <mergeCell ref="P586:P587"/>
    <mergeCell ref="Q586:Q587"/>
    <mergeCell ref="R586:R587"/>
    <mergeCell ref="S586:S587"/>
    <mergeCell ref="T586:T587"/>
    <mergeCell ref="A627:Y627"/>
    <mergeCell ref="A628:F628"/>
    <mergeCell ref="G628:L628"/>
    <mergeCell ref="M628:R628"/>
    <mergeCell ref="S628:Y628"/>
    <mergeCell ref="I586:I587"/>
    <mergeCell ref="J586:J587"/>
    <mergeCell ref="K586:K587"/>
    <mergeCell ref="L586:L587"/>
    <mergeCell ref="M586:M587"/>
    <mergeCell ref="N586:N587"/>
    <mergeCell ref="A629:F629"/>
    <mergeCell ref="G629:L629"/>
    <mergeCell ref="M629:R629"/>
    <mergeCell ref="Y549:Y550"/>
    <mergeCell ref="A584:A587"/>
    <mergeCell ref="B584:Y585"/>
    <mergeCell ref="B586:B587"/>
    <mergeCell ref="C586:C587"/>
    <mergeCell ref="D586:D587"/>
    <mergeCell ref="E586:E587"/>
    <mergeCell ref="F586:F587"/>
    <mergeCell ref="G586:G587"/>
    <mergeCell ref="H586:H587"/>
    <mergeCell ref="S549:S550"/>
    <mergeCell ref="T549:T550"/>
    <mergeCell ref="R549:R550"/>
    <mergeCell ref="G549:G550"/>
    <mergeCell ref="H549:H550"/>
    <mergeCell ref="I549:I550"/>
    <mergeCell ref="U549:U550"/>
    <mergeCell ref="V549:V550"/>
    <mergeCell ref="W549:W550"/>
    <mergeCell ref="X549:X550"/>
    <mergeCell ref="S629:Y629"/>
    <mergeCell ref="M549:M550"/>
    <mergeCell ref="N549:N550"/>
    <mergeCell ref="O549:O550"/>
    <mergeCell ref="P549:P550"/>
    <mergeCell ref="Q549:Q550"/>
    <mergeCell ref="W512:W513"/>
    <mergeCell ref="X512:X513"/>
    <mergeCell ref="Y512:Y513"/>
    <mergeCell ref="Q512:Q513"/>
    <mergeCell ref="R512:R513"/>
    <mergeCell ref="S512:S513"/>
    <mergeCell ref="T512:T513"/>
    <mergeCell ref="U512:U513"/>
    <mergeCell ref="V512:V513"/>
    <mergeCell ref="A547:A550"/>
    <mergeCell ref="B547:Y548"/>
    <mergeCell ref="B549:B550"/>
    <mergeCell ref="C549:C550"/>
    <mergeCell ref="D549:D550"/>
    <mergeCell ref="E549:E550"/>
    <mergeCell ref="F549:F550"/>
    <mergeCell ref="J549:J550"/>
    <mergeCell ref="K549:K550"/>
    <mergeCell ref="L549:L550"/>
    <mergeCell ref="K512:K513"/>
    <mergeCell ref="L512:L513"/>
    <mergeCell ref="M512:M513"/>
    <mergeCell ref="N512:N513"/>
    <mergeCell ref="O512:O513"/>
    <mergeCell ref="P512:P513"/>
    <mergeCell ref="E512:E513"/>
    <mergeCell ref="F512:F513"/>
    <mergeCell ref="G512:G513"/>
    <mergeCell ref="H512:H513"/>
    <mergeCell ref="I512:I513"/>
    <mergeCell ref="J512:J513"/>
    <mergeCell ref="U475:U476"/>
    <mergeCell ref="V475:V476"/>
    <mergeCell ref="W475:W476"/>
    <mergeCell ref="X475:X476"/>
    <mergeCell ref="Y475:Y476"/>
    <mergeCell ref="A510:A513"/>
    <mergeCell ref="B510:Y511"/>
    <mergeCell ref="B512:B513"/>
    <mergeCell ref="C512:C513"/>
    <mergeCell ref="D512:D513"/>
    <mergeCell ref="O475:O476"/>
    <mergeCell ref="P475:P476"/>
    <mergeCell ref="Q475:Q476"/>
    <mergeCell ref="R475:R476"/>
    <mergeCell ref="S475:S476"/>
    <mergeCell ref="T475:T476"/>
    <mergeCell ref="I475:I476"/>
    <mergeCell ref="J475:J476"/>
    <mergeCell ref="K475:K476"/>
    <mergeCell ref="L475:L476"/>
    <mergeCell ref="M475:M476"/>
    <mergeCell ref="N475:N476"/>
    <mergeCell ref="A19:Y19"/>
    <mergeCell ref="A473:A476"/>
    <mergeCell ref="B473:Y474"/>
    <mergeCell ref="B475:B476"/>
    <mergeCell ref="C475:C476"/>
    <mergeCell ref="D475:D476"/>
    <mergeCell ref="E475:E476"/>
    <mergeCell ref="F475:F476"/>
    <mergeCell ref="G475:G476"/>
    <mergeCell ref="H475:H476"/>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I437:I438"/>
    <mergeCell ref="J437:J438"/>
    <mergeCell ref="K437:K438"/>
    <mergeCell ref="L437:L438"/>
    <mergeCell ref="M437:M438"/>
    <mergeCell ref="N437:N438"/>
    <mergeCell ref="O437:O438"/>
    <mergeCell ref="P437:P438"/>
    <mergeCell ref="Q437:Q438"/>
    <mergeCell ref="R437:R438"/>
    <mergeCell ref="S437:S438"/>
    <mergeCell ref="T437:T438"/>
    <mergeCell ref="U437:U438"/>
    <mergeCell ref="V437:V438"/>
    <mergeCell ref="W437:W438"/>
    <mergeCell ref="X437:X438"/>
    <mergeCell ref="Y437:Y43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2017-08-14T13:03:46Z</cp:lastPrinted>
  <dcterms:created xsi:type="dcterms:W3CDTF">2013-12-12T06:49:35Z</dcterms:created>
  <dcterms:modified xsi:type="dcterms:W3CDTF">2017-12-13T11:16:47Z</dcterms:modified>
  <cp:category/>
  <cp:version/>
  <cp:contentType/>
  <cp:contentStatus/>
</cp:coreProperties>
</file>