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8195" windowHeight="11010" activeTab="0"/>
  </bookViews>
  <sheets>
    <sheet name="Первая ценовая категория" sheetId="1" r:id="rId1"/>
    <sheet name="Третья ценовая категория" sheetId="2" r:id="rId2"/>
  </sheets>
  <externalReferences>
    <externalReference r:id="rId5"/>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<sst xmlns="http://schemas.openxmlformats.org/spreadsheetml/2006/main" count="234" uniqueCount="123">
  <si>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</si>
  <si>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</si>
  <si>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</si>
  <si>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</si>
  <si>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</si>
  <si>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</si>
  <si>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</si>
  <si>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</si>
  <si>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</si>
  <si>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</si>
  <si>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</si>
  <si>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</si>
  <si>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</si>
  <si>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</si>
  <si>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</si>
  <si>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</si>
  <si>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</si>
  <si>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</si>
  <si>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</si>
  <si>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</si>
  <si>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</si>
  <si>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</si>
  <si>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</si>
  <si>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</si>
  <si>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</si>
  <si>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</si>
  <si>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</si>
  <si>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</si>
  <si>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</si>
  <si>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</si>
  <si>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</si>
  <si>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</si>
  <si>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</si>
  <si>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</si>
  <si>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</si>
  <si>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</si>
  <si>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</si>
  <si>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</si>
  <si>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</si>
  <si>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</si>
  <si>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</si>
  <si>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</si>
  <si>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</si>
  <si>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</si>
  <si>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</si>
  <si>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</si>
  <si>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</si>
  <si>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</si>
  <si>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</si>
  <si>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</si>
  <si>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</si>
  <si>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</si>
  <si>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</si>
  <si>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</si>
  <si>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</si>
  <si>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</si>
  <si>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</si>
  <si>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</si>
  <si>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</si>
  <si>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</si>
  <si>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</si>
  <si>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</si>
  <si>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</si>
  <si>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</si>
  <si>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</si>
  <si>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</si>
  <si>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</si>
  <si>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</si>
  <si>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</si>
  <si>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</si>
  <si>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</si>
  <si>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</si>
  <si>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</si>
  <si>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</si>
  <si>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</si>
  <si>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</si>
  <si>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</si>
  <si>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</si>
  <si>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</si>
  <si>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</si>
  <si>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</si>
  <si>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</si>
  <si>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</si>
  <si>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</si>
  <si>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</si>
  <si>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</si>
  <si>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</si>
  <si>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</si>
  <si>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</si>
  <si>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</si>
  <si>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</si>
  <si>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</si>
  <si>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</si>
  <si>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</si>
  <si>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</si>
  <si>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</si>
  <si>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</si>
  <si>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</si>
  <si>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</si>
  <si>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</si>
  <si>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</si>
  <si>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</si>
  <si>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</si>
  <si>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</si>
  <si>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</si>
  <si>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</si>
  <si>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</si>
  <si>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</si>
  <si>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</si>
  <si>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</si>
  <si>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</si>
  <si>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</si>
  <si>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</si>
  <si>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</si>
  <si>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2016</t>
  </si>
  <si>
    <t>Тарифы на услуги по передачи электроэнергии, по диапазонам напряжения  (на 1 полугодие 2016г.), руб/МВт*ч:</t>
  </si>
  <si>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28.12.2015г. №117-Э)</t>
    </r>
  </si>
  <si>
    <t xml:space="preserve">Сбытовая надбавка ГП, не менее 10 МВт - </t>
  </si>
  <si>
    <t xml:space="preserve">Сбытовая надбавка ГП, от 670 кВт до 10 МВт - </t>
  </si>
  <si>
    <t xml:space="preserve">Сбытовая надбавка ГП, от 150 кВт до 670 кВт - </t>
  </si>
  <si>
    <t xml:space="preserve">Сбытовая надбавка ГП, менее 150 кВт - </t>
  </si>
  <si>
    <t>апреле</t>
  </si>
  <si>
    <r>
      <rPr>
        <sz val="12"/>
        <rFont val="Times New Roman"/>
        <family val="1"/>
      </rPr>
      <t xml:space="preserve"> в</t>
    </r>
    <r>
      <rPr>
        <b/>
        <sz val="12"/>
        <rFont val="Times New Roman"/>
        <family val="1"/>
      </rPr>
      <t xml:space="preserve"> апреле</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</si>
</sst>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72" fontId="6" fillId="0" borderId="11" xfId="0" applyNumberFormat="1" applyFont="1" applyBorder="1" applyAlignment="1">
      <alignment horizontal="center"/>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6\&#1062;&#1077;&#1085;&#1099;\&#1088;&#1072;&#1089;&#1095;&#1077;&#1090;%20&#1085;&#1077;&#1088;&#1077;&#1075;%20&#1094;&#1077;&#1085;_%202015-2016%20(&#1073;&#1077;&#1079;%206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s>
    <sheetDataSet>
      <sheetData sheetId="1">
        <row r="24">
          <cell r="BC24">
            <v>7.09</v>
          </cell>
        </row>
        <row r="25">
          <cell r="BC25">
            <v>6.51</v>
          </cell>
        </row>
        <row r="26">
          <cell r="BC26">
            <v>4.44</v>
          </cell>
        </row>
        <row r="27">
          <cell r="BC27">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26">
      <selection activeCell="BE87" sqref="BE8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8" t="s">
        <v>6</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row>
    <row r="10" spans="1:167" s="9" customFormat="1" ht="16.5">
      <c r="A10" s="49" t="s">
        <v>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row>
    <row r="11" spans="1:167" s="9" customFormat="1" ht="16.5">
      <c r="A11" s="49" t="s">
        <v>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row>
    <row r="12" spans="1:167" s="9" customFormat="1" ht="16.5">
      <c r="A12" s="49" t="s">
        <v>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row>
    <row r="13" ht="15.75" customHeight="1"/>
    <row r="14" spans="1:167" ht="15.75" customHeight="1">
      <c r="A14" s="46" t="s">
        <v>9</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row>
    <row r="15" spans="20:146" ht="15.75" customHeight="1">
      <c r="T15" s="45" t="s">
        <v>112</v>
      </c>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6" t="s">
        <v>10</v>
      </c>
      <c r="CZ15" s="46"/>
      <c r="DA15" s="46"/>
      <c r="DB15" s="46"/>
      <c r="DC15" s="47" t="s">
        <v>121</v>
      </c>
      <c r="DD15" s="47"/>
      <c r="DE15" s="47"/>
      <c r="DF15" s="47"/>
      <c r="DG15" s="47"/>
      <c r="DH15" s="47"/>
      <c r="DI15" s="47"/>
      <c r="DJ15" s="47"/>
      <c r="DK15" s="47"/>
      <c r="DL15" s="47"/>
      <c r="DM15" s="47"/>
      <c r="DN15" s="47"/>
      <c r="DO15" s="47"/>
      <c r="DP15" s="47"/>
      <c r="DQ15" s="47"/>
      <c r="DR15" s="47"/>
      <c r="DS15" s="47"/>
      <c r="DT15" s="47"/>
      <c r="DU15" s="47"/>
      <c r="DW15" s="47" t="s">
        <v>114</v>
      </c>
      <c r="DX15" s="47"/>
      <c r="DY15" s="47"/>
      <c r="DZ15" s="47"/>
      <c r="EA15" s="47"/>
      <c r="EB15" s="47"/>
      <c r="EC15" s="47"/>
      <c r="ED15" s="47"/>
      <c r="EE15" s="47"/>
      <c r="EF15" s="47"/>
      <c r="EG15" s="47"/>
      <c r="EH15" s="47"/>
      <c r="EI15" s="47"/>
      <c r="EJ15" s="47"/>
      <c r="EK15" s="47"/>
      <c r="EL15" s="47"/>
      <c r="EM15" s="47"/>
      <c r="EN15" s="47"/>
      <c r="EO15" s="47"/>
      <c r="EP15" s="7" t="s">
        <v>11</v>
      </c>
    </row>
    <row r="16" spans="20:145" s="1" customFormat="1" ht="12.75" customHeight="1">
      <c r="T16" s="50" t="s">
        <v>12</v>
      </c>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DC16" s="51" t="s">
        <v>13</v>
      </c>
      <c r="DD16" s="51"/>
      <c r="DE16" s="51"/>
      <c r="DF16" s="51"/>
      <c r="DG16" s="51"/>
      <c r="DH16" s="51"/>
      <c r="DI16" s="51"/>
      <c r="DJ16" s="51"/>
      <c r="DK16" s="51"/>
      <c r="DL16" s="51"/>
      <c r="DM16" s="51"/>
      <c r="DN16" s="51"/>
      <c r="DO16" s="51"/>
      <c r="DP16" s="51"/>
      <c r="DQ16" s="51"/>
      <c r="DR16" s="51"/>
      <c r="DS16" s="51"/>
      <c r="DT16" s="51"/>
      <c r="DU16" s="51"/>
      <c r="DW16" s="51" t="s">
        <v>14</v>
      </c>
      <c r="DX16" s="51"/>
      <c r="DY16" s="51"/>
      <c r="DZ16" s="51"/>
      <c r="EA16" s="51"/>
      <c r="EB16" s="51"/>
      <c r="EC16" s="51"/>
      <c r="ED16" s="51"/>
      <c r="EE16" s="51"/>
      <c r="EF16" s="51"/>
      <c r="EG16" s="51"/>
      <c r="EH16" s="51"/>
      <c r="EI16" s="51"/>
      <c r="EJ16" s="51"/>
      <c r="EK16" s="51"/>
      <c r="EL16" s="51"/>
      <c r="EM16" s="51"/>
      <c r="EN16" s="51"/>
      <c r="EO16" s="51"/>
    </row>
    <row r="17" ht="15.75" customHeight="1"/>
    <row r="18" spans="1:167" ht="30" customHeight="1">
      <c r="A18" s="52" t="s">
        <v>15</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row>
    <row r="19" ht="15.75" customHeight="1"/>
    <row r="20" ht="15.75" customHeight="1">
      <c r="A20" s="10" t="s">
        <v>16</v>
      </c>
    </row>
    <row r="21" ht="6" customHeight="1">
      <c r="A21" s="10"/>
    </row>
    <row r="22" spans="1:167" ht="17.2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5"/>
      <c r="CB22" s="59" t="s">
        <v>17</v>
      </c>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1"/>
    </row>
    <row r="23" spans="1:167"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9" t="s">
        <v>18</v>
      </c>
      <c r="CC23" s="60"/>
      <c r="CD23" s="60"/>
      <c r="CE23" s="60"/>
      <c r="CF23" s="60"/>
      <c r="CG23" s="60"/>
      <c r="CH23" s="60"/>
      <c r="CI23" s="60"/>
      <c r="CJ23" s="60"/>
      <c r="CK23" s="60"/>
      <c r="CL23" s="60"/>
      <c r="CM23" s="60"/>
      <c r="CN23" s="60"/>
      <c r="CO23" s="60"/>
      <c r="CP23" s="60"/>
      <c r="CQ23" s="60"/>
      <c r="CR23" s="60"/>
      <c r="CS23" s="60"/>
      <c r="CT23" s="60"/>
      <c r="CU23" s="60"/>
      <c r="CV23" s="60"/>
      <c r="CW23" s="61"/>
      <c r="CX23" s="59" t="s">
        <v>19</v>
      </c>
      <c r="CY23" s="60"/>
      <c r="CZ23" s="60"/>
      <c r="DA23" s="60"/>
      <c r="DB23" s="60"/>
      <c r="DC23" s="60"/>
      <c r="DD23" s="60"/>
      <c r="DE23" s="60"/>
      <c r="DF23" s="60"/>
      <c r="DG23" s="60"/>
      <c r="DH23" s="60"/>
      <c r="DI23" s="60"/>
      <c r="DJ23" s="60"/>
      <c r="DK23" s="60"/>
      <c r="DL23" s="60"/>
      <c r="DM23" s="60"/>
      <c r="DN23" s="60"/>
      <c r="DO23" s="60"/>
      <c r="DP23" s="60"/>
      <c r="DQ23" s="60"/>
      <c r="DR23" s="60"/>
      <c r="DS23" s="61"/>
      <c r="DT23" s="59" t="s">
        <v>20</v>
      </c>
      <c r="DU23" s="60"/>
      <c r="DV23" s="60"/>
      <c r="DW23" s="60"/>
      <c r="DX23" s="60"/>
      <c r="DY23" s="60"/>
      <c r="DZ23" s="60"/>
      <c r="EA23" s="60"/>
      <c r="EB23" s="60"/>
      <c r="EC23" s="60"/>
      <c r="ED23" s="60"/>
      <c r="EE23" s="60"/>
      <c r="EF23" s="60"/>
      <c r="EG23" s="60"/>
      <c r="EH23" s="60"/>
      <c r="EI23" s="60"/>
      <c r="EJ23" s="60"/>
      <c r="EK23" s="60"/>
      <c r="EL23" s="60"/>
      <c r="EM23" s="60"/>
      <c r="EN23" s="60"/>
      <c r="EO23" s="61"/>
      <c r="EP23" s="59" t="s">
        <v>21</v>
      </c>
      <c r="EQ23" s="60"/>
      <c r="ER23" s="60"/>
      <c r="ES23" s="60"/>
      <c r="ET23" s="60"/>
      <c r="EU23" s="60"/>
      <c r="EV23" s="60"/>
      <c r="EW23" s="60"/>
      <c r="EX23" s="60"/>
      <c r="EY23" s="60"/>
      <c r="EZ23" s="60"/>
      <c r="FA23" s="60"/>
      <c r="FB23" s="60"/>
      <c r="FC23" s="60"/>
      <c r="FD23" s="60"/>
      <c r="FE23" s="60"/>
      <c r="FF23" s="60"/>
      <c r="FG23" s="60"/>
      <c r="FH23" s="60"/>
      <c r="FI23" s="60"/>
      <c r="FJ23" s="60"/>
      <c r="FK23" s="61"/>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2725.86</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2994.54</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3264.3100000000004</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3601.9700000000003</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2727.7000000000003</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2996.38</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3266.15</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3603.81</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2729.77</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2998.4500000000003</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3268.2200000000003</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3605.88</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2730.3500000000004</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2999.03</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3268.8</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3606.46</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68" t="s">
        <v>27</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9">
        <f>(ROUND(CU36*EQ38+DL34,2)+BE86)</f>
        <v>988.0600000000001</v>
      </c>
      <c r="CI30" s="69"/>
      <c r="CJ30" s="69"/>
      <c r="CK30" s="69"/>
      <c r="CL30" s="69"/>
      <c r="CM30" s="69"/>
      <c r="CN30" s="69"/>
      <c r="CO30" s="69"/>
      <c r="CP30" s="69"/>
      <c r="CQ30" s="69"/>
      <c r="CR30" s="69"/>
      <c r="CS30" s="69"/>
      <c r="CT30" s="69"/>
      <c r="CU30" s="69"/>
      <c r="CV30" s="69"/>
      <c r="CW30" s="69"/>
    </row>
    <row r="31" ht="15.75" customHeight="1">
      <c r="G31" s="7" t="s">
        <v>28</v>
      </c>
    </row>
    <row r="32" ht="15.75" customHeight="1">
      <c r="A32" s="13" t="s">
        <v>29</v>
      </c>
    </row>
    <row r="33" ht="12" customHeight="1"/>
    <row r="34" spans="1:131" ht="15.75" customHeight="1">
      <c r="A34" s="68" t="s">
        <v>30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70">
        <v>638.73</v>
      </c>
      <c r="DM34" s="45"/>
      <c r="DN34" s="45"/>
      <c r="DO34" s="45"/>
      <c r="DP34" s="45"/>
      <c r="DQ34" s="45"/>
      <c r="DR34" s="45"/>
      <c r="DS34" s="45"/>
      <c r="DT34" s="45"/>
      <c r="DU34" s="45"/>
      <c r="DV34" s="45"/>
      <c r="DW34" s="45"/>
      <c r="DX34" s="45"/>
      <c r="DY34" s="45"/>
      <c r="DZ34" s="45"/>
      <c r="EA34" s="45"/>
    </row>
    <row r="35" ht="12" customHeight="1"/>
    <row r="36" spans="1:114" ht="15.75" customHeight="1">
      <c r="A36" s="68" t="s">
        <v>31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70">
        <v>241711.08</v>
      </c>
      <c r="CV36" s="70"/>
      <c r="CW36" s="70"/>
      <c r="CX36" s="70"/>
      <c r="CY36" s="70"/>
      <c r="CZ36" s="70"/>
      <c r="DA36" s="70"/>
      <c r="DB36" s="70"/>
      <c r="DC36" s="70"/>
      <c r="DD36" s="70"/>
      <c r="DE36" s="70"/>
      <c r="DF36" s="70"/>
      <c r="DG36" s="70"/>
      <c r="DH36" s="70"/>
      <c r="DI36" s="70"/>
      <c r="DJ36" s="70"/>
    </row>
    <row r="37" ht="12" customHeight="1"/>
    <row r="38" spans="1:162" ht="15.75" customHeight="1">
      <c r="A38" s="68" t="s">
        <v>32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73">
        <f>ROUND(IF((DH40+AU43-DM54-BC49)/(AE68+S71-Z83-BC77)&lt;0,0,(DH40+AU43-DM54-BC49)/(AE68+S71-Z83-BC77)),11)</f>
        <v>0.00216369887</v>
      </c>
      <c r="ER38" s="73"/>
      <c r="ES38" s="73"/>
      <c r="ET38" s="73"/>
      <c r="EU38" s="73"/>
      <c r="EV38" s="73"/>
      <c r="EW38" s="73"/>
      <c r="EX38" s="73"/>
      <c r="EY38" s="73"/>
      <c r="EZ38" s="73"/>
      <c r="FA38" s="73"/>
      <c r="FB38" s="73"/>
      <c r="FC38" s="73"/>
      <c r="FD38" s="73"/>
      <c r="FE38" s="73"/>
      <c r="FF38" s="73"/>
    </row>
    <row r="39" ht="12" customHeight="1"/>
    <row r="40" spans="1:127" ht="15.75" customHeight="1">
      <c r="A40" s="68" t="s">
        <v>33</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70">
        <v>369.792</v>
      </c>
      <c r="DI40" s="45"/>
      <c r="DJ40" s="45"/>
      <c r="DK40" s="45"/>
      <c r="DL40" s="45"/>
      <c r="DM40" s="45"/>
      <c r="DN40" s="45"/>
      <c r="DO40" s="45"/>
      <c r="DP40" s="45"/>
      <c r="DQ40" s="45"/>
      <c r="DR40" s="45"/>
      <c r="DS40" s="45"/>
      <c r="DT40" s="45"/>
      <c r="DU40" s="45"/>
      <c r="DV40" s="45"/>
      <c r="DW40" s="45"/>
    </row>
    <row r="41" ht="12" customHeight="1"/>
    <row r="42" ht="15.75" customHeight="1">
      <c r="A42" s="13" t="s">
        <v>34</v>
      </c>
    </row>
    <row r="43" spans="1:62" ht="15.75" customHeight="1">
      <c r="A43" s="13" t="s">
        <v>35</v>
      </c>
      <c r="AU43" s="45">
        <v>1.003</v>
      </c>
      <c r="AV43" s="45"/>
      <c r="AW43" s="45"/>
      <c r="AX43" s="45"/>
      <c r="AY43" s="45"/>
      <c r="AZ43" s="45"/>
      <c r="BA43" s="45"/>
      <c r="BB43" s="45"/>
      <c r="BC43" s="45"/>
      <c r="BD43" s="45"/>
      <c r="BE43" s="45"/>
      <c r="BF43" s="45"/>
      <c r="BG43" s="45"/>
      <c r="BH43" s="45"/>
      <c r="BI43" s="45"/>
      <c r="BJ43" s="45"/>
    </row>
    <row r="44" ht="12" customHeight="1"/>
    <row r="45" ht="15.75" customHeight="1">
      <c r="A45" s="13" t="s">
        <v>36</v>
      </c>
    </row>
    <row r="46" spans="1:48" ht="15.75" customHeight="1">
      <c r="A46" s="13" t="s">
        <v>37</v>
      </c>
      <c r="AF46" s="67"/>
      <c r="AG46" s="67"/>
      <c r="AH46" s="67"/>
      <c r="AI46" s="67"/>
      <c r="AJ46" s="67"/>
      <c r="AK46" s="67"/>
      <c r="AL46" s="67"/>
      <c r="AM46" s="67"/>
      <c r="AN46" s="67"/>
      <c r="AO46" s="67"/>
      <c r="AP46" s="67"/>
      <c r="AQ46" s="67"/>
      <c r="AR46" s="67"/>
      <c r="AS46" s="67"/>
      <c r="AT46" s="67"/>
      <c r="AU46" s="67"/>
      <c r="AV46" s="13" t="s">
        <v>38</v>
      </c>
    </row>
    <row r="47" ht="15.75" customHeight="1">
      <c r="A47" s="13" t="s">
        <v>39</v>
      </c>
    </row>
    <row r="48" spans="10:70" ht="18" customHeight="1">
      <c r="J48" s="13" t="s">
        <v>40</v>
      </c>
      <c r="BC48" s="67"/>
      <c r="BD48" s="67"/>
      <c r="BE48" s="67"/>
      <c r="BF48" s="67"/>
      <c r="BG48" s="67"/>
      <c r="BH48" s="67"/>
      <c r="BI48" s="67"/>
      <c r="BJ48" s="67"/>
      <c r="BK48" s="67"/>
      <c r="BL48" s="67"/>
      <c r="BM48" s="67"/>
      <c r="BN48" s="67"/>
      <c r="BO48" s="67"/>
      <c r="BP48" s="67"/>
      <c r="BQ48" s="67"/>
      <c r="BR48" s="67"/>
    </row>
    <row r="49" spans="10:70" ht="18" customHeight="1">
      <c r="J49" s="13" t="s">
        <v>41</v>
      </c>
      <c r="BC49" s="70">
        <v>32.23</v>
      </c>
      <c r="BD49" s="70"/>
      <c r="BE49" s="70"/>
      <c r="BF49" s="70"/>
      <c r="BG49" s="70"/>
      <c r="BH49" s="70"/>
      <c r="BI49" s="70"/>
      <c r="BJ49" s="70"/>
      <c r="BK49" s="70"/>
      <c r="BL49" s="70"/>
      <c r="BM49" s="70"/>
      <c r="BN49" s="70"/>
      <c r="BO49" s="70"/>
      <c r="BP49" s="70"/>
      <c r="BQ49" s="70"/>
      <c r="BR49" s="70"/>
    </row>
    <row r="50" spans="10:70" ht="18" customHeight="1">
      <c r="J50" s="13" t="s">
        <v>42</v>
      </c>
      <c r="BC50" s="67"/>
      <c r="BD50" s="67"/>
      <c r="BE50" s="67"/>
      <c r="BF50" s="67"/>
      <c r="BG50" s="67"/>
      <c r="BH50" s="67"/>
      <c r="BI50" s="67"/>
      <c r="BJ50" s="67"/>
      <c r="BK50" s="67"/>
      <c r="BL50" s="67"/>
      <c r="BM50" s="67"/>
      <c r="BN50" s="67"/>
      <c r="BO50" s="67"/>
      <c r="BP50" s="67"/>
      <c r="BQ50" s="67"/>
      <c r="BR50" s="67"/>
    </row>
    <row r="51" spans="10:70" ht="18" customHeight="1">
      <c r="J51" s="13" t="s">
        <v>43</v>
      </c>
      <c r="BC51" s="67"/>
      <c r="BD51" s="67"/>
      <c r="BE51" s="67"/>
      <c r="BF51" s="67"/>
      <c r="BG51" s="67"/>
      <c r="BH51" s="67"/>
      <c r="BI51" s="67"/>
      <c r="BJ51" s="67"/>
      <c r="BK51" s="67"/>
      <c r="BL51" s="67"/>
      <c r="BM51" s="67"/>
      <c r="BN51" s="67"/>
      <c r="BO51" s="67"/>
      <c r="BP51" s="67"/>
      <c r="BQ51" s="67"/>
      <c r="BR51" s="67"/>
    </row>
    <row r="52" spans="10:70" ht="18" customHeight="1">
      <c r="J52" s="13" t="s">
        <v>44</v>
      </c>
      <c r="BC52" s="67"/>
      <c r="BD52" s="67"/>
      <c r="BE52" s="67"/>
      <c r="BF52" s="67"/>
      <c r="BG52" s="67"/>
      <c r="BH52" s="67"/>
      <c r="BI52" s="67"/>
      <c r="BJ52" s="67"/>
      <c r="BK52" s="67"/>
      <c r="BL52" s="67"/>
      <c r="BM52" s="67"/>
      <c r="BN52" s="67"/>
      <c r="BO52" s="67"/>
      <c r="BP52" s="67"/>
      <c r="BQ52" s="67"/>
      <c r="BR52" s="67"/>
    </row>
    <row r="53" ht="12" customHeight="1"/>
    <row r="54" spans="1:132" ht="15.75" customHeight="1">
      <c r="A54" s="71" t="s">
        <v>45</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2">
        <v>114</v>
      </c>
      <c r="DN54" s="72"/>
      <c r="DO54" s="72"/>
      <c r="DP54" s="72"/>
      <c r="DQ54" s="72"/>
      <c r="DR54" s="72"/>
      <c r="DS54" s="72"/>
      <c r="DT54" s="72"/>
      <c r="DU54" s="72"/>
      <c r="DV54" s="72"/>
      <c r="DW54" s="72"/>
      <c r="DX54" s="72"/>
      <c r="DY54" s="72"/>
      <c r="DZ54" s="72"/>
      <c r="EA54" s="72"/>
      <c r="EB54" s="72"/>
    </row>
    <row r="55" ht="12" customHeight="1"/>
    <row r="56" ht="15.75" customHeight="1">
      <c r="A56" s="13" t="s">
        <v>46</v>
      </c>
    </row>
    <row r="57" spans="1:17" ht="15.75" customHeight="1">
      <c r="A57" s="67"/>
      <c r="B57" s="67"/>
      <c r="C57" s="67"/>
      <c r="D57" s="67"/>
      <c r="E57" s="67"/>
      <c r="F57" s="67"/>
      <c r="G57" s="67"/>
      <c r="H57" s="67"/>
      <c r="I57" s="67"/>
      <c r="J57" s="67"/>
      <c r="K57" s="67"/>
      <c r="L57" s="67"/>
      <c r="M57" s="67"/>
      <c r="N57" s="67"/>
      <c r="O57" s="67"/>
      <c r="P57" s="67"/>
      <c r="Q57" s="13" t="s">
        <v>38</v>
      </c>
    </row>
    <row r="58" ht="15.75" customHeight="1">
      <c r="A58" s="13" t="s">
        <v>39</v>
      </c>
    </row>
    <row r="59" spans="4:50" ht="18" customHeight="1">
      <c r="D59" s="7" t="s">
        <v>47</v>
      </c>
      <c r="AI59" s="67"/>
      <c r="AJ59" s="67"/>
      <c r="AK59" s="67"/>
      <c r="AL59" s="67"/>
      <c r="AM59" s="67"/>
      <c r="AN59" s="67"/>
      <c r="AO59" s="67"/>
      <c r="AP59" s="67"/>
      <c r="AQ59" s="67"/>
      <c r="AR59" s="67"/>
      <c r="AS59" s="67"/>
      <c r="AT59" s="67"/>
      <c r="AU59" s="67"/>
      <c r="AV59" s="67"/>
      <c r="AW59" s="67"/>
      <c r="AX59" s="67"/>
    </row>
    <row r="60" spans="7:63" ht="18" customHeight="1">
      <c r="G60" s="7" t="s">
        <v>48</v>
      </c>
      <c r="AV60" s="67"/>
      <c r="AW60" s="67"/>
      <c r="AX60" s="67"/>
      <c r="AY60" s="67"/>
      <c r="AZ60" s="67"/>
      <c r="BA60" s="67"/>
      <c r="BB60" s="67"/>
      <c r="BC60" s="67"/>
      <c r="BD60" s="67"/>
      <c r="BE60" s="67"/>
      <c r="BF60" s="67"/>
      <c r="BG60" s="67"/>
      <c r="BH60" s="67"/>
      <c r="BI60" s="67"/>
      <c r="BJ60" s="67"/>
      <c r="BK60" s="67"/>
    </row>
    <row r="61" spans="7:63" ht="18" customHeight="1">
      <c r="G61" s="7" t="s">
        <v>49</v>
      </c>
      <c r="AV61" s="67"/>
      <c r="AW61" s="67"/>
      <c r="AX61" s="67"/>
      <c r="AY61" s="67"/>
      <c r="AZ61" s="67"/>
      <c r="BA61" s="67"/>
      <c r="BB61" s="67"/>
      <c r="BC61" s="67"/>
      <c r="BD61" s="67"/>
      <c r="BE61" s="67"/>
      <c r="BF61" s="67"/>
      <c r="BG61" s="67"/>
      <c r="BH61" s="67"/>
      <c r="BI61" s="67"/>
      <c r="BJ61" s="67"/>
      <c r="BK61" s="67"/>
    </row>
    <row r="62" spans="7:63" ht="18" customHeight="1">
      <c r="G62" s="7" t="s">
        <v>50</v>
      </c>
      <c r="AV62" s="67"/>
      <c r="AW62" s="67"/>
      <c r="AX62" s="67"/>
      <c r="AY62" s="67"/>
      <c r="AZ62" s="67"/>
      <c r="BA62" s="67"/>
      <c r="BB62" s="67"/>
      <c r="BC62" s="67"/>
      <c r="BD62" s="67"/>
      <c r="BE62" s="67"/>
      <c r="BF62" s="67"/>
      <c r="BG62" s="67"/>
      <c r="BH62" s="67"/>
      <c r="BI62" s="67"/>
      <c r="BJ62" s="67"/>
      <c r="BK62" s="67"/>
    </row>
    <row r="63" spans="4:50" ht="18" customHeight="1">
      <c r="D63" s="7" t="s">
        <v>51</v>
      </c>
      <c r="AI63" s="67"/>
      <c r="AJ63" s="67"/>
      <c r="AK63" s="67"/>
      <c r="AL63" s="67"/>
      <c r="AM63" s="67"/>
      <c r="AN63" s="67"/>
      <c r="AO63" s="67"/>
      <c r="AP63" s="67"/>
      <c r="AQ63" s="67"/>
      <c r="AR63" s="67"/>
      <c r="AS63" s="67"/>
      <c r="AT63" s="67"/>
      <c r="AU63" s="67"/>
      <c r="AV63" s="67"/>
      <c r="AW63" s="67"/>
      <c r="AX63" s="67"/>
    </row>
    <row r="64" spans="7:63" ht="18" customHeight="1">
      <c r="G64" s="7" t="s">
        <v>48</v>
      </c>
      <c r="AV64" s="67"/>
      <c r="AW64" s="67"/>
      <c r="AX64" s="67"/>
      <c r="AY64" s="67"/>
      <c r="AZ64" s="67"/>
      <c r="BA64" s="67"/>
      <c r="BB64" s="67"/>
      <c r="BC64" s="67"/>
      <c r="BD64" s="67"/>
      <c r="BE64" s="67"/>
      <c r="BF64" s="67"/>
      <c r="BG64" s="67"/>
      <c r="BH64" s="67"/>
      <c r="BI64" s="67"/>
      <c r="BJ64" s="67"/>
      <c r="BK64" s="67"/>
    </row>
    <row r="65" spans="7:63" ht="18" customHeight="1">
      <c r="G65" s="7" t="s">
        <v>50</v>
      </c>
      <c r="AV65" s="67"/>
      <c r="AW65" s="67"/>
      <c r="AX65" s="67"/>
      <c r="AY65" s="67"/>
      <c r="AZ65" s="67"/>
      <c r="BA65" s="67"/>
      <c r="BB65" s="67"/>
      <c r="BC65" s="67"/>
      <c r="BD65" s="67"/>
      <c r="BE65" s="67"/>
      <c r="BF65" s="67"/>
      <c r="BG65" s="67"/>
      <c r="BH65" s="67"/>
      <c r="BI65" s="67"/>
      <c r="BJ65" s="67"/>
      <c r="BK65" s="67"/>
    </row>
    <row r="66" ht="12" customHeight="1"/>
    <row r="67" ht="15.75" customHeight="1">
      <c r="A67" s="13" t="s">
        <v>52</v>
      </c>
    </row>
    <row r="68" spans="1:46" ht="15.75" customHeight="1">
      <c r="A68" s="13" t="s">
        <v>53</v>
      </c>
      <c r="AE68" s="70">
        <v>191480.665</v>
      </c>
      <c r="AF68" s="70"/>
      <c r="AG68" s="70"/>
      <c r="AH68" s="70"/>
      <c r="AI68" s="70"/>
      <c r="AJ68" s="70"/>
      <c r="AK68" s="70"/>
      <c r="AL68" s="70"/>
      <c r="AM68" s="70"/>
      <c r="AN68" s="70"/>
      <c r="AO68" s="70"/>
      <c r="AP68" s="70"/>
      <c r="AQ68" s="70"/>
      <c r="AR68" s="70"/>
      <c r="AS68" s="70"/>
      <c r="AT68" s="70"/>
    </row>
    <row r="69" ht="12" customHeight="1"/>
    <row r="70" ht="15.75" customHeight="1">
      <c r="A70" s="13" t="s">
        <v>54</v>
      </c>
    </row>
    <row r="71" spans="1:34" ht="15.75" customHeight="1">
      <c r="A71" s="13" t="s">
        <v>55</v>
      </c>
      <c r="S71" s="45">
        <v>628.5</v>
      </c>
      <c r="T71" s="45"/>
      <c r="U71" s="45"/>
      <c r="V71" s="45"/>
      <c r="W71" s="45"/>
      <c r="X71" s="45"/>
      <c r="Y71" s="45"/>
      <c r="Z71" s="45"/>
      <c r="AA71" s="45"/>
      <c r="AB71" s="45"/>
      <c r="AC71" s="45"/>
      <c r="AD71" s="45"/>
      <c r="AE71" s="45"/>
      <c r="AF71" s="45"/>
      <c r="AG71" s="45"/>
      <c r="AH71" s="45"/>
    </row>
    <row r="72" ht="12" customHeight="1"/>
    <row r="73" ht="15.75" customHeight="1">
      <c r="A73" s="13" t="s">
        <v>56</v>
      </c>
    </row>
    <row r="74" spans="1:39" ht="15.75" customHeight="1">
      <c r="A74" s="13" t="s">
        <v>57</v>
      </c>
      <c r="W74" s="67"/>
      <c r="X74" s="67"/>
      <c r="Y74" s="67"/>
      <c r="Z74" s="67"/>
      <c r="AA74" s="67"/>
      <c r="AB74" s="67"/>
      <c r="AC74" s="67"/>
      <c r="AD74" s="67"/>
      <c r="AE74" s="67"/>
      <c r="AF74" s="67"/>
      <c r="AG74" s="67"/>
      <c r="AH74" s="67"/>
      <c r="AI74" s="67"/>
      <c r="AJ74" s="67"/>
      <c r="AK74" s="67"/>
      <c r="AL74" s="67"/>
      <c r="AM74" s="13" t="s">
        <v>38</v>
      </c>
    </row>
    <row r="75" ht="15.75" customHeight="1">
      <c r="A75" s="13" t="s">
        <v>39</v>
      </c>
    </row>
    <row r="76" spans="7:70" ht="21" customHeight="1">
      <c r="G76" s="13" t="s">
        <v>58</v>
      </c>
      <c r="BC76" s="67"/>
      <c r="BD76" s="67"/>
      <c r="BE76" s="67"/>
      <c r="BF76" s="67"/>
      <c r="BG76" s="67"/>
      <c r="BH76" s="67"/>
      <c r="BI76" s="67"/>
      <c r="BJ76" s="67"/>
      <c r="BK76" s="67"/>
      <c r="BL76" s="67"/>
      <c r="BM76" s="67"/>
      <c r="BN76" s="67"/>
      <c r="BO76" s="67"/>
      <c r="BP76" s="67"/>
      <c r="BQ76" s="67"/>
      <c r="BR76" s="67"/>
    </row>
    <row r="77" spans="7:70" ht="21" customHeight="1">
      <c r="G77" s="13" t="s">
        <v>59</v>
      </c>
      <c r="BC77" s="70">
        <v>16221.618</v>
      </c>
      <c r="BD77" s="70"/>
      <c r="BE77" s="70"/>
      <c r="BF77" s="70"/>
      <c r="BG77" s="70"/>
      <c r="BH77" s="70"/>
      <c r="BI77" s="70"/>
      <c r="BJ77" s="70"/>
      <c r="BK77" s="70"/>
      <c r="BL77" s="70"/>
      <c r="BM77" s="70"/>
      <c r="BN77" s="70"/>
      <c r="BO77" s="70"/>
      <c r="BP77" s="70"/>
      <c r="BQ77" s="70"/>
      <c r="BR77" s="70"/>
    </row>
    <row r="78" spans="7:70" ht="21" customHeight="1">
      <c r="G78" s="13" t="s">
        <v>60</v>
      </c>
      <c r="BC78" s="67"/>
      <c r="BD78" s="67"/>
      <c r="BE78" s="67"/>
      <c r="BF78" s="67"/>
      <c r="BG78" s="67"/>
      <c r="BH78" s="67"/>
      <c r="BI78" s="67"/>
      <c r="BJ78" s="67"/>
      <c r="BK78" s="67"/>
      <c r="BL78" s="67"/>
      <c r="BM78" s="67"/>
      <c r="BN78" s="67"/>
      <c r="BO78" s="67"/>
      <c r="BP78" s="67"/>
      <c r="BQ78" s="67"/>
      <c r="BR78" s="67"/>
    </row>
    <row r="79" spans="7:70" ht="21" customHeight="1">
      <c r="G79" s="13" t="s">
        <v>61</v>
      </c>
      <c r="BC79" s="67"/>
      <c r="BD79" s="67"/>
      <c r="BE79" s="67"/>
      <c r="BF79" s="67"/>
      <c r="BG79" s="67"/>
      <c r="BH79" s="67"/>
      <c r="BI79" s="67"/>
      <c r="BJ79" s="67"/>
      <c r="BK79" s="67"/>
      <c r="BL79" s="67"/>
      <c r="BM79" s="67"/>
      <c r="BN79" s="67"/>
      <c r="BO79" s="67"/>
      <c r="BP79" s="67"/>
      <c r="BQ79" s="67"/>
      <c r="BR79" s="67"/>
    </row>
    <row r="80" spans="7:70" ht="21" customHeight="1">
      <c r="G80" s="13" t="s">
        <v>62</v>
      </c>
      <c r="BC80" s="67"/>
      <c r="BD80" s="67"/>
      <c r="BE80" s="67"/>
      <c r="BF80" s="67"/>
      <c r="BG80" s="67"/>
      <c r="BH80" s="67"/>
      <c r="BI80" s="67"/>
      <c r="BJ80" s="67"/>
      <c r="BK80" s="67"/>
      <c r="BL80" s="67"/>
      <c r="BM80" s="67"/>
      <c r="BN80" s="67"/>
      <c r="BO80" s="67"/>
      <c r="BP80" s="67"/>
      <c r="BQ80" s="67"/>
      <c r="BR80" s="67"/>
    </row>
    <row r="81" ht="12" customHeight="1"/>
    <row r="82" ht="15.75" customHeight="1">
      <c r="A82" s="13" t="s">
        <v>63</v>
      </c>
    </row>
    <row r="83" spans="1:41" ht="15.75" customHeight="1">
      <c r="A83" s="13" t="s">
        <v>64</v>
      </c>
      <c r="Z83" s="70">
        <v>72099.999</v>
      </c>
      <c r="AA83" s="70"/>
      <c r="AB83" s="70"/>
      <c r="AC83" s="70"/>
      <c r="AD83" s="70"/>
      <c r="AE83" s="70"/>
      <c r="AF83" s="70"/>
      <c r="AG83" s="70"/>
      <c r="AH83" s="70"/>
      <c r="AI83" s="70"/>
      <c r="AJ83" s="70"/>
      <c r="AK83" s="70"/>
      <c r="AL83" s="70"/>
      <c r="AM83" s="70"/>
      <c r="AN83" s="70"/>
      <c r="AO83" s="70"/>
    </row>
    <row r="84" ht="12" customHeight="1"/>
    <row r="85" ht="15.75" customHeight="1">
      <c r="A85" s="13" t="s">
        <v>65</v>
      </c>
    </row>
    <row r="86" spans="1:72" ht="15.75" customHeight="1">
      <c r="A86" s="68" t="s">
        <v>66</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76">
        <v>-173.66</v>
      </c>
      <c r="BF86" s="45"/>
      <c r="BG86" s="45"/>
      <c r="BH86" s="45"/>
      <c r="BI86" s="45"/>
      <c r="BJ86" s="45"/>
      <c r="BK86" s="45"/>
      <c r="BL86" s="45"/>
      <c r="BM86" s="45"/>
      <c r="BN86" s="45"/>
      <c r="BO86" s="45"/>
      <c r="BP86" s="45"/>
      <c r="BQ86" s="45"/>
      <c r="BR86" s="45"/>
      <c r="BS86" s="45"/>
      <c r="BT86" s="4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4" t="s">
        <v>67</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5" t="s">
        <v>68</v>
      </c>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row>
    <row r="91" spans="1:170" s="1" customFormat="1" ht="13.5" customHeight="1">
      <c r="A91" s="75" t="s">
        <v>116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row>
    <row r="92" spans="1:134" ht="15.75" customHeight="1">
      <c r="A92" s="7" t="s">
        <v>117</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'[1]сбытовая'!$BC$27</f>
        <v>2.6</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118</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'[1]сбытовая'!$BC$26</f>
        <v>4.44</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119</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'[1]сбытовая'!$BC$25</f>
        <v>6.51</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120</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1"/>
      <c r="BX95" s="81"/>
      <c r="BY95" s="81"/>
      <c r="BZ95" s="81"/>
      <c r="CA95" s="19"/>
      <c r="CB95" s="17"/>
      <c r="CC95" s="17"/>
      <c r="CD95" s="17"/>
      <c r="CE95" s="17"/>
      <c r="CF95" s="17"/>
      <c r="CG95" s="17"/>
      <c r="CH95" s="17"/>
      <c r="CI95" s="17"/>
      <c r="CJ95" s="17"/>
      <c r="CK95" s="17"/>
      <c r="CL95" s="17"/>
      <c r="CM95" s="17"/>
      <c r="CN95" s="17"/>
      <c r="CO95" s="17"/>
      <c r="CP95" s="17"/>
      <c r="CQ95" s="17"/>
      <c r="CR95" s="17"/>
      <c r="CS95" s="17"/>
      <c r="CT95" s="21">
        <f>'[1]сбытовая'!$BC$24</f>
        <v>7.09</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115</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7">
        <v>1731.76</v>
      </c>
      <c r="K97" s="77"/>
      <c r="L97" s="77"/>
      <c r="M97" s="77"/>
      <c r="N97" s="77"/>
      <c r="O97" s="77"/>
      <c r="P97" s="77"/>
      <c r="Q97" s="77"/>
      <c r="R97" s="77"/>
      <c r="S97" s="7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7">
        <v>2000.44</v>
      </c>
      <c r="K98" s="77"/>
      <c r="L98" s="77"/>
      <c r="M98" s="77"/>
      <c r="N98" s="77"/>
      <c r="O98" s="77"/>
      <c r="P98" s="77"/>
      <c r="Q98" s="77"/>
      <c r="R98" s="77"/>
      <c r="S98" s="7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7">
        <v>2270.21</v>
      </c>
      <c r="K99" s="77"/>
      <c r="L99" s="77"/>
      <c r="M99" s="77"/>
      <c r="N99" s="77"/>
      <c r="O99" s="77"/>
      <c r="P99" s="77"/>
      <c r="Q99" s="77"/>
      <c r="R99" s="77"/>
      <c r="S99" s="7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7">
        <v>2607.87</v>
      </c>
      <c r="K100" s="77"/>
      <c r="L100" s="77"/>
      <c r="M100" s="77"/>
      <c r="N100" s="77"/>
      <c r="O100" s="77"/>
      <c r="P100" s="77"/>
      <c r="Q100" s="77"/>
      <c r="R100" s="77"/>
      <c r="S100" s="7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8">
        <v>3.44</v>
      </c>
      <c r="BW101" s="79"/>
      <c r="BX101" s="79"/>
      <c r="BY101" s="79"/>
      <c r="BZ101" s="79"/>
      <c r="CA101" s="79"/>
      <c r="CB101" s="79"/>
      <c r="CC101" s="79"/>
      <c r="CD101" s="79"/>
      <c r="CE101" s="79"/>
      <c r="CF101" s="80"/>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2"/>
  <sheetViews>
    <sheetView zoomScale="60" zoomScaleNormal="60" zoomScalePageLayoutView="0" workbookViewId="0" topLeftCell="A124">
      <selection activeCell="P173" sqref="P17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2" t="s">
        <v>6</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row>
    <row r="10" spans="1:167" s="9" customFormat="1" ht="16.5" customHeight="1">
      <c r="A10" s="83" t="s">
        <v>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row>
    <row r="11" spans="1:167" s="9" customFormat="1" ht="16.5" customHeight="1">
      <c r="A11" s="83" t="s">
        <v>8</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row>
    <row r="12" spans="1:167" s="9" customFormat="1" ht="16.5" customHeight="1">
      <c r="A12" s="83" t="s">
        <v>4</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8" t="s">
        <v>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row>
    <row r="15" spans="1:167" ht="15.75" customHeight="1">
      <c r="A15" s="30" t="s">
        <v>113</v>
      </c>
      <c r="B15" s="30"/>
      <c r="C15" s="30"/>
      <c r="D15" s="30"/>
      <c r="E15" s="31" t="s">
        <v>122</v>
      </c>
      <c r="F15" s="29" t="s">
        <v>114</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4" t="s">
        <v>75</v>
      </c>
      <c r="B18" s="84"/>
      <c r="C18" s="84"/>
      <c r="D18" s="84"/>
      <c r="E18" s="84"/>
      <c r="F18" s="84"/>
      <c r="G18" s="84"/>
      <c r="H18" s="84"/>
      <c r="I18" s="84"/>
      <c r="J18" s="84"/>
      <c r="K18" s="84"/>
      <c r="L18" s="84"/>
      <c r="M18" s="84"/>
      <c r="N18" s="84"/>
      <c r="O18" s="84"/>
      <c r="P18" s="84"/>
      <c r="Q18" s="84"/>
      <c r="R18" s="84"/>
      <c r="S18" s="84"/>
      <c r="T18" s="84"/>
      <c r="U18" s="84"/>
      <c r="V18" s="84"/>
      <c r="W18" s="84"/>
      <c r="X18" s="84"/>
      <c r="Y18" s="84"/>
    </row>
    <row r="19" spans="1:25" ht="15.75" customHeight="1">
      <c r="A19" s="85" t="s">
        <v>76</v>
      </c>
      <c r="B19" s="85"/>
      <c r="C19" s="85"/>
      <c r="D19" s="85"/>
      <c r="E19" s="85"/>
      <c r="F19" s="85"/>
      <c r="G19" s="85"/>
      <c r="H19" s="85"/>
      <c r="I19" s="85"/>
      <c r="J19" s="85"/>
      <c r="K19" s="85"/>
      <c r="L19" s="85"/>
      <c r="M19" s="85"/>
      <c r="N19" s="85"/>
      <c r="O19" s="85"/>
      <c r="P19" s="85"/>
      <c r="Q19" s="85"/>
      <c r="R19" s="85"/>
      <c r="S19" s="85"/>
      <c r="T19" s="85"/>
      <c r="U19" s="85"/>
      <c r="V19" s="85"/>
      <c r="W19" s="85"/>
      <c r="X19" s="85"/>
      <c r="Y19" s="85"/>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77</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78</v>
      </c>
      <c r="B24" s="39"/>
      <c r="C24" s="40" t="s">
        <v>79</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80</v>
      </c>
      <c r="B25" s="39"/>
      <c r="C25" s="39"/>
      <c r="D25" s="39"/>
      <c r="E25" s="39"/>
      <c r="F25" s="39"/>
      <c r="G25" s="41" t="s">
        <v>81</v>
      </c>
      <c r="H25" s="39"/>
      <c r="I25" s="39"/>
      <c r="J25" s="39"/>
      <c r="K25" s="39"/>
      <c r="L25" s="39"/>
      <c r="M25" s="39"/>
      <c r="N25" s="39"/>
      <c r="O25" s="39"/>
      <c r="P25" s="39"/>
      <c r="Q25" s="39"/>
      <c r="R25" s="39"/>
      <c r="S25" s="39"/>
      <c r="T25" s="39"/>
      <c r="U25" s="39"/>
      <c r="V25" s="39"/>
      <c r="W25" s="39"/>
      <c r="X25" s="39"/>
      <c r="Y25" s="39"/>
    </row>
    <row r="26" spans="1:25" ht="15.75" customHeight="1">
      <c r="A26" s="86" t="s">
        <v>82</v>
      </c>
      <c r="B26" s="89" t="s">
        <v>83</v>
      </c>
      <c r="C26" s="90"/>
      <c r="D26" s="90"/>
      <c r="E26" s="90"/>
      <c r="F26" s="90"/>
      <c r="G26" s="90"/>
      <c r="H26" s="90"/>
      <c r="I26" s="90"/>
      <c r="J26" s="90"/>
      <c r="K26" s="90"/>
      <c r="L26" s="90"/>
      <c r="M26" s="90"/>
      <c r="N26" s="90"/>
      <c r="O26" s="90"/>
      <c r="P26" s="90"/>
      <c r="Q26" s="90"/>
      <c r="R26" s="90"/>
      <c r="S26" s="90"/>
      <c r="T26" s="90"/>
      <c r="U26" s="90"/>
      <c r="V26" s="90"/>
      <c r="W26" s="90"/>
      <c r="X26" s="90"/>
      <c r="Y26" s="91"/>
    </row>
    <row r="27" spans="1:25" ht="15.75" customHeight="1">
      <c r="A27" s="87"/>
      <c r="B27" s="92"/>
      <c r="C27" s="93"/>
      <c r="D27" s="93"/>
      <c r="E27" s="93"/>
      <c r="F27" s="93"/>
      <c r="G27" s="93"/>
      <c r="H27" s="93"/>
      <c r="I27" s="93"/>
      <c r="J27" s="93"/>
      <c r="K27" s="93"/>
      <c r="L27" s="93"/>
      <c r="M27" s="93"/>
      <c r="N27" s="93"/>
      <c r="O27" s="93"/>
      <c r="P27" s="93"/>
      <c r="Q27" s="93"/>
      <c r="R27" s="93"/>
      <c r="S27" s="93"/>
      <c r="T27" s="93"/>
      <c r="U27" s="93"/>
      <c r="V27" s="93"/>
      <c r="W27" s="93"/>
      <c r="X27" s="93"/>
      <c r="Y27" s="94"/>
    </row>
    <row r="28" spans="1:25" ht="15.75" customHeight="1">
      <c r="A28" s="87"/>
      <c r="B28" s="95" t="s">
        <v>84</v>
      </c>
      <c r="C28" s="95" t="s">
        <v>85</v>
      </c>
      <c r="D28" s="95" t="s">
        <v>86</v>
      </c>
      <c r="E28" s="95" t="s">
        <v>87</v>
      </c>
      <c r="F28" s="95" t="s">
        <v>88</v>
      </c>
      <c r="G28" s="95" t="s">
        <v>89</v>
      </c>
      <c r="H28" s="95" t="s">
        <v>90</v>
      </c>
      <c r="I28" s="95" t="s">
        <v>91</v>
      </c>
      <c r="J28" s="95" t="s">
        <v>92</v>
      </c>
      <c r="K28" s="95" t="s">
        <v>93</v>
      </c>
      <c r="L28" s="95" t="s">
        <v>94</v>
      </c>
      <c r="M28" s="95" t="s">
        <v>95</v>
      </c>
      <c r="N28" s="95" t="s">
        <v>96</v>
      </c>
      <c r="O28" s="95" t="s">
        <v>97</v>
      </c>
      <c r="P28" s="95" t="s">
        <v>98</v>
      </c>
      <c r="Q28" s="95" t="s">
        <v>99</v>
      </c>
      <c r="R28" s="95" t="s">
        <v>100</v>
      </c>
      <c r="S28" s="95" t="s">
        <v>101</v>
      </c>
      <c r="T28" s="95" t="s">
        <v>102</v>
      </c>
      <c r="U28" s="95" t="s">
        <v>103</v>
      </c>
      <c r="V28" s="95" t="s">
        <v>104</v>
      </c>
      <c r="W28" s="95" t="s">
        <v>105</v>
      </c>
      <c r="X28" s="95" t="s">
        <v>106</v>
      </c>
      <c r="Y28" s="95" t="s">
        <v>107</v>
      </c>
    </row>
    <row r="29" spans="1:25" ht="15.75" customHeight="1">
      <c r="A29" s="88"/>
      <c r="B29" s="96"/>
      <c r="C29" s="96"/>
      <c r="D29" s="96"/>
      <c r="E29" s="96"/>
      <c r="F29" s="96"/>
      <c r="G29" s="96"/>
      <c r="H29" s="96"/>
      <c r="I29" s="96"/>
      <c r="J29" s="96"/>
      <c r="K29" s="96"/>
      <c r="L29" s="96"/>
      <c r="M29" s="96"/>
      <c r="N29" s="96"/>
      <c r="O29" s="96"/>
      <c r="P29" s="96"/>
      <c r="Q29" s="96"/>
      <c r="R29" s="96"/>
      <c r="S29" s="96"/>
      <c r="T29" s="96"/>
      <c r="U29" s="96"/>
      <c r="V29" s="96"/>
      <c r="W29" s="96"/>
      <c r="X29" s="96"/>
      <c r="Y29" s="96"/>
    </row>
    <row r="30" spans="1:25" ht="15.75" customHeight="1">
      <c r="A30" s="42">
        <v>42430</v>
      </c>
      <c r="B30" s="43">
        <v>2222.29</v>
      </c>
      <c r="C30" s="43">
        <v>2271.18</v>
      </c>
      <c r="D30" s="43">
        <v>2309.01</v>
      </c>
      <c r="E30" s="43">
        <v>2328.04</v>
      </c>
      <c r="F30" s="43">
        <v>2336.4</v>
      </c>
      <c r="G30" s="43">
        <v>2298.82</v>
      </c>
      <c r="H30" s="43">
        <v>2268.97</v>
      </c>
      <c r="I30" s="43">
        <v>2341</v>
      </c>
      <c r="J30" s="43">
        <v>2296.59</v>
      </c>
      <c r="K30" s="43">
        <v>2392.8700000000003</v>
      </c>
      <c r="L30" s="43">
        <v>2365.2000000000003</v>
      </c>
      <c r="M30" s="43">
        <v>2247.53</v>
      </c>
      <c r="N30" s="43">
        <v>2252.4500000000003</v>
      </c>
      <c r="O30" s="43">
        <v>2268.1</v>
      </c>
      <c r="P30" s="43">
        <v>2284.54</v>
      </c>
      <c r="Q30" s="43">
        <v>2260.28</v>
      </c>
      <c r="R30" s="43">
        <v>2212.16</v>
      </c>
      <c r="S30" s="43">
        <v>2382.25</v>
      </c>
      <c r="T30" s="43">
        <v>2363.3700000000003</v>
      </c>
      <c r="U30" s="43">
        <v>2355.28</v>
      </c>
      <c r="V30" s="43">
        <v>2354.54</v>
      </c>
      <c r="W30" s="43">
        <v>2465.55</v>
      </c>
      <c r="X30" s="43">
        <v>2537.1600000000003</v>
      </c>
      <c r="Y30" s="43">
        <v>2340.9700000000003</v>
      </c>
    </row>
    <row r="31" spans="1:25" ht="15.75" customHeight="1">
      <c r="A31" s="42">
        <v>42431</v>
      </c>
      <c r="B31" s="43">
        <v>2221.28</v>
      </c>
      <c r="C31" s="43">
        <v>2270.61</v>
      </c>
      <c r="D31" s="43">
        <v>2308.43</v>
      </c>
      <c r="E31" s="43">
        <v>2327.42</v>
      </c>
      <c r="F31" s="43">
        <v>2335.39</v>
      </c>
      <c r="G31" s="43">
        <v>2297.84</v>
      </c>
      <c r="H31" s="43">
        <v>2268.85</v>
      </c>
      <c r="I31" s="43">
        <v>2340.4500000000003</v>
      </c>
      <c r="J31" s="43">
        <v>2295.9100000000003</v>
      </c>
      <c r="K31" s="43">
        <v>2391.76</v>
      </c>
      <c r="L31" s="43">
        <v>2364.43</v>
      </c>
      <c r="M31" s="43">
        <v>2247.21</v>
      </c>
      <c r="N31" s="43">
        <v>2252.15</v>
      </c>
      <c r="O31" s="43">
        <v>2267.32</v>
      </c>
      <c r="P31" s="43">
        <v>2283.39</v>
      </c>
      <c r="Q31" s="43">
        <v>2259.23</v>
      </c>
      <c r="R31" s="43">
        <v>2210.59</v>
      </c>
      <c r="S31" s="43">
        <v>2351.8700000000003</v>
      </c>
      <c r="T31" s="43">
        <v>2350.2400000000002</v>
      </c>
      <c r="U31" s="43">
        <v>2354.02</v>
      </c>
      <c r="V31" s="43">
        <v>2349.6</v>
      </c>
      <c r="W31" s="43">
        <v>2444.94</v>
      </c>
      <c r="X31" s="43">
        <v>2441.31</v>
      </c>
      <c r="Y31" s="43">
        <v>2305.42</v>
      </c>
    </row>
    <row r="32" spans="1:25" ht="15.75" customHeight="1">
      <c r="A32" s="42">
        <v>42432</v>
      </c>
      <c r="B32" s="43">
        <v>2227.6</v>
      </c>
      <c r="C32" s="43">
        <v>2284.5</v>
      </c>
      <c r="D32" s="43">
        <v>2328.4</v>
      </c>
      <c r="E32" s="43">
        <v>2348.64</v>
      </c>
      <c r="F32" s="43">
        <v>2344.46</v>
      </c>
      <c r="G32" s="43">
        <v>2302.2200000000003</v>
      </c>
      <c r="H32" s="43">
        <v>2247.2000000000003</v>
      </c>
      <c r="I32" s="43">
        <v>2327.4900000000002</v>
      </c>
      <c r="J32" s="43">
        <v>2324.21</v>
      </c>
      <c r="K32" s="43">
        <v>2469.4100000000003</v>
      </c>
      <c r="L32" s="43">
        <v>2469.63</v>
      </c>
      <c r="M32" s="43">
        <v>2311.8700000000003</v>
      </c>
      <c r="N32" s="43">
        <v>2299.5</v>
      </c>
      <c r="O32" s="43">
        <v>2344.14</v>
      </c>
      <c r="P32" s="43">
        <v>2357.86</v>
      </c>
      <c r="Q32" s="43">
        <v>2337.13</v>
      </c>
      <c r="R32" s="43">
        <v>2311.81</v>
      </c>
      <c r="S32" s="43">
        <v>2259.7400000000002</v>
      </c>
      <c r="T32" s="43">
        <v>2311.5</v>
      </c>
      <c r="U32" s="43">
        <v>2355.6</v>
      </c>
      <c r="V32" s="43">
        <v>2314.9</v>
      </c>
      <c r="W32" s="43">
        <v>2424.7200000000003</v>
      </c>
      <c r="X32" s="43">
        <v>2494.54</v>
      </c>
      <c r="Y32" s="43">
        <v>2274.13</v>
      </c>
    </row>
    <row r="33" spans="1:25" ht="15.75" customHeight="1">
      <c r="A33" s="42">
        <v>42433</v>
      </c>
      <c r="B33" s="43">
        <v>2238.51</v>
      </c>
      <c r="C33" s="43">
        <v>2298.8300000000004</v>
      </c>
      <c r="D33" s="43">
        <v>2340.65</v>
      </c>
      <c r="E33" s="43">
        <v>2362.06</v>
      </c>
      <c r="F33" s="43">
        <v>2362.27</v>
      </c>
      <c r="G33" s="43">
        <v>2317.59</v>
      </c>
      <c r="H33" s="43">
        <v>2256.78</v>
      </c>
      <c r="I33" s="43">
        <v>2340.89</v>
      </c>
      <c r="J33" s="43">
        <v>2337.65</v>
      </c>
      <c r="K33" s="43">
        <v>2490.51</v>
      </c>
      <c r="L33" s="43">
        <v>2495.5</v>
      </c>
      <c r="M33" s="43">
        <v>2327.4100000000003</v>
      </c>
      <c r="N33" s="43">
        <v>2314.5800000000004</v>
      </c>
      <c r="O33" s="43">
        <v>2358.23</v>
      </c>
      <c r="P33" s="43">
        <v>2372.92</v>
      </c>
      <c r="Q33" s="43">
        <v>2350.92</v>
      </c>
      <c r="R33" s="43">
        <v>2327.73</v>
      </c>
      <c r="S33" s="43">
        <v>2244.25</v>
      </c>
      <c r="T33" s="43">
        <v>2286.26</v>
      </c>
      <c r="U33" s="43">
        <v>2331.26</v>
      </c>
      <c r="V33" s="43">
        <v>2290.32</v>
      </c>
      <c r="W33" s="43">
        <v>2423.07</v>
      </c>
      <c r="X33" s="43">
        <v>2485.55</v>
      </c>
      <c r="Y33" s="43">
        <v>2253.38</v>
      </c>
    </row>
    <row r="34" spans="1:25" ht="15.75" customHeight="1">
      <c r="A34" s="42">
        <v>42434</v>
      </c>
      <c r="B34" s="43">
        <v>2210.83</v>
      </c>
      <c r="C34" s="43">
        <v>2266.7000000000003</v>
      </c>
      <c r="D34" s="43">
        <v>2310.02</v>
      </c>
      <c r="E34" s="43">
        <v>2330.1600000000003</v>
      </c>
      <c r="F34" s="43">
        <v>2330.32</v>
      </c>
      <c r="G34" s="43">
        <v>2288.06</v>
      </c>
      <c r="H34" s="43">
        <v>2230.47</v>
      </c>
      <c r="I34" s="43">
        <v>2212.32</v>
      </c>
      <c r="J34" s="43">
        <v>2218.43</v>
      </c>
      <c r="K34" s="43">
        <v>2445.8300000000004</v>
      </c>
      <c r="L34" s="43">
        <v>2450.65</v>
      </c>
      <c r="M34" s="43">
        <v>2455.15</v>
      </c>
      <c r="N34" s="43">
        <v>2434.5</v>
      </c>
      <c r="O34" s="43">
        <v>2221.92</v>
      </c>
      <c r="P34" s="43">
        <v>2233.27</v>
      </c>
      <c r="Q34" s="43">
        <v>2219.12</v>
      </c>
      <c r="R34" s="43">
        <v>2455.85</v>
      </c>
      <c r="S34" s="43">
        <v>2253.57</v>
      </c>
      <c r="T34" s="43">
        <v>2363.59</v>
      </c>
      <c r="U34" s="43">
        <v>2413.06</v>
      </c>
      <c r="V34" s="43">
        <v>2373.94</v>
      </c>
      <c r="W34" s="43">
        <v>2321.67</v>
      </c>
      <c r="X34" s="43">
        <v>2233.27</v>
      </c>
      <c r="Y34" s="43">
        <v>2323.7000000000003</v>
      </c>
    </row>
    <row r="35" spans="1:25" ht="15.75" customHeight="1">
      <c r="A35" s="42">
        <v>42435</v>
      </c>
      <c r="B35" s="43">
        <v>2221.2000000000003</v>
      </c>
      <c r="C35" s="43">
        <v>2256.66</v>
      </c>
      <c r="D35" s="43">
        <v>2283.11</v>
      </c>
      <c r="E35" s="43">
        <v>2297.63</v>
      </c>
      <c r="F35" s="43">
        <v>2301.64</v>
      </c>
      <c r="G35" s="43">
        <v>2247.42</v>
      </c>
      <c r="H35" s="43">
        <v>2223.48</v>
      </c>
      <c r="I35" s="43">
        <v>2241.05</v>
      </c>
      <c r="J35" s="43">
        <v>2302.73</v>
      </c>
      <c r="K35" s="43">
        <v>2369.36</v>
      </c>
      <c r="L35" s="43">
        <v>2353.89</v>
      </c>
      <c r="M35" s="43">
        <v>2377.56</v>
      </c>
      <c r="N35" s="43">
        <v>2373.61</v>
      </c>
      <c r="O35" s="43">
        <v>2252.35</v>
      </c>
      <c r="P35" s="43">
        <v>2241.42</v>
      </c>
      <c r="Q35" s="43">
        <v>2251.87</v>
      </c>
      <c r="R35" s="43">
        <v>2337.3700000000003</v>
      </c>
      <c r="S35" s="43">
        <v>2248.9900000000002</v>
      </c>
      <c r="T35" s="43">
        <v>2410.43</v>
      </c>
      <c r="U35" s="43">
        <v>2428.13</v>
      </c>
      <c r="V35" s="43">
        <v>2410.55</v>
      </c>
      <c r="W35" s="43">
        <v>2386.1200000000003</v>
      </c>
      <c r="X35" s="43">
        <v>2211.94</v>
      </c>
      <c r="Y35" s="43">
        <v>2380.32</v>
      </c>
    </row>
    <row r="36" spans="1:25" ht="15.75" customHeight="1">
      <c r="A36" s="42">
        <v>42436</v>
      </c>
      <c r="B36" s="43">
        <v>2220.06</v>
      </c>
      <c r="C36" s="43">
        <v>2257.15</v>
      </c>
      <c r="D36" s="43">
        <v>2283.42</v>
      </c>
      <c r="E36" s="43">
        <v>2297.6200000000003</v>
      </c>
      <c r="F36" s="43">
        <v>2301.36</v>
      </c>
      <c r="G36" s="43">
        <v>2246.64</v>
      </c>
      <c r="H36" s="43">
        <v>2222.91</v>
      </c>
      <c r="I36" s="43">
        <v>2238.92</v>
      </c>
      <c r="J36" s="43">
        <v>2303.8300000000004</v>
      </c>
      <c r="K36" s="43">
        <v>2368.67</v>
      </c>
      <c r="L36" s="43">
        <v>2353.94</v>
      </c>
      <c r="M36" s="43">
        <v>2377.3</v>
      </c>
      <c r="N36" s="43">
        <v>2372.81</v>
      </c>
      <c r="O36" s="43">
        <v>2269.02</v>
      </c>
      <c r="P36" s="43">
        <v>2255.66</v>
      </c>
      <c r="Q36" s="43">
        <v>2272.05</v>
      </c>
      <c r="R36" s="43">
        <v>2334.9700000000003</v>
      </c>
      <c r="S36" s="43">
        <v>2266.67</v>
      </c>
      <c r="T36" s="43">
        <v>2402.4100000000003</v>
      </c>
      <c r="U36" s="43">
        <v>2421.67</v>
      </c>
      <c r="V36" s="43">
        <v>2405.7200000000003</v>
      </c>
      <c r="W36" s="43">
        <v>2372.82</v>
      </c>
      <c r="X36" s="43">
        <v>2212.69</v>
      </c>
      <c r="Y36" s="43">
        <v>2358.65</v>
      </c>
    </row>
    <row r="37" spans="1:25" ht="15.75" customHeight="1">
      <c r="A37" s="42">
        <v>42437</v>
      </c>
      <c r="B37" s="43">
        <v>2220.53</v>
      </c>
      <c r="C37" s="43">
        <v>2256.9</v>
      </c>
      <c r="D37" s="43">
        <v>2283.4900000000002</v>
      </c>
      <c r="E37" s="43">
        <v>2297.75</v>
      </c>
      <c r="F37" s="43">
        <v>2301.5</v>
      </c>
      <c r="G37" s="43">
        <v>2246.98</v>
      </c>
      <c r="H37" s="43">
        <v>2222.82</v>
      </c>
      <c r="I37" s="43">
        <v>2238.01</v>
      </c>
      <c r="J37" s="43">
        <v>2277.97</v>
      </c>
      <c r="K37" s="43">
        <v>2369.79</v>
      </c>
      <c r="L37" s="43">
        <v>2354.32</v>
      </c>
      <c r="M37" s="43">
        <v>2377.38</v>
      </c>
      <c r="N37" s="43">
        <v>2372.51</v>
      </c>
      <c r="O37" s="43">
        <v>2262.03</v>
      </c>
      <c r="P37" s="43">
        <v>2250.6</v>
      </c>
      <c r="Q37" s="43">
        <v>2264.17</v>
      </c>
      <c r="R37" s="43">
        <v>2334.0800000000004</v>
      </c>
      <c r="S37" s="43">
        <v>2258.44</v>
      </c>
      <c r="T37" s="43">
        <v>2409.2400000000002</v>
      </c>
      <c r="U37" s="43">
        <v>2426.7200000000003</v>
      </c>
      <c r="V37" s="43">
        <v>2413.69</v>
      </c>
      <c r="W37" s="43">
        <v>2387.63</v>
      </c>
      <c r="X37" s="43">
        <v>2211.58</v>
      </c>
      <c r="Y37" s="43">
        <v>2353.7000000000003</v>
      </c>
    </row>
    <row r="38" spans="1:25" ht="15.75" customHeight="1">
      <c r="A38" s="42">
        <v>42438</v>
      </c>
      <c r="B38" s="43">
        <v>2219.32</v>
      </c>
      <c r="C38" s="43">
        <v>2274.65</v>
      </c>
      <c r="D38" s="43">
        <v>2301.59</v>
      </c>
      <c r="E38" s="43">
        <v>2315.94</v>
      </c>
      <c r="F38" s="43">
        <v>2320.25</v>
      </c>
      <c r="G38" s="43">
        <v>2264.71</v>
      </c>
      <c r="H38" s="43">
        <v>2241.18</v>
      </c>
      <c r="I38" s="43">
        <v>2301.92</v>
      </c>
      <c r="J38" s="43">
        <v>2282.23</v>
      </c>
      <c r="K38" s="43">
        <v>2393.14</v>
      </c>
      <c r="L38" s="43">
        <v>2377.6200000000003</v>
      </c>
      <c r="M38" s="43">
        <v>2266.06</v>
      </c>
      <c r="N38" s="43">
        <v>2263.13</v>
      </c>
      <c r="O38" s="43">
        <v>2290.12</v>
      </c>
      <c r="P38" s="43">
        <v>2298.51</v>
      </c>
      <c r="Q38" s="43">
        <v>2286.89</v>
      </c>
      <c r="R38" s="43">
        <v>2237.88</v>
      </c>
      <c r="S38" s="43">
        <v>2402.9900000000002</v>
      </c>
      <c r="T38" s="43">
        <v>2380.44</v>
      </c>
      <c r="U38" s="43">
        <v>2403.92</v>
      </c>
      <c r="V38" s="43">
        <v>2385.63</v>
      </c>
      <c r="W38" s="43">
        <v>2516.71</v>
      </c>
      <c r="X38" s="43">
        <v>2621.84</v>
      </c>
      <c r="Y38" s="43">
        <v>2390.98</v>
      </c>
    </row>
    <row r="39" spans="1:25" ht="15.75" customHeight="1">
      <c r="A39" s="42">
        <v>42439</v>
      </c>
      <c r="B39" s="43">
        <v>2219.42</v>
      </c>
      <c r="C39" s="43">
        <v>2274.25</v>
      </c>
      <c r="D39" s="43">
        <v>2301.2400000000002</v>
      </c>
      <c r="E39" s="43">
        <v>2316.06</v>
      </c>
      <c r="F39" s="43">
        <v>2319.89</v>
      </c>
      <c r="G39" s="43">
        <v>2264.09</v>
      </c>
      <c r="H39" s="43">
        <v>2241.08</v>
      </c>
      <c r="I39" s="43">
        <v>2301.7400000000002</v>
      </c>
      <c r="J39" s="43">
        <v>2281.7400000000002</v>
      </c>
      <c r="K39" s="43">
        <v>2392.59</v>
      </c>
      <c r="L39" s="43">
        <v>2377.02</v>
      </c>
      <c r="M39" s="43">
        <v>2265.73</v>
      </c>
      <c r="N39" s="43">
        <v>2262.87</v>
      </c>
      <c r="O39" s="43">
        <v>2290.11</v>
      </c>
      <c r="P39" s="43">
        <v>2298.61</v>
      </c>
      <c r="Q39" s="43">
        <v>2287.2400000000002</v>
      </c>
      <c r="R39" s="43">
        <v>2237.85</v>
      </c>
      <c r="S39" s="43">
        <v>2424.78</v>
      </c>
      <c r="T39" s="43">
        <v>2403.76</v>
      </c>
      <c r="U39" s="43">
        <v>2409.82</v>
      </c>
      <c r="V39" s="43">
        <v>2392.26</v>
      </c>
      <c r="W39" s="43">
        <v>2518.07</v>
      </c>
      <c r="X39" s="43">
        <v>2579.6</v>
      </c>
      <c r="Y39" s="43">
        <v>2394.31</v>
      </c>
    </row>
    <row r="40" spans="1:25" ht="15.75" customHeight="1">
      <c r="A40" s="42">
        <v>42440</v>
      </c>
      <c r="B40" s="43">
        <v>2212.16</v>
      </c>
      <c r="C40" s="43">
        <v>2268.35</v>
      </c>
      <c r="D40" s="43">
        <v>2294.86</v>
      </c>
      <c r="E40" s="43">
        <v>2313.09</v>
      </c>
      <c r="F40" s="43">
        <v>2313.04</v>
      </c>
      <c r="G40" s="43">
        <v>2264.67</v>
      </c>
      <c r="H40" s="43">
        <v>2235.92</v>
      </c>
      <c r="I40" s="43">
        <v>2296.28</v>
      </c>
      <c r="J40" s="43">
        <v>2273.96</v>
      </c>
      <c r="K40" s="43">
        <v>2381.44</v>
      </c>
      <c r="L40" s="43">
        <v>2370.59</v>
      </c>
      <c r="M40" s="43">
        <v>2242.51</v>
      </c>
      <c r="N40" s="43">
        <v>2235.18</v>
      </c>
      <c r="O40" s="43">
        <v>2267.67</v>
      </c>
      <c r="P40" s="43">
        <v>2278.65</v>
      </c>
      <c r="Q40" s="43">
        <v>2270.46</v>
      </c>
      <c r="R40" s="43">
        <v>2238.12</v>
      </c>
      <c r="S40" s="43">
        <v>2372.76</v>
      </c>
      <c r="T40" s="43">
        <v>2392.2000000000003</v>
      </c>
      <c r="U40" s="43">
        <v>2433.61</v>
      </c>
      <c r="V40" s="43">
        <v>2414.84</v>
      </c>
      <c r="W40" s="43">
        <v>2532.35</v>
      </c>
      <c r="X40" s="43">
        <v>2600.2000000000003</v>
      </c>
      <c r="Y40" s="43">
        <v>2414.05</v>
      </c>
    </row>
    <row r="41" spans="1:25" ht="15.75" customHeight="1">
      <c r="A41" s="42">
        <v>42441</v>
      </c>
      <c r="B41" s="43">
        <v>2242.4900000000002</v>
      </c>
      <c r="C41" s="43">
        <v>2263.87</v>
      </c>
      <c r="D41" s="43">
        <v>2298.8300000000004</v>
      </c>
      <c r="E41" s="43">
        <v>2322.53</v>
      </c>
      <c r="F41" s="43">
        <v>2322.7400000000002</v>
      </c>
      <c r="G41" s="43">
        <v>2292.52</v>
      </c>
      <c r="H41" s="43">
        <v>2295.26</v>
      </c>
      <c r="I41" s="43">
        <v>2251.67</v>
      </c>
      <c r="J41" s="43">
        <v>2229.9500000000003</v>
      </c>
      <c r="K41" s="43">
        <v>2380.88</v>
      </c>
      <c r="L41" s="43">
        <v>2368.55</v>
      </c>
      <c r="M41" s="43">
        <v>2348.6600000000003</v>
      </c>
      <c r="N41" s="43">
        <v>2337.01</v>
      </c>
      <c r="O41" s="43">
        <v>2365.18</v>
      </c>
      <c r="P41" s="43">
        <v>2341.68</v>
      </c>
      <c r="Q41" s="43">
        <v>2376.84</v>
      </c>
      <c r="R41" s="43">
        <v>2362.9900000000002</v>
      </c>
      <c r="S41" s="43">
        <v>2251.38</v>
      </c>
      <c r="T41" s="43">
        <v>2390.4700000000003</v>
      </c>
      <c r="U41" s="43">
        <v>2425.86</v>
      </c>
      <c r="V41" s="43">
        <v>2422.64</v>
      </c>
      <c r="W41" s="43">
        <v>2338.9100000000003</v>
      </c>
      <c r="X41" s="43">
        <v>2215.33</v>
      </c>
      <c r="Y41" s="43">
        <v>2428.4100000000003</v>
      </c>
    </row>
    <row r="42" spans="1:25" ht="15.75" customHeight="1">
      <c r="A42" s="42">
        <v>42442</v>
      </c>
      <c r="B42" s="43">
        <v>2228.38</v>
      </c>
      <c r="C42" s="43">
        <v>2281.53</v>
      </c>
      <c r="D42" s="43">
        <v>2310.85</v>
      </c>
      <c r="E42" s="43">
        <v>2330.76</v>
      </c>
      <c r="F42" s="43">
        <v>2334.9700000000003</v>
      </c>
      <c r="G42" s="43">
        <v>2306.79</v>
      </c>
      <c r="H42" s="43">
        <v>2322.69</v>
      </c>
      <c r="I42" s="43">
        <v>2282.3</v>
      </c>
      <c r="J42" s="43">
        <v>2223.42</v>
      </c>
      <c r="K42" s="43">
        <v>2410.5800000000004</v>
      </c>
      <c r="L42" s="43">
        <v>2398.35</v>
      </c>
      <c r="M42" s="43">
        <v>2420.69</v>
      </c>
      <c r="N42" s="43">
        <v>2429.61</v>
      </c>
      <c r="O42" s="43">
        <v>2214.87</v>
      </c>
      <c r="P42" s="43">
        <v>2233.58</v>
      </c>
      <c r="Q42" s="43">
        <v>2225.03</v>
      </c>
      <c r="R42" s="43">
        <v>2494.44</v>
      </c>
      <c r="S42" s="43">
        <v>2305.9100000000003</v>
      </c>
      <c r="T42" s="43">
        <v>2345.04</v>
      </c>
      <c r="U42" s="43">
        <v>2332.68</v>
      </c>
      <c r="V42" s="43">
        <v>2316.59</v>
      </c>
      <c r="W42" s="43">
        <v>2258.72</v>
      </c>
      <c r="X42" s="43">
        <v>2245.21</v>
      </c>
      <c r="Y42" s="43">
        <v>2392.04</v>
      </c>
    </row>
    <row r="43" spans="1:25" ht="15.75" customHeight="1">
      <c r="A43" s="42">
        <v>42443</v>
      </c>
      <c r="B43" s="43">
        <v>2219.65</v>
      </c>
      <c r="C43" s="43">
        <v>2281.63</v>
      </c>
      <c r="D43" s="43">
        <v>2313.38</v>
      </c>
      <c r="E43" s="43">
        <v>2320.75</v>
      </c>
      <c r="F43" s="43">
        <v>2321.07</v>
      </c>
      <c r="G43" s="43">
        <v>2281.42</v>
      </c>
      <c r="H43" s="43">
        <v>2262.9</v>
      </c>
      <c r="I43" s="43">
        <v>2324.82</v>
      </c>
      <c r="J43" s="43">
        <v>2297.9</v>
      </c>
      <c r="K43" s="43">
        <v>2390.4100000000003</v>
      </c>
      <c r="L43" s="43">
        <v>2371.11</v>
      </c>
      <c r="M43" s="43">
        <v>2251.98</v>
      </c>
      <c r="N43" s="43">
        <v>2246.82</v>
      </c>
      <c r="O43" s="43">
        <v>2272.48</v>
      </c>
      <c r="P43" s="43">
        <v>2280.68</v>
      </c>
      <c r="Q43" s="43">
        <v>2267.78</v>
      </c>
      <c r="R43" s="43">
        <v>2235.9</v>
      </c>
      <c r="S43" s="43">
        <v>2368.51</v>
      </c>
      <c r="T43" s="43">
        <v>2364.25</v>
      </c>
      <c r="U43" s="43">
        <v>2376.35</v>
      </c>
      <c r="V43" s="43">
        <v>2375.78</v>
      </c>
      <c r="W43" s="43">
        <v>2519.48</v>
      </c>
      <c r="X43" s="43">
        <v>2566.6</v>
      </c>
      <c r="Y43" s="43">
        <v>2371.48</v>
      </c>
    </row>
    <row r="44" spans="1:25" ht="15.75" customHeight="1">
      <c r="A44" s="42">
        <v>42444</v>
      </c>
      <c r="B44" s="43">
        <v>2220.68</v>
      </c>
      <c r="C44" s="43">
        <v>2282.82</v>
      </c>
      <c r="D44" s="43">
        <v>2314.18</v>
      </c>
      <c r="E44" s="43">
        <v>2321.5800000000004</v>
      </c>
      <c r="F44" s="43">
        <v>2321.82</v>
      </c>
      <c r="G44" s="43">
        <v>2282.35</v>
      </c>
      <c r="H44" s="43">
        <v>2264.44</v>
      </c>
      <c r="I44" s="43">
        <v>2326.09</v>
      </c>
      <c r="J44" s="43">
        <v>2298.98</v>
      </c>
      <c r="K44" s="43">
        <v>2392.2400000000002</v>
      </c>
      <c r="L44" s="43">
        <v>2372.8700000000003</v>
      </c>
      <c r="M44" s="43">
        <v>2252.61</v>
      </c>
      <c r="N44" s="43">
        <v>2247.76</v>
      </c>
      <c r="O44" s="43">
        <v>2273.76</v>
      </c>
      <c r="P44" s="43">
        <v>2282.52</v>
      </c>
      <c r="Q44" s="43">
        <v>2269.35</v>
      </c>
      <c r="R44" s="43">
        <v>2238.21</v>
      </c>
      <c r="S44" s="43">
        <v>2365</v>
      </c>
      <c r="T44" s="43">
        <v>2366.54</v>
      </c>
      <c r="U44" s="43">
        <v>2372.84</v>
      </c>
      <c r="V44" s="43">
        <v>2367.4900000000002</v>
      </c>
      <c r="W44" s="43">
        <v>2494.86</v>
      </c>
      <c r="X44" s="43">
        <v>2552.81</v>
      </c>
      <c r="Y44" s="43">
        <v>2368.9100000000003</v>
      </c>
    </row>
    <row r="45" spans="1:25" ht="15.75" customHeight="1">
      <c r="A45" s="42">
        <v>42445</v>
      </c>
      <c r="B45" s="43">
        <v>2240.47</v>
      </c>
      <c r="C45" s="43">
        <v>2300.6600000000003</v>
      </c>
      <c r="D45" s="43">
        <v>2342.06</v>
      </c>
      <c r="E45" s="43">
        <v>2363.38</v>
      </c>
      <c r="F45" s="43">
        <v>2363.73</v>
      </c>
      <c r="G45" s="43">
        <v>2318.78</v>
      </c>
      <c r="H45" s="43">
        <v>2258.26</v>
      </c>
      <c r="I45" s="43">
        <v>2342.9100000000003</v>
      </c>
      <c r="J45" s="43">
        <v>2340.57</v>
      </c>
      <c r="K45" s="43">
        <v>2495.18</v>
      </c>
      <c r="L45" s="43">
        <v>2500.63</v>
      </c>
      <c r="M45" s="43">
        <v>2330.51</v>
      </c>
      <c r="N45" s="43">
        <v>2316.84</v>
      </c>
      <c r="O45" s="43">
        <v>2361.13</v>
      </c>
      <c r="P45" s="43">
        <v>2375.7000000000003</v>
      </c>
      <c r="Q45" s="43">
        <v>2353.3300000000004</v>
      </c>
      <c r="R45" s="43">
        <v>2330.53</v>
      </c>
      <c r="S45" s="43">
        <v>2254.37</v>
      </c>
      <c r="T45" s="43">
        <v>2291.84</v>
      </c>
      <c r="U45" s="43">
        <v>2332.2000000000003</v>
      </c>
      <c r="V45" s="43">
        <v>2296.51</v>
      </c>
      <c r="W45" s="43">
        <v>2434.0800000000004</v>
      </c>
      <c r="X45" s="43">
        <v>2508.64</v>
      </c>
      <c r="Y45" s="43">
        <v>2280.29</v>
      </c>
    </row>
    <row r="46" spans="1:25" ht="15.75">
      <c r="A46" s="42">
        <v>42446</v>
      </c>
      <c r="B46" s="43">
        <v>2215.8</v>
      </c>
      <c r="C46" s="43">
        <v>2279.92</v>
      </c>
      <c r="D46" s="43">
        <v>2307.52</v>
      </c>
      <c r="E46" s="43">
        <v>2314.5800000000004</v>
      </c>
      <c r="F46" s="43">
        <v>2300.1200000000003</v>
      </c>
      <c r="G46" s="43">
        <v>2282.73</v>
      </c>
      <c r="H46" s="43">
        <v>2237.63</v>
      </c>
      <c r="I46" s="43">
        <v>2303.9700000000003</v>
      </c>
      <c r="J46" s="43">
        <v>2284.02</v>
      </c>
      <c r="K46" s="43">
        <v>2375.35</v>
      </c>
      <c r="L46" s="43">
        <v>2367.79</v>
      </c>
      <c r="M46" s="43">
        <v>2239.4</v>
      </c>
      <c r="N46" s="43">
        <v>2234.56</v>
      </c>
      <c r="O46" s="43">
        <v>2246.56</v>
      </c>
      <c r="P46" s="43">
        <v>2244.17</v>
      </c>
      <c r="Q46" s="43">
        <v>2219.04</v>
      </c>
      <c r="R46" s="43">
        <v>2248.98</v>
      </c>
      <c r="S46" s="43">
        <v>2416.1</v>
      </c>
      <c r="T46" s="43">
        <v>2387.44</v>
      </c>
      <c r="U46" s="43">
        <v>2375.9500000000003</v>
      </c>
      <c r="V46" s="43">
        <v>2359.54</v>
      </c>
      <c r="W46" s="43">
        <v>2518.61</v>
      </c>
      <c r="X46" s="43">
        <v>2565.98</v>
      </c>
      <c r="Y46" s="43">
        <v>2366.4900000000002</v>
      </c>
    </row>
    <row r="47" spans="1:25" ht="15.75">
      <c r="A47" s="42">
        <v>42447</v>
      </c>
      <c r="B47" s="43">
        <v>2228.96</v>
      </c>
      <c r="C47" s="43">
        <v>2269.42</v>
      </c>
      <c r="D47" s="43">
        <v>2295.96</v>
      </c>
      <c r="E47" s="43">
        <v>2313.98</v>
      </c>
      <c r="F47" s="43">
        <v>2318.35</v>
      </c>
      <c r="G47" s="43">
        <v>2322.75</v>
      </c>
      <c r="H47" s="43">
        <v>2336.71</v>
      </c>
      <c r="I47" s="43">
        <v>2416.3</v>
      </c>
      <c r="J47" s="43">
        <v>2338.81</v>
      </c>
      <c r="K47" s="43">
        <v>2465.73</v>
      </c>
      <c r="L47" s="43">
        <v>2445.71</v>
      </c>
      <c r="M47" s="43">
        <v>2293.6200000000003</v>
      </c>
      <c r="N47" s="43">
        <v>2284.57</v>
      </c>
      <c r="O47" s="43">
        <v>2299.4100000000003</v>
      </c>
      <c r="P47" s="43">
        <v>2311.67</v>
      </c>
      <c r="Q47" s="43">
        <v>2290.59</v>
      </c>
      <c r="R47" s="43">
        <v>2248.08</v>
      </c>
      <c r="S47" s="43">
        <v>2298.26</v>
      </c>
      <c r="T47" s="43">
        <v>2313.59</v>
      </c>
      <c r="U47" s="43">
        <v>2296.35</v>
      </c>
      <c r="V47" s="43">
        <v>2261.71</v>
      </c>
      <c r="W47" s="43">
        <v>2415.71</v>
      </c>
      <c r="X47" s="43">
        <v>2512.69</v>
      </c>
      <c r="Y47" s="43">
        <v>2355.1200000000003</v>
      </c>
    </row>
    <row r="48" spans="1:25" ht="15.75">
      <c r="A48" s="42">
        <v>42448</v>
      </c>
      <c r="B48" s="43">
        <v>2231.72</v>
      </c>
      <c r="C48" s="43">
        <v>2289.29</v>
      </c>
      <c r="D48" s="43">
        <v>2319.3300000000004</v>
      </c>
      <c r="E48" s="43">
        <v>2339.86</v>
      </c>
      <c r="F48" s="43">
        <v>2340.77</v>
      </c>
      <c r="G48" s="43">
        <v>2311.6200000000003</v>
      </c>
      <c r="H48" s="43">
        <v>2329.39</v>
      </c>
      <c r="I48" s="43">
        <v>2287.73</v>
      </c>
      <c r="J48" s="43">
        <v>2226.79</v>
      </c>
      <c r="K48" s="43">
        <v>2418.3700000000003</v>
      </c>
      <c r="L48" s="43">
        <v>2404.43</v>
      </c>
      <c r="M48" s="43">
        <v>2422.42</v>
      </c>
      <c r="N48" s="43">
        <v>2431.36</v>
      </c>
      <c r="O48" s="43">
        <v>2211.77</v>
      </c>
      <c r="P48" s="43">
        <v>2237.16</v>
      </c>
      <c r="Q48" s="43">
        <v>2228.2400000000002</v>
      </c>
      <c r="R48" s="43">
        <v>2499.6</v>
      </c>
      <c r="S48" s="43">
        <v>2308.85</v>
      </c>
      <c r="T48" s="43">
        <v>2335.5800000000004</v>
      </c>
      <c r="U48" s="43">
        <v>2335.93</v>
      </c>
      <c r="V48" s="43">
        <v>2315.69</v>
      </c>
      <c r="W48" s="43">
        <v>2247.4900000000002</v>
      </c>
      <c r="X48" s="43">
        <v>2249.77</v>
      </c>
      <c r="Y48" s="43">
        <v>2385.7400000000002</v>
      </c>
    </row>
    <row r="49" spans="1:25" ht="15.75">
      <c r="A49" s="42">
        <v>42449</v>
      </c>
      <c r="B49" s="43">
        <v>2280.4500000000003</v>
      </c>
      <c r="C49" s="43">
        <v>2213.19</v>
      </c>
      <c r="D49" s="43">
        <v>2235.18</v>
      </c>
      <c r="E49" s="43">
        <v>2247.14</v>
      </c>
      <c r="F49" s="43">
        <v>2238.27</v>
      </c>
      <c r="G49" s="43">
        <v>2229.29</v>
      </c>
      <c r="H49" s="43">
        <v>2236.73</v>
      </c>
      <c r="I49" s="43">
        <v>2279.09</v>
      </c>
      <c r="J49" s="43">
        <v>2298.3300000000004</v>
      </c>
      <c r="K49" s="43">
        <v>2346.85</v>
      </c>
      <c r="L49" s="43">
        <v>2347.42</v>
      </c>
      <c r="M49" s="43">
        <v>2382.9</v>
      </c>
      <c r="N49" s="43">
        <v>2379.15</v>
      </c>
      <c r="O49" s="43">
        <v>2311.05</v>
      </c>
      <c r="P49" s="43">
        <v>2230.88</v>
      </c>
      <c r="Q49" s="43">
        <v>2296.46</v>
      </c>
      <c r="R49" s="43">
        <v>2338.19</v>
      </c>
      <c r="S49" s="43">
        <v>2217.11</v>
      </c>
      <c r="T49" s="43">
        <v>2472.79</v>
      </c>
      <c r="U49" s="43">
        <v>2496.9500000000003</v>
      </c>
      <c r="V49" s="43">
        <v>2480.98</v>
      </c>
      <c r="W49" s="43">
        <v>2398.2200000000003</v>
      </c>
      <c r="X49" s="43">
        <v>2246.85</v>
      </c>
      <c r="Y49" s="43">
        <v>2471.11</v>
      </c>
    </row>
    <row r="50" spans="1:25" ht="15.75">
      <c r="A50" s="42">
        <v>42450</v>
      </c>
      <c r="B50" s="43">
        <v>2216.13</v>
      </c>
      <c r="C50" s="43">
        <v>2247.6</v>
      </c>
      <c r="D50" s="43">
        <v>2275.16</v>
      </c>
      <c r="E50" s="43">
        <v>2292</v>
      </c>
      <c r="F50" s="43">
        <v>2292.3700000000003</v>
      </c>
      <c r="G50" s="43">
        <v>2296.11</v>
      </c>
      <c r="H50" s="43">
        <v>2308.05</v>
      </c>
      <c r="I50" s="43">
        <v>2386.3700000000003</v>
      </c>
      <c r="J50" s="43">
        <v>2315.9500000000003</v>
      </c>
      <c r="K50" s="43">
        <v>2433.03</v>
      </c>
      <c r="L50" s="43">
        <v>2415.34</v>
      </c>
      <c r="M50" s="43">
        <v>2272.09</v>
      </c>
      <c r="N50" s="43">
        <v>2266.39</v>
      </c>
      <c r="O50" s="43">
        <v>2279.68</v>
      </c>
      <c r="P50" s="43">
        <v>2288.14</v>
      </c>
      <c r="Q50" s="43">
        <v>2271.63</v>
      </c>
      <c r="R50" s="43">
        <v>2232.07</v>
      </c>
      <c r="S50" s="43">
        <v>2336.13</v>
      </c>
      <c r="T50" s="43">
        <v>2360.29</v>
      </c>
      <c r="U50" s="43">
        <v>2352.64</v>
      </c>
      <c r="V50" s="43">
        <v>2315.92</v>
      </c>
      <c r="W50" s="43">
        <v>2475.21</v>
      </c>
      <c r="X50" s="43">
        <v>2555.9900000000002</v>
      </c>
      <c r="Y50" s="43">
        <v>2394.23</v>
      </c>
    </row>
    <row r="51" spans="1:25" ht="15.75">
      <c r="A51" s="42">
        <v>42451</v>
      </c>
      <c r="B51" s="43">
        <v>2228.94</v>
      </c>
      <c r="C51" s="43">
        <v>2272.94</v>
      </c>
      <c r="D51" s="43">
        <v>2299.7000000000003</v>
      </c>
      <c r="E51" s="43">
        <v>2318.25</v>
      </c>
      <c r="F51" s="43">
        <v>2318.79</v>
      </c>
      <c r="G51" s="43">
        <v>2322.2200000000003</v>
      </c>
      <c r="H51" s="43">
        <v>2334.8</v>
      </c>
      <c r="I51" s="43">
        <v>2415.5</v>
      </c>
      <c r="J51" s="43">
        <v>2341.86</v>
      </c>
      <c r="K51" s="43">
        <v>2470.9700000000003</v>
      </c>
      <c r="L51" s="43">
        <v>2450.9700000000003</v>
      </c>
      <c r="M51" s="43">
        <v>2296.77</v>
      </c>
      <c r="N51" s="43">
        <v>2287.82</v>
      </c>
      <c r="O51" s="43">
        <v>2302.2400000000002</v>
      </c>
      <c r="P51" s="43">
        <v>2311.1</v>
      </c>
      <c r="Q51" s="43">
        <v>2292.72</v>
      </c>
      <c r="R51" s="43">
        <v>2249.81</v>
      </c>
      <c r="S51" s="43">
        <v>2295.71</v>
      </c>
      <c r="T51" s="43">
        <v>2308.77</v>
      </c>
      <c r="U51" s="43">
        <v>2292.81</v>
      </c>
      <c r="V51" s="43">
        <v>2263.2400000000002</v>
      </c>
      <c r="W51" s="43">
        <v>2407.68</v>
      </c>
      <c r="X51" s="43">
        <v>2484.23</v>
      </c>
      <c r="Y51" s="43">
        <v>2350.19</v>
      </c>
    </row>
    <row r="52" spans="1:25" ht="15.75">
      <c r="A52" s="42">
        <v>42452</v>
      </c>
      <c r="B52" s="43">
        <v>2248.66</v>
      </c>
      <c r="C52" s="43">
        <v>2307.54</v>
      </c>
      <c r="D52" s="43">
        <v>2342.26</v>
      </c>
      <c r="E52" s="43">
        <v>2363.4700000000003</v>
      </c>
      <c r="F52" s="43">
        <v>2364.3300000000004</v>
      </c>
      <c r="G52" s="43">
        <v>2317.55</v>
      </c>
      <c r="H52" s="43">
        <v>2342.56</v>
      </c>
      <c r="I52" s="43">
        <v>2414.38</v>
      </c>
      <c r="J52" s="43">
        <v>2331.2000000000003</v>
      </c>
      <c r="K52" s="43">
        <v>2431.35</v>
      </c>
      <c r="L52" s="43">
        <v>2435.84</v>
      </c>
      <c r="M52" s="43">
        <v>2317.8700000000003</v>
      </c>
      <c r="N52" s="43">
        <v>2330.03</v>
      </c>
      <c r="O52" s="43">
        <v>2360.67</v>
      </c>
      <c r="P52" s="43">
        <v>2399.34</v>
      </c>
      <c r="Q52" s="43">
        <v>2390.89</v>
      </c>
      <c r="R52" s="43">
        <v>2367.84</v>
      </c>
      <c r="S52" s="43">
        <v>2213.41</v>
      </c>
      <c r="T52" s="43">
        <v>2288.26</v>
      </c>
      <c r="U52" s="43">
        <v>2283.87</v>
      </c>
      <c r="V52" s="43">
        <v>2259.32</v>
      </c>
      <c r="W52" s="43">
        <v>2398.68</v>
      </c>
      <c r="X52" s="43">
        <v>2472.89</v>
      </c>
      <c r="Y52" s="43">
        <v>2351.14</v>
      </c>
    </row>
    <row r="53" spans="1:25" ht="15.75">
      <c r="A53" s="42">
        <v>42453</v>
      </c>
      <c r="B53" s="43">
        <v>2248.56</v>
      </c>
      <c r="C53" s="43">
        <v>2307.31</v>
      </c>
      <c r="D53" s="43">
        <v>2341.8700000000003</v>
      </c>
      <c r="E53" s="43">
        <v>2363.17</v>
      </c>
      <c r="F53" s="43">
        <v>2364.15</v>
      </c>
      <c r="G53" s="43">
        <v>2317.5</v>
      </c>
      <c r="H53" s="43">
        <v>2341.9100000000003</v>
      </c>
      <c r="I53" s="43">
        <v>2413.61</v>
      </c>
      <c r="J53" s="43">
        <v>2330.8300000000004</v>
      </c>
      <c r="K53" s="43">
        <v>2431.21</v>
      </c>
      <c r="L53" s="43">
        <v>2435.82</v>
      </c>
      <c r="M53" s="43">
        <v>2317.89</v>
      </c>
      <c r="N53" s="43">
        <v>2330.54</v>
      </c>
      <c r="O53" s="43">
        <v>2361.89</v>
      </c>
      <c r="P53" s="43">
        <v>2405.35</v>
      </c>
      <c r="Q53" s="43">
        <v>2392.63</v>
      </c>
      <c r="R53" s="43">
        <v>2369.4700000000003</v>
      </c>
      <c r="S53" s="43">
        <v>2212.7799999999997</v>
      </c>
      <c r="T53" s="43">
        <v>2291.54</v>
      </c>
      <c r="U53" s="43">
        <v>2286.11</v>
      </c>
      <c r="V53" s="43">
        <v>2257.98</v>
      </c>
      <c r="W53" s="43">
        <v>2396.54</v>
      </c>
      <c r="X53" s="43">
        <v>2472.05</v>
      </c>
      <c r="Y53" s="43">
        <v>2349.4900000000002</v>
      </c>
    </row>
    <row r="54" spans="1:25" ht="15.75">
      <c r="A54" s="42">
        <v>42454</v>
      </c>
      <c r="B54" s="43">
        <v>2247.63</v>
      </c>
      <c r="C54" s="43">
        <v>2306.1600000000003</v>
      </c>
      <c r="D54" s="43">
        <v>2340.8300000000004</v>
      </c>
      <c r="E54" s="43">
        <v>2362.03</v>
      </c>
      <c r="F54" s="43">
        <v>2362.77</v>
      </c>
      <c r="G54" s="43">
        <v>2316.68</v>
      </c>
      <c r="H54" s="43">
        <v>2341.8300000000004</v>
      </c>
      <c r="I54" s="43">
        <v>2414.14</v>
      </c>
      <c r="J54" s="43">
        <v>2331.14</v>
      </c>
      <c r="K54" s="43">
        <v>2430.93</v>
      </c>
      <c r="L54" s="43">
        <v>2435.39</v>
      </c>
      <c r="M54" s="43">
        <v>2317.69</v>
      </c>
      <c r="N54" s="43">
        <v>2330.64</v>
      </c>
      <c r="O54" s="43">
        <v>2362.11</v>
      </c>
      <c r="P54" s="43">
        <v>2405.3</v>
      </c>
      <c r="Q54" s="43">
        <v>2392.7000000000003</v>
      </c>
      <c r="R54" s="43">
        <v>2369.55</v>
      </c>
      <c r="S54" s="43">
        <v>2212.83</v>
      </c>
      <c r="T54" s="43">
        <v>2291.53</v>
      </c>
      <c r="U54" s="43">
        <v>2289.59</v>
      </c>
      <c r="V54" s="43">
        <v>2264.69</v>
      </c>
      <c r="W54" s="43">
        <v>2394.65</v>
      </c>
      <c r="X54" s="43">
        <v>2474.69</v>
      </c>
      <c r="Y54" s="43">
        <v>2314.11</v>
      </c>
    </row>
    <row r="55" spans="1:25" ht="15.75">
      <c r="A55" s="42">
        <v>42455</v>
      </c>
      <c r="B55" s="43">
        <v>2234.2400000000002</v>
      </c>
      <c r="C55" s="43">
        <v>2238.35</v>
      </c>
      <c r="D55" s="43">
        <v>2259.47</v>
      </c>
      <c r="E55" s="43">
        <v>2276.05</v>
      </c>
      <c r="F55" s="43">
        <v>2241.02</v>
      </c>
      <c r="G55" s="43">
        <v>2249.65</v>
      </c>
      <c r="H55" s="43">
        <v>2256.52</v>
      </c>
      <c r="I55" s="43">
        <v>2270.67</v>
      </c>
      <c r="J55" s="43">
        <v>2245.53</v>
      </c>
      <c r="K55" s="43">
        <v>2510.21</v>
      </c>
      <c r="L55" s="43">
        <v>2504.61</v>
      </c>
      <c r="M55" s="43">
        <v>2504.06</v>
      </c>
      <c r="N55" s="43">
        <v>2492.14</v>
      </c>
      <c r="O55" s="43">
        <v>2221.85</v>
      </c>
      <c r="P55" s="43">
        <v>2233.26</v>
      </c>
      <c r="Q55" s="43">
        <v>2230.32</v>
      </c>
      <c r="R55" s="43">
        <v>2503.68</v>
      </c>
      <c r="S55" s="43">
        <v>2370.3300000000004</v>
      </c>
      <c r="T55" s="43">
        <v>2366.64</v>
      </c>
      <c r="U55" s="43">
        <v>2397.85</v>
      </c>
      <c r="V55" s="43">
        <v>2354.38</v>
      </c>
      <c r="W55" s="43">
        <v>2264.96</v>
      </c>
      <c r="X55" s="43">
        <v>2247.9</v>
      </c>
      <c r="Y55" s="43">
        <v>2333.39</v>
      </c>
    </row>
    <row r="56" spans="1:25" ht="15.75">
      <c r="A56" s="42">
        <v>42456</v>
      </c>
      <c r="B56" s="43">
        <v>2248.52</v>
      </c>
      <c r="C56" s="43">
        <v>2237.84</v>
      </c>
      <c r="D56" s="43">
        <v>2265.81</v>
      </c>
      <c r="E56" s="43">
        <v>2282.88</v>
      </c>
      <c r="F56" s="43">
        <v>2283.28</v>
      </c>
      <c r="G56" s="43">
        <v>2282.38</v>
      </c>
      <c r="H56" s="43">
        <v>2312.89</v>
      </c>
      <c r="I56" s="43">
        <v>2273.62</v>
      </c>
      <c r="J56" s="43">
        <v>2216.35</v>
      </c>
      <c r="K56" s="43">
        <v>2435.68</v>
      </c>
      <c r="L56" s="43">
        <v>2413.57</v>
      </c>
      <c r="M56" s="43">
        <v>2414.19</v>
      </c>
      <c r="N56" s="43">
        <v>2396.4700000000003</v>
      </c>
      <c r="O56" s="43">
        <v>2265.06</v>
      </c>
      <c r="P56" s="43">
        <v>2248.27</v>
      </c>
      <c r="Q56" s="43">
        <v>2317.7000000000003</v>
      </c>
      <c r="R56" s="43">
        <v>2332.0800000000004</v>
      </c>
      <c r="S56" s="43">
        <v>2244.55</v>
      </c>
      <c r="T56" s="43">
        <v>2418.92</v>
      </c>
      <c r="U56" s="43">
        <v>2416.64</v>
      </c>
      <c r="V56" s="43">
        <v>2394.7400000000002</v>
      </c>
      <c r="W56" s="43">
        <v>2337.88</v>
      </c>
      <c r="X56" s="43">
        <v>2216.38</v>
      </c>
      <c r="Y56" s="43">
        <v>2434.4500000000003</v>
      </c>
    </row>
    <row r="57" spans="1:25" ht="15.75">
      <c r="A57" s="42">
        <v>42457</v>
      </c>
      <c r="B57" s="43">
        <v>2217.55</v>
      </c>
      <c r="C57" s="43">
        <v>2255.83</v>
      </c>
      <c r="D57" s="43">
        <v>2284.48</v>
      </c>
      <c r="E57" s="43">
        <v>2302.09</v>
      </c>
      <c r="F57" s="43">
        <v>2302.07</v>
      </c>
      <c r="G57" s="43">
        <v>2302.0800000000004</v>
      </c>
      <c r="H57" s="43">
        <v>2334.0800000000004</v>
      </c>
      <c r="I57" s="43">
        <v>2409.4100000000003</v>
      </c>
      <c r="J57" s="43">
        <v>2336.81</v>
      </c>
      <c r="K57" s="43">
        <v>2458.59</v>
      </c>
      <c r="L57" s="43">
        <v>2434.8700000000003</v>
      </c>
      <c r="M57" s="43">
        <v>2287.26</v>
      </c>
      <c r="N57" s="43">
        <v>2275.7000000000003</v>
      </c>
      <c r="O57" s="43">
        <v>2296.06</v>
      </c>
      <c r="P57" s="43">
        <v>2305.7000000000003</v>
      </c>
      <c r="Q57" s="43">
        <v>2265.98</v>
      </c>
      <c r="R57" s="43">
        <v>2234.33</v>
      </c>
      <c r="S57" s="43">
        <v>2304.11</v>
      </c>
      <c r="T57" s="43">
        <v>2374.19</v>
      </c>
      <c r="U57" s="43">
        <v>2376.04</v>
      </c>
      <c r="V57" s="43">
        <v>2345.55</v>
      </c>
      <c r="W57" s="43">
        <v>2468.1</v>
      </c>
      <c r="X57" s="43">
        <v>2535.1600000000003</v>
      </c>
      <c r="Y57" s="43">
        <v>2358.2200000000003</v>
      </c>
    </row>
    <row r="58" spans="1:25" ht="15.75">
      <c r="A58" s="42">
        <v>42458</v>
      </c>
      <c r="B58" s="43">
        <v>2217.17</v>
      </c>
      <c r="C58" s="43">
        <v>2256.02</v>
      </c>
      <c r="D58" s="43">
        <v>2284.63</v>
      </c>
      <c r="E58" s="43">
        <v>2302.1600000000003</v>
      </c>
      <c r="F58" s="43">
        <v>2302.43</v>
      </c>
      <c r="G58" s="43">
        <v>2301.8300000000004</v>
      </c>
      <c r="H58" s="43">
        <v>2333.3300000000004</v>
      </c>
      <c r="I58" s="43">
        <v>2409.34</v>
      </c>
      <c r="J58" s="43">
        <v>2337.51</v>
      </c>
      <c r="K58" s="43">
        <v>2460.68</v>
      </c>
      <c r="L58" s="43">
        <v>2437.52</v>
      </c>
      <c r="M58" s="43">
        <v>2289.19</v>
      </c>
      <c r="N58" s="43">
        <v>2278.07</v>
      </c>
      <c r="O58" s="43">
        <v>2298.4100000000003</v>
      </c>
      <c r="P58" s="43">
        <v>2307.73</v>
      </c>
      <c r="Q58" s="43">
        <v>2267.85</v>
      </c>
      <c r="R58" s="43">
        <v>2235.96</v>
      </c>
      <c r="S58" s="43">
        <v>2301.8700000000003</v>
      </c>
      <c r="T58" s="43">
        <v>2374.0800000000004</v>
      </c>
      <c r="U58" s="43">
        <v>2375.21</v>
      </c>
      <c r="V58" s="43">
        <v>2346.73</v>
      </c>
      <c r="W58" s="43">
        <v>2470.05</v>
      </c>
      <c r="X58" s="43">
        <v>2532.4</v>
      </c>
      <c r="Y58" s="43">
        <v>2363.8700000000003</v>
      </c>
    </row>
    <row r="59" spans="1:25" ht="15.75">
      <c r="A59" s="42">
        <v>42459</v>
      </c>
      <c r="B59" s="43">
        <v>2222.59</v>
      </c>
      <c r="C59" s="43">
        <v>2271.98</v>
      </c>
      <c r="D59" s="43">
        <v>2295.05</v>
      </c>
      <c r="E59" s="43">
        <v>2309.39</v>
      </c>
      <c r="F59" s="43">
        <v>2295.0800000000004</v>
      </c>
      <c r="G59" s="43">
        <v>2316.76</v>
      </c>
      <c r="H59" s="43">
        <v>2288.04</v>
      </c>
      <c r="I59" s="43">
        <v>2337.35</v>
      </c>
      <c r="J59" s="43">
        <v>2296.8700000000003</v>
      </c>
      <c r="K59" s="43">
        <v>2390.23</v>
      </c>
      <c r="L59" s="43">
        <v>2386.7400000000002</v>
      </c>
      <c r="M59" s="43">
        <v>2251.59</v>
      </c>
      <c r="N59" s="43">
        <v>2229.92</v>
      </c>
      <c r="O59" s="43">
        <v>2244.09</v>
      </c>
      <c r="P59" s="43">
        <v>2241.57</v>
      </c>
      <c r="Q59" s="43">
        <v>2227.54</v>
      </c>
      <c r="R59" s="43">
        <v>2210.37</v>
      </c>
      <c r="S59" s="43">
        <v>2297.78</v>
      </c>
      <c r="T59" s="43">
        <v>2370.05</v>
      </c>
      <c r="U59" s="43">
        <v>2378.64</v>
      </c>
      <c r="V59" s="43">
        <v>2362.11</v>
      </c>
      <c r="W59" s="43">
        <v>2485.7200000000003</v>
      </c>
      <c r="X59" s="43">
        <v>2513.77</v>
      </c>
      <c r="Y59" s="43">
        <v>2332.7400000000002</v>
      </c>
    </row>
    <row r="60" spans="1:25" ht="15.75">
      <c r="A60" s="42">
        <v>42460</v>
      </c>
      <c r="B60" s="43">
        <v>2225.2400000000002</v>
      </c>
      <c r="C60" s="43">
        <v>2275.31</v>
      </c>
      <c r="D60" s="43">
        <v>2302.39</v>
      </c>
      <c r="E60" s="43">
        <v>2317.1</v>
      </c>
      <c r="F60" s="43">
        <v>2291.66</v>
      </c>
      <c r="G60" s="43">
        <v>2309.2000000000003</v>
      </c>
      <c r="H60" s="43">
        <v>2287.96</v>
      </c>
      <c r="I60" s="43">
        <v>2365.2200000000003</v>
      </c>
      <c r="J60" s="43">
        <v>2317.8</v>
      </c>
      <c r="K60" s="43">
        <v>2441.19</v>
      </c>
      <c r="L60" s="43">
        <v>2437.15</v>
      </c>
      <c r="M60" s="43">
        <v>2288.66</v>
      </c>
      <c r="N60" s="43">
        <v>2282.8</v>
      </c>
      <c r="O60" s="43">
        <v>2308.93</v>
      </c>
      <c r="P60" s="43">
        <v>2318.13</v>
      </c>
      <c r="Q60" s="43">
        <v>2302.52</v>
      </c>
      <c r="R60" s="43">
        <v>2285.06</v>
      </c>
      <c r="S60" s="43">
        <v>2220.92</v>
      </c>
      <c r="T60" s="43">
        <v>2330.3</v>
      </c>
      <c r="U60" s="43">
        <v>2352.96</v>
      </c>
      <c r="V60" s="43">
        <v>2331.73</v>
      </c>
      <c r="W60" s="43">
        <v>2436.84</v>
      </c>
      <c r="X60" s="43">
        <v>2484.65</v>
      </c>
      <c r="Y60" s="43">
        <v>2297.1600000000003</v>
      </c>
    </row>
    <row r="61" spans="1:25" ht="18.75">
      <c r="A61" s="38" t="s">
        <v>78</v>
      </c>
      <c r="B61" s="39"/>
      <c r="C61" s="41" t="s">
        <v>108</v>
      </c>
      <c r="D61" s="39"/>
      <c r="E61" s="39"/>
      <c r="F61" s="39"/>
      <c r="G61" s="39"/>
      <c r="H61" s="39"/>
      <c r="I61" s="39"/>
      <c r="J61" s="39"/>
      <c r="K61" s="39"/>
      <c r="L61" s="39"/>
      <c r="M61" s="39"/>
      <c r="N61" s="39"/>
      <c r="O61" s="39"/>
      <c r="P61" s="39"/>
      <c r="R61" s="39"/>
      <c r="T61" s="39"/>
      <c r="V61" s="39"/>
      <c r="X61" s="39"/>
      <c r="Y61" s="39"/>
    </row>
    <row r="62" spans="1:25" ht="15.75" customHeight="1">
      <c r="A62" s="38" t="s">
        <v>80</v>
      </c>
      <c r="B62" s="39"/>
      <c r="C62" s="39"/>
      <c r="D62" s="39"/>
      <c r="E62" s="39"/>
      <c r="F62" s="39"/>
      <c r="G62" s="41" t="s">
        <v>81</v>
      </c>
      <c r="H62" s="39"/>
      <c r="I62" s="39"/>
      <c r="J62" s="39"/>
      <c r="K62" s="39"/>
      <c r="L62" s="39"/>
      <c r="M62" s="39"/>
      <c r="N62" s="39"/>
      <c r="O62" s="39"/>
      <c r="P62" s="39"/>
      <c r="Q62" s="39"/>
      <c r="R62" s="39"/>
      <c r="S62" s="39"/>
      <c r="T62" s="39"/>
      <c r="U62" s="39"/>
      <c r="V62" s="39"/>
      <c r="W62" s="39"/>
      <c r="X62" s="39"/>
      <c r="Y62" s="39"/>
    </row>
    <row r="63" spans="1:25" ht="15.75">
      <c r="A63" s="86" t="s">
        <v>82</v>
      </c>
      <c r="B63" s="89" t="s">
        <v>83</v>
      </c>
      <c r="C63" s="90"/>
      <c r="D63" s="90"/>
      <c r="E63" s="90"/>
      <c r="F63" s="90"/>
      <c r="G63" s="90"/>
      <c r="H63" s="90"/>
      <c r="I63" s="90"/>
      <c r="J63" s="90"/>
      <c r="K63" s="90"/>
      <c r="L63" s="90"/>
      <c r="M63" s="90"/>
      <c r="N63" s="90"/>
      <c r="O63" s="90"/>
      <c r="P63" s="90"/>
      <c r="Q63" s="90"/>
      <c r="R63" s="90"/>
      <c r="S63" s="90"/>
      <c r="T63" s="90"/>
      <c r="U63" s="90"/>
      <c r="V63" s="90"/>
      <c r="W63" s="90"/>
      <c r="X63" s="90"/>
      <c r="Y63" s="91"/>
    </row>
    <row r="64" spans="1:25" ht="15.75">
      <c r="A64" s="87"/>
      <c r="B64" s="92"/>
      <c r="C64" s="93"/>
      <c r="D64" s="93"/>
      <c r="E64" s="93"/>
      <c r="F64" s="93"/>
      <c r="G64" s="93"/>
      <c r="H64" s="93"/>
      <c r="I64" s="93"/>
      <c r="J64" s="93"/>
      <c r="K64" s="93"/>
      <c r="L64" s="93"/>
      <c r="M64" s="93"/>
      <c r="N64" s="93"/>
      <c r="O64" s="93"/>
      <c r="P64" s="93"/>
      <c r="Q64" s="93"/>
      <c r="R64" s="93"/>
      <c r="S64" s="93"/>
      <c r="T64" s="93"/>
      <c r="U64" s="93"/>
      <c r="V64" s="93"/>
      <c r="W64" s="93"/>
      <c r="X64" s="93"/>
      <c r="Y64" s="94"/>
    </row>
    <row r="65" spans="1:25" ht="15.75">
      <c r="A65" s="87"/>
      <c r="B65" s="95" t="s">
        <v>84</v>
      </c>
      <c r="C65" s="95" t="s">
        <v>85</v>
      </c>
      <c r="D65" s="95" t="s">
        <v>86</v>
      </c>
      <c r="E65" s="95" t="s">
        <v>87</v>
      </c>
      <c r="F65" s="95" t="s">
        <v>88</v>
      </c>
      <c r="G65" s="95" t="s">
        <v>89</v>
      </c>
      <c r="H65" s="95" t="s">
        <v>90</v>
      </c>
      <c r="I65" s="95" t="s">
        <v>91</v>
      </c>
      <c r="J65" s="95" t="s">
        <v>92</v>
      </c>
      <c r="K65" s="95" t="s">
        <v>93</v>
      </c>
      <c r="L65" s="95" t="s">
        <v>94</v>
      </c>
      <c r="M65" s="95" t="s">
        <v>95</v>
      </c>
      <c r="N65" s="95" t="s">
        <v>96</v>
      </c>
      <c r="O65" s="95" t="s">
        <v>97</v>
      </c>
      <c r="P65" s="95" t="s">
        <v>98</v>
      </c>
      <c r="Q65" s="95" t="s">
        <v>99</v>
      </c>
      <c r="R65" s="95" t="s">
        <v>100</v>
      </c>
      <c r="S65" s="95" t="s">
        <v>101</v>
      </c>
      <c r="T65" s="95" t="s">
        <v>102</v>
      </c>
      <c r="U65" s="95" t="s">
        <v>103</v>
      </c>
      <c r="V65" s="95" t="s">
        <v>104</v>
      </c>
      <c r="W65" s="95" t="s">
        <v>105</v>
      </c>
      <c r="X65" s="95" t="s">
        <v>106</v>
      </c>
      <c r="Y65" s="95" t="s">
        <v>107</v>
      </c>
    </row>
    <row r="66" spans="1:25" ht="15.75">
      <c r="A66" s="88"/>
      <c r="B66" s="96"/>
      <c r="C66" s="96"/>
      <c r="D66" s="96"/>
      <c r="E66" s="96"/>
      <c r="F66" s="96"/>
      <c r="G66" s="96"/>
      <c r="H66" s="96"/>
      <c r="I66" s="96"/>
      <c r="J66" s="96"/>
      <c r="K66" s="96"/>
      <c r="L66" s="96"/>
      <c r="M66" s="96"/>
      <c r="N66" s="96"/>
      <c r="O66" s="96"/>
      <c r="P66" s="96"/>
      <c r="Q66" s="96"/>
      <c r="R66" s="96"/>
      <c r="S66" s="96"/>
      <c r="T66" s="96"/>
      <c r="U66" s="96"/>
      <c r="V66" s="96"/>
      <c r="W66" s="96"/>
      <c r="X66" s="96"/>
      <c r="Y66" s="96"/>
    </row>
    <row r="67" spans="1:25" ht="15.75">
      <c r="A67" s="42">
        <v>42430</v>
      </c>
      <c r="B67" s="43">
        <v>2472.22</v>
      </c>
      <c r="C67" s="43">
        <v>2521.11</v>
      </c>
      <c r="D67" s="43">
        <v>2558.94</v>
      </c>
      <c r="E67" s="43">
        <v>2577.97</v>
      </c>
      <c r="F67" s="43">
        <v>2586.33</v>
      </c>
      <c r="G67" s="43">
        <v>2548.75</v>
      </c>
      <c r="H67" s="43">
        <v>2518.9</v>
      </c>
      <c r="I67" s="43">
        <v>2590.93</v>
      </c>
      <c r="J67" s="43">
        <v>2546.52</v>
      </c>
      <c r="K67" s="43">
        <v>2642.7999999999997</v>
      </c>
      <c r="L67" s="43">
        <v>2615.13</v>
      </c>
      <c r="M67" s="43">
        <v>2497.46</v>
      </c>
      <c r="N67" s="43">
        <v>2502.3799999999997</v>
      </c>
      <c r="O67" s="43">
        <v>2518.0299999999997</v>
      </c>
      <c r="P67" s="43">
        <v>2534.47</v>
      </c>
      <c r="Q67" s="43">
        <v>2510.21</v>
      </c>
      <c r="R67" s="43">
        <v>2462.0899999999997</v>
      </c>
      <c r="S67" s="43">
        <v>2632.18</v>
      </c>
      <c r="T67" s="43">
        <v>2613.2999999999997</v>
      </c>
      <c r="U67" s="43">
        <v>2605.21</v>
      </c>
      <c r="V67" s="43">
        <v>2604.47</v>
      </c>
      <c r="W67" s="43">
        <v>2715.48</v>
      </c>
      <c r="X67" s="43">
        <v>2787.0899999999997</v>
      </c>
      <c r="Y67" s="43">
        <v>2590.9</v>
      </c>
    </row>
    <row r="68" spans="1:25" ht="15.75">
      <c r="A68" s="42">
        <v>42431</v>
      </c>
      <c r="B68" s="43">
        <v>2471.21</v>
      </c>
      <c r="C68" s="43">
        <v>2520.54</v>
      </c>
      <c r="D68" s="43">
        <v>2558.36</v>
      </c>
      <c r="E68" s="43">
        <v>2577.35</v>
      </c>
      <c r="F68" s="43">
        <v>2585.32</v>
      </c>
      <c r="G68" s="43">
        <v>2547.77</v>
      </c>
      <c r="H68" s="43">
        <v>2518.7799999999997</v>
      </c>
      <c r="I68" s="43">
        <v>2590.38</v>
      </c>
      <c r="J68" s="43">
        <v>2545.8399999999997</v>
      </c>
      <c r="K68" s="43">
        <v>2641.69</v>
      </c>
      <c r="L68" s="43">
        <v>2614.36</v>
      </c>
      <c r="M68" s="43">
        <v>2497.14</v>
      </c>
      <c r="N68" s="43">
        <v>2502.08</v>
      </c>
      <c r="O68" s="43">
        <v>2517.25</v>
      </c>
      <c r="P68" s="43">
        <v>2533.3199999999997</v>
      </c>
      <c r="Q68" s="43">
        <v>2509.16</v>
      </c>
      <c r="R68" s="43">
        <v>2460.52</v>
      </c>
      <c r="S68" s="43">
        <v>2601.7999999999997</v>
      </c>
      <c r="T68" s="43">
        <v>2600.17</v>
      </c>
      <c r="U68" s="43">
        <v>2603.95</v>
      </c>
      <c r="V68" s="43">
        <v>2599.53</v>
      </c>
      <c r="W68" s="43">
        <v>2694.87</v>
      </c>
      <c r="X68" s="43">
        <v>2691.24</v>
      </c>
      <c r="Y68" s="43">
        <v>2555.35</v>
      </c>
    </row>
    <row r="69" spans="1:25" ht="15.75">
      <c r="A69" s="42">
        <v>42432</v>
      </c>
      <c r="B69" s="43">
        <v>2477.5299999999997</v>
      </c>
      <c r="C69" s="43">
        <v>2534.43</v>
      </c>
      <c r="D69" s="43">
        <v>2578.33</v>
      </c>
      <c r="E69" s="43">
        <v>2598.57</v>
      </c>
      <c r="F69" s="43">
        <v>2594.39</v>
      </c>
      <c r="G69" s="43">
        <v>2552.15</v>
      </c>
      <c r="H69" s="43">
        <v>2497.1299999999997</v>
      </c>
      <c r="I69" s="43">
        <v>2577.42</v>
      </c>
      <c r="J69" s="43">
        <v>2574.14</v>
      </c>
      <c r="K69" s="43">
        <v>2719.3399999999997</v>
      </c>
      <c r="L69" s="43">
        <v>2719.56</v>
      </c>
      <c r="M69" s="43">
        <v>2561.7999999999997</v>
      </c>
      <c r="N69" s="43">
        <v>2549.43</v>
      </c>
      <c r="O69" s="43">
        <v>2594.07</v>
      </c>
      <c r="P69" s="43">
        <v>2607.79</v>
      </c>
      <c r="Q69" s="43">
        <v>2587.06</v>
      </c>
      <c r="R69" s="43">
        <v>2561.74</v>
      </c>
      <c r="S69" s="43">
        <v>2509.67</v>
      </c>
      <c r="T69" s="43">
        <v>2561.43</v>
      </c>
      <c r="U69" s="43">
        <v>2605.53</v>
      </c>
      <c r="V69" s="43">
        <v>2564.83</v>
      </c>
      <c r="W69" s="43">
        <v>2674.65</v>
      </c>
      <c r="X69" s="43">
        <v>2744.47</v>
      </c>
      <c r="Y69" s="43">
        <v>2524.06</v>
      </c>
    </row>
    <row r="70" spans="1:25" ht="15.75">
      <c r="A70" s="42">
        <v>42433</v>
      </c>
      <c r="B70" s="43">
        <v>2488.44</v>
      </c>
      <c r="C70" s="43">
        <v>2548.7599999999998</v>
      </c>
      <c r="D70" s="43">
        <v>2590.58</v>
      </c>
      <c r="E70" s="43">
        <v>2611.99</v>
      </c>
      <c r="F70" s="43">
        <v>2612.2</v>
      </c>
      <c r="G70" s="43">
        <v>2567.52</v>
      </c>
      <c r="H70" s="43">
        <v>2506.71</v>
      </c>
      <c r="I70" s="43">
        <v>2590.82</v>
      </c>
      <c r="J70" s="43">
        <v>2587.58</v>
      </c>
      <c r="K70" s="43">
        <v>2740.44</v>
      </c>
      <c r="L70" s="43">
        <v>2745.43</v>
      </c>
      <c r="M70" s="43">
        <v>2577.3399999999997</v>
      </c>
      <c r="N70" s="43">
        <v>2564.5099999999998</v>
      </c>
      <c r="O70" s="43">
        <v>2608.16</v>
      </c>
      <c r="P70" s="43">
        <v>2622.85</v>
      </c>
      <c r="Q70" s="43">
        <v>2600.85</v>
      </c>
      <c r="R70" s="43">
        <v>2577.66</v>
      </c>
      <c r="S70" s="43">
        <v>2494.18</v>
      </c>
      <c r="T70" s="43">
        <v>2536.19</v>
      </c>
      <c r="U70" s="43">
        <v>2581.19</v>
      </c>
      <c r="V70" s="43">
        <v>2540.25</v>
      </c>
      <c r="W70" s="43">
        <v>2673</v>
      </c>
      <c r="X70" s="43">
        <v>2735.48</v>
      </c>
      <c r="Y70" s="43">
        <v>2503.31</v>
      </c>
    </row>
    <row r="71" spans="1:25" ht="15.75">
      <c r="A71" s="42">
        <v>42434</v>
      </c>
      <c r="B71" s="43">
        <v>2460.7599999999998</v>
      </c>
      <c r="C71" s="43">
        <v>2516.6299999999997</v>
      </c>
      <c r="D71" s="43">
        <v>2559.95</v>
      </c>
      <c r="E71" s="43">
        <v>2580.0899999999997</v>
      </c>
      <c r="F71" s="43">
        <v>2580.25</v>
      </c>
      <c r="G71" s="43">
        <v>2537.99</v>
      </c>
      <c r="H71" s="43">
        <v>2480.4</v>
      </c>
      <c r="I71" s="43">
        <v>2462.25</v>
      </c>
      <c r="J71" s="43">
        <v>2468.36</v>
      </c>
      <c r="K71" s="43">
        <v>2695.7599999999998</v>
      </c>
      <c r="L71" s="43">
        <v>2700.58</v>
      </c>
      <c r="M71" s="43">
        <v>2705.08</v>
      </c>
      <c r="N71" s="43">
        <v>2684.43</v>
      </c>
      <c r="O71" s="43">
        <v>2471.85</v>
      </c>
      <c r="P71" s="43">
        <v>2483.2</v>
      </c>
      <c r="Q71" s="43">
        <v>2469.0499999999997</v>
      </c>
      <c r="R71" s="43">
        <v>2705.78</v>
      </c>
      <c r="S71" s="43">
        <v>2503.5</v>
      </c>
      <c r="T71" s="43">
        <v>2613.52</v>
      </c>
      <c r="U71" s="43">
        <v>2662.99</v>
      </c>
      <c r="V71" s="43">
        <v>2623.87</v>
      </c>
      <c r="W71" s="43">
        <v>2571.6</v>
      </c>
      <c r="X71" s="43">
        <v>2483.2</v>
      </c>
      <c r="Y71" s="43">
        <v>2573.63</v>
      </c>
    </row>
    <row r="72" spans="1:25" ht="15.75">
      <c r="A72" s="42">
        <v>42435</v>
      </c>
      <c r="B72" s="43">
        <v>2471.1299999999997</v>
      </c>
      <c r="C72" s="43">
        <v>2506.5899999999997</v>
      </c>
      <c r="D72" s="43">
        <v>2533.04</v>
      </c>
      <c r="E72" s="43">
        <v>2547.56</v>
      </c>
      <c r="F72" s="43">
        <v>2551.57</v>
      </c>
      <c r="G72" s="43">
        <v>2497.35</v>
      </c>
      <c r="H72" s="43">
        <v>2473.41</v>
      </c>
      <c r="I72" s="43">
        <v>2490.98</v>
      </c>
      <c r="J72" s="43">
        <v>2552.66</v>
      </c>
      <c r="K72" s="43">
        <v>2619.29</v>
      </c>
      <c r="L72" s="43">
        <v>2603.82</v>
      </c>
      <c r="M72" s="43">
        <v>2627.49</v>
      </c>
      <c r="N72" s="43">
        <v>2623.54</v>
      </c>
      <c r="O72" s="43">
        <v>2502.2799999999997</v>
      </c>
      <c r="P72" s="43">
        <v>2491.35</v>
      </c>
      <c r="Q72" s="43">
        <v>2501.7999999999997</v>
      </c>
      <c r="R72" s="43">
        <v>2587.2999999999997</v>
      </c>
      <c r="S72" s="43">
        <v>2498.92</v>
      </c>
      <c r="T72" s="43">
        <v>2660.36</v>
      </c>
      <c r="U72" s="43">
        <v>2678.06</v>
      </c>
      <c r="V72" s="43">
        <v>2660.48</v>
      </c>
      <c r="W72" s="43">
        <v>2636.0499999999997</v>
      </c>
      <c r="X72" s="43">
        <v>2461.87</v>
      </c>
      <c r="Y72" s="43">
        <v>2630.25</v>
      </c>
    </row>
    <row r="73" spans="1:25" ht="15.75">
      <c r="A73" s="42">
        <v>42436</v>
      </c>
      <c r="B73" s="43">
        <v>2469.99</v>
      </c>
      <c r="C73" s="43">
        <v>2507.08</v>
      </c>
      <c r="D73" s="43">
        <v>2533.35</v>
      </c>
      <c r="E73" s="43">
        <v>2547.5499999999997</v>
      </c>
      <c r="F73" s="43">
        <v>2551.29</v>
      </c>
      <c r="G73" s="43">
        <v>2496.5699999999997</v>
      </c>
      <c r="H73" s="43">
        <v>2472.8399999999997</v>
      </c>
      <c r="I73" s="43">
        <v>2488.85</v>
      </c>
      <c r="J73" s="43">
        <v>2553.7599999999998</v>
      </c>
      <c r="K73" s="43">
        <v>2618.6</v>
      </c>
      <c r="L73" s="43">
        <v>2603.87</v>
      </c>
      <c r="M73" s="43">
        <v>2627.23</v>
      </c>
      <c r="N73" s="43">
        <v>2622.74</v>
      </c>
      <c r="O73" s="43">
        <v>2518.95</v>
      </c>
      <c r="P73" s="43">
        <v>2505.5899999999997</v>
      </c>
      <c r="Q73" s="43">
        <v>2521.98</v>
      </c>
      <c r="R73" s="43">
        <v>2584.9</v>
      </c>
      <c r="S73" s="43">
        <v>2516.6</v>
      </c>
      <c r="T73" s="43">
        <v>2652.3399999999997</v>
      </c>
      <c r="U73" s="43">
        <v>2671.6</v>
      </c>
      <c r="V73" s="43">
        <v>2655.65</v>
      </c>
      <c r="W73" s="43">
        <v>2622.75</v>
      </c>
      <c r="X73" s="43">
        <v>2462.62</v>
      </c>
      <c r="Y73" s="43">
        <v>2608.58</v>
      </c>
    </row>
    <row r="74" spans="1:25" ht="15.75">
      <c r="A74" s="42">
        <v>42437</v>
      </c>
      <c r="B74" s="43">
        <v>2470.46</v>
      </c>
      <c r="C74" s="43">
        <v>2506.83</v>
      </c>
      <c r="D74" s="43">
        <v>2533.42</v>
      </c>
      <c r="E74" s="43">
        <v>2547.68</v>
      </c>
      <c r="F74" s="43">
        <v>2551.43</v>
      </c>
      <c r="G74" s="43">
        <v>2496.91</v>
      </c>
      <c r="H74" s="43">
        <v>2472.75</v>
      </c>
      <c r="I74" s="43">
        <v>2487.94</v>
      </c>
      <c r="J74" s="43">
        <v>2527.9</v>
      </c>
      <c r="K74" s="43">
        <v>2619.72</v>
      </c>
      <c r="L74" s="43">
        <v>2604.25</v>
      </c>
      <c r="M74" s="43">
        <v>2627.31</v>
      </c>
      <c r="N74" s="43">
        <v>2622.44</v>
      </c>
      <c r="O74" s="43">
        <v>2511.96</v>
      </c>
      <c r="P74" s="43">
        <v>2500.5299999999997</v>
      </c>
      <c r="Q74" s="43">
        <v>2514.1</v>
      </c>
      <c r="R74" s="43">
        <v>2584.0099999999998</v>
      </c>
      <c r="S74" s="43">
        <v>2508.37</v>
      </c>
      <c r="T74" s="43">
        <v>2659.17</v>
      </c>
      <c r="U74" s="43">
        <v>2676.65</v>
      </c>
      <c r="V74" s="43">
        <v>2663.62</v>
      </c>
      <c r="W74" s="43">
        <v>2637.56</v>
      </c>
      <c r="X74" s="43">
        <v>2461.5099999999998</v>
      </c>
      <c r="Y74" s="43">
        <v>2603.63</v>
      </c>
    </row>
    <row r="75" spans="1:25" ht="15.75">
      <c r="A75" s="42">
        <v>42438</v>
      </c>
      <c r="B75" s="43">
        <v>2469.25</v>
      </c>
      <c r="C75" s="43">
        <v>2524.58</v>
      </c>
      <c r="D75" s="43">
        <v>2551.52</v>
      </c>
      <c r="E75" s="43">
        <v>2565.87</v>
      </c>
      <c r="F75" s="43">
        <v>2570.18</v>
      </c>
      <c r="G75" s="43">
        <v>2514.64</v>
      </c>
      <c r="H75" s="43">
        <v>2491.11</v>
      </c>
      <c r="I75" s="43">
        <v>2551.85</v>
      </c>
      <c r="J75" s="43">
        <v>2532.16</v>
      </c>
      <c r="K75" s="43">
        <v>2643.07</v>
      </c>
      <c r="L75" s="43">
        <v>2627.5499999999997</v>
      </c>
      <c r="M75" s="43">
        <v>2515.99</v>
      </c>
      <c r="N75" s="43">
        <v>2513.06</v>
      </c>
      <c r="O75" s="43">
        <v>2540.0499999999997</v>
      </c>
      <c r="P75" s="43">
        <v>2548.44</v>
      </c>
      <c r="Q75" s="43">
        <v>2536.8199999999997</v>
      </c>
      <c r="R75" s="43">
        <v>2487.81</v>
      </c>
      <c r="S75" s="43">
        <v>2652.92</v>
      </c>
      <c r="T75" s="43">
        <v>2630.37</v>
      </c>
      <c r="U75" s="43">
        <v>2653.85</v>
      </c>
      <c r="V75" s="43">
        <v>2635.56</v>
      </c>
      <c r="W75" s="43">
        <v>2766.64</v>
      </c>
      <c r="X75" s="43">
        <v>2871.77</v>
      </c>
      <c r="Y75" s="43">
        <v>2640.91</v>
      </c>
    </row>
    <row r="76" spans="1:25" ht="15.75">
      <c r="A76" s="42">
        <v>42439</v>
      </c>
      <c r="B76" s="43">
        <v>2469.35</v>
      </c>
      <c r="C76" s="43">
        <v>2524.18</v>
      </c>
      <c r="D76" s="43">
        <v>2551.17</v>
      </c>
      <c r="E76" s="43">
        <v>2565.99</v>
      </c>
      <c r="F76" s="43">
        <v>2569.82</v>
      </c>
      <c r="G76" s="43">
        <v>2514.02</v>
      </c>
      <c r="H76" s="43">
        <v>2491.0099999999998</v>
      </c>
      <c r="I76" s="43">
        <v>2551.67</v>
      </c>
      <c r="J76" s="43">
        <v>2531.67</v>
      </c>
      <c r="K76" s="43">
        <v>2642.52</v>
      </c>
      <c r="L76" s="43">
        <v>2626.95</v>
      </c>
      <c r="M76" s="43">
        <v>2515.66</v>
      </c>
      <c r="N76" s="43">
        <v>2512.7999999999997</v>
      </c>
      <c r="O76" s="43">
        <v>2540.04</v>
      </c>
      <c r="P76" s="43">
        <v>2548.54</v>
      </c>
      <c r="Q76" s="43">
        <v>2537.17</v>
      </c>
      <c r="R76" s="43">
        <v>2487.7799999999997</v>
      </c>
      <c r="S76" s="43">
        <v>2674.71</v>
      </c>
      <c r="T76" s="43">
        <v>2653.69</v>
      </c>
      <c r="U76" s="43">
        <v>2659.75</v>
      </c>
      <c r="V76" s="43">
        <v>2642.19</v>
      </c>
      <c r="W76" s="43">
        <v>2768</v>
      </c>
      <c r="X76" s="43">
        <v>2829.53</v>
      </c>
      <c r="Y76" s="43">
        <v>2644.24</v>
      </c>
    </row>
    <row r="77" spans="1:25" ht="15.75">
      <c r="A77" s="42">
        <v>42440</v>
      </c>
      <c r="B77" s="43">
        <v>2462.0899999999997</v>
      </c>
      <c r="C77" s="43">
        <v>2518.2799999999997</v>
      </c>
      <c r="D77" s="43">
        <v>2544.79</v>
      </c>
      <c r="E77" s="43">
        <v>2563.02</v>
      </c>
      <c r="F77" s="43">
        <v>2562.97</v>
      </c>
      <c r="G77" s="43">
        <v>2514.6</v>
      </c>
      <c r="H77" s="43">
        <v>2485.85</v>
      </c>
      <c r="I77" s="43">
        <v>2546.21</v>
      </c>
      <c r="J77" s="43">
        <v>2523.89</v>
      </c>
      <c r="K77" s="43">
        <v>2631.37</v>
      </c>
      <c r="L77" s="43">
        <v>2620.52</v>
      </c>
      <c r="M77" s="43">
        <v>2492.44</v>
      </c>
      <c r="N77" s="43">
        <v>2485.11</v>
      </c>
      <c r="O77" s="43">
        <v>2517.6</v>
      </c>
      <c r="P77" s="43">
        <v>2528.58</v>
      </c>
      <c r="Q77" s="43">
        <v>2520.39</v>
      </c>
      <c r="R77" s="43">
        <v>2488.0499999999997</v>
      </c>
      <c r="S77" s="43">
        <v>2622.69</v>
      </c>
      <c r="T77" s="43">
        <v>2642.13</v>
      </c>
      <c r="U77" s="43">
        <v>2683.54</v>
      </c>
      <c r="V77" s="43">
        <v>2664.77</v>
      </c>
      <c r="W77" s="43">
        <v>2782.28</v>
      </c>
      <c r="X77" s="43">
        <v>2850.13</v>
      </c>
      <c r="Y77" s="43">
        <v>2663.98</v>
      </c>
    </row>
    <row r="78" spans="1:25" ht="15.75">
      <c r="A78" s="42">
        <v>42441</v>
      </c>
      <c r="B78" s="43">
        <v>2492.42</v>
      </c>
      <c r="C78" s="43">
        <v>2513.7999999999997</v>
      </c>
      <c r="D78" s="43">
        <v>2548.7599999999998</v>
      </c>
      <c r="E78" s="43">
        <v>2572.46</v>
      </c>
      <c r="F78" s="43">
        <v>2572.67</v>
      </c>
      <c r="G78" s="43">
        <v>2542.45</v>
      </c>
      <c r="H78" s="43">
        <v>2545.19</v>
      </c>
      <c r="I78" s="43">
        <v>2501.6</v>
      </c>
      <c r="J78" s="43">
        <v>2479.8799999999997</v>
      </c>
      <c r="K78" s="43">
        <v>2630.81</v>
      </c>
      <c r="L78" s="43">
        <v>2618.48</v>
      </c>
      <c r="M78" s="43">
        <v>2598.5899999999997</v>
      </c>
      <c r="N78" s="43">
        <v>2586.94</v>
      </c>
      <c r="O78" s="43">
        <v>2615.11</v>
      </c>
      <c r="P78" s="43">
        <v>2591.61</v>
      </c>
      <c r="Q78" s="43">
        <v>2626.77</v>
      </c>
      <c r="R78" s="43">
        <v>2612.92</v>
      </c>
      <c r="S78" s="43">
        <v>2501.31</v>
      </c>
      <c r="T78" s="43">
        <v>2640.4</v>
      </c>
      <c r="U78" s="43">
        <v>2675.79</v>
      </c>
      <c r="V78" s="43">
        <v>2672.57</v>
      </c>
      <c r="W78" s="43">
        <v>2588.8399999999997</v>
      </c>
      <c r="X78" s="43">
        <v>2465.2599999999998</v>
      </c>
      <c r="Y78" s="43">
        <v>2678.3399999999997</v>
      </c>
    </row>
    <row r="79" spans="1:25" ht="15.75">
      <c r="A79" s="42">
        <v>42442</v>
      </c>
      <c r="B79" s="43">
        <v>2478.31</v>
      </c>
      <c r="C79" s="43">
        <v>2531.46</v>
      </c>
      <c r="D79" s="43">
        <v>2560.78</v>
      </c>
      <c r="E79" s="43">
        <v>2580.69</v>
      </c>
      <c r="F79" s="43">
        <v>2584.9</v>
      </c>
      <c r="G79" s="43">
        <v>2556.72</v>
      </c>
      <c r="H79" s="43">
        <v>2572.62</v>
      </c>
      <c r="I79" s="43">
        <v>2532.23</v>
      </c>
      <c r="J79" s="43">
        <v>2473.35</v>
      </c>
      <c r="K79" s="43">
        <v>2660.5099999999998</v>
      </c>
      <c r="L79" s="43">
        <v>2648.28</v>
      </c>
      <c r="M79" s="43">
        <v>2670.62</v>
      </c>
      <c r="N79" s="43">
        <v>2679.54</v>
      </c>
      <c r="O79" s="43">
        <v>2464.7999999999997</v>
      </c>
      <c r="P79" s="43">
        <v>2483.5099999999998</v>
      </c>
      <c r="Q79" s="43">
        <v>2474.96</v>
      </c>
      <c r="R79" s="43">
        <v>2744.37</v>
      </c>
      <c r="S79" s="43">
        <v>2555.8399999999997</v>
      </c>
      <c r="T79" s="43">
        <v>2594.97</v>
      </c>
      <c r="U79" s="43">
        <v>2582.61</v>
      </c>
      <c r="V79" s="43">
        <v>2566.52</v>
      </c>
      <c r="W79" s="43">
        <v>2508.65</v>
      </c>
      <c r="X79" s="43">
        <v>2495.14</v>
      </c>
      <c r="Y79" s="43">
        <v>2641.97</v>
      </c>
    </row>
    <row r="80" spans="1:25" ht="15.75">
      <c r="A80" s="42">
        <v>42443</v>
      </c>
      <c r="B80" s="43">
        <v>2469.58</v>
      </c>
      <c r="C80" s="43">
        <v>2531.56</v>
      </c>
      <c r="D80" s="43">
        <v>2563.31</v>
      </c>
      <c r="E80" s="43">
        <v>2570.68</v>
      </c>
      <c r="F80" s="43">
        <v>2571</v>
      </c>
      <c r="G80" s="43">
        <v>2531.35</v>
      </c>
      <c r="H80" s="43">
        <v>2512.83</v>
      </c>
      <c r="I80" s="43">
        <v>2574.75</v>
      </c>
      <c r="J80" s="43">
        <v>2547.83</v>
      </c>
      <c r="K80" s="43">
        <v>2640.3399999999997</v>
      </c>
      <c r="L80" s="43">
        <v>2621.04</v>
      </c>
      <c r="M80" s="43">
        <v>2501.91</v>
      </c>
      <c r="N80" s="43">
        <v>2496.75</v>
      </c>
      <c r="O80" s="43">
        <v>2522.41</v>
      </c>
      <c r="P80" s="43">
        <v>2530.61</v>
      </c>
      <c r="Q80" s="43">
        <v>2517.71</v>
      </c>
      <c r="R80" s="43">
        <v>2485.83</v>
      </c>
      <c r="S80" s="43">
        <v>2618.44</v>
      </c>
      <c r="T80" s="43">
        <v>2614.18</v>
      </c>
      <c r="U80" s="43">
        <v>2626.28</v>
      </c>
      <c r="V80" s="43">
        <v>2625.71</v>
      </c>
      <c r="W80" s="43">
        <v>2769.41</v>
      </c>
      <c r="X80" s="43">
        <v>2816.53</v>
      </c>
      <c r="Y80" s="43">
        <v>2621.41</v>
      </c>
    </row>
    <row r="81" spans="1:25" ht="15.75">
      <c r="A81" s="42">
        <v>42444</v>
      </c>
      <c r="B81" s="43">
        <v>2470.61</v>
      </c>
      <c r="C81" s="43">
        <v>2532.75</v>
      </c>
      <c r="D81" s="43">
        <v>2564.11</v>
      </c>
      <c r="E81" s="43">
        <v>2571.5099999999998</v>
      </c>
      <c r="F81" s="43">
        <v>2571.75</v>
      </c>
      <c r="G81" s="43">
        <v>2532.2799999999997</v>
      </c>
      <c r="H81" s="43">
        <v>2514.37</v>
      </c>
      <c r="I81" s="43">
        <v>2576.02</v>
      </c>
      <c r="J81" s="43">
        <v>2548.91</v>
      </c>
      <c r="K81" s="43">
        <v>2642.17</v>
      </c>
      <c r="L81" s="43">
        <v>2622.7999999999997</v>
      </c>
      <c r="M81" s="43">
        <v>2502.54</v>
      </c>
      <c r="N81" s="43">
        <v>2497.69</v>
      </c>
      <c r="O81" s="43">
        <v>2523.69</v>
      </c>
      <c r="P81" s="43">
        <v>2532.45</v>
      </c>
      <c r="Q81" s="43">
        <v>2519.2799999999997</v>
      </c>
      <c r="R81" s="43">
        <v>2488.14</v>
      </c>
      <c r="S81" s="43">
        <v>2614.93</v>
      </c>
      <c r="T81" s="43">
        <v>2616.47</v>
      </c>
      <c r="U81" s="43">
        <v>2622.77</v>
      </c>
      <c r="V81" s="43">
        <v>2617.42</v>
      </c>
      <c r="W81" s="43">
        <v>2744.79</v>
      </c>
      <c r="X81" s="43">
        <v>2802.74</v>
      </c>
      <c r="Y81" s="43">
        <v>2618.8399999999997</v>
      </c>
    </row>
    <row r="82" spans="1:25" ht="15.75">
      <c r="A82" s="42">
        <v>42445</v>
      </c>
      <c r="B82" s="43">
        <v>2490.4</v>
      </c>
      <c r="C82" s="43">
        <v>2550.5899999999997</v>
      </c>
      <c r="D82" s="43">
        <v>2591.99</v>
      </c>
      <c r="E82" s="43">
        <v>2613.31</v>
      </c>
      <c r="F82" s="43">
        <v>2613.66</v>
      </c>
      <c r="G82" s="43">
        <v>2568.71</v>
      </c>
      <c r="H82" s="43">
        <v>2508.19</v>
      </c>
      <c r="I82" s="43">
        <v>2592.8399999999997</v>
      </c>
      <c r="J82" s="43">
        <v>2590.5</v>
      </c>
      <c r="K82" s="43">
        <v>2745.11</v>
      </c>
      <c r="L82" s="43">
        <v>2750.56</v>
      </c>
      <c r="M82" s="43">
        <v>2580.44</v>
      </c>
      <c r="N82" s="43">
        <v>2566.77</v>
      </c>
      <c r="O82" s="43">
        <v>2611.06</v>
      </c>
      <c r="P82" s="43">
        <v>2625.63</v>
      </c>
      <c r="Q82" s="43">
        <v>2603.2599999999998</v>
      </c>
      <c r="R82" s="43">
        <v>2580.46</v>
      </c>
      <c r="S82" s="43">
        <v>2504.2999999999997</v>
      </c>
      <c r="T82" s="43">
        <v>2541.77</v>
      </c>
      <c r="U82" s="43">
        <v>2582.13</v>
      </c>
      <c r="V82" s="43">
        <v>2546.44</v>
      </c>
      <c r="W82" s="43">
        <v>2684.0099999999998</v>
      </c>
      <c r="X82" s="43">
        <v>2758.57</v>
      </c>
      <c r="Y82" s="43">
        <v>2530.22</v>
      </c>
    </row>
    <row r="83" spans="1:25" ht="15.75">
      <c r="A83" s="42">
        <v>42446</v>
      </c>
      <c r="B83" s="43">
        <v>2465.73</v>
      </c>
      <c r="C83" s="43">
        <v>2529.85</v>
      </c>
      <c r="D83" s="43">
        <v>2557.45</v>
      </c>
      <c r="E83" s="43">
        <v>2564.5099999999998</v>
      </c>
      <c r="F83" s="43">
        <v>2550.0499999999997</v>
      </c>
      <c r="G83" s="43">
        <v>2532.66</v>
      </c>
      <c r="H83" s="43">
        <v>2487.56</v>
      </c>
      <c r="I83" s="43">
        <v>2553.9</v>
      </c>
      <c r="J83" s="43">
        <v>2533.95</v>
      </c>
      <c r="K83" s="43">
        <v>2625.28</v>
      </c>
      <c r="L83" s="43">
        <v>2617.72</v>
      </c>
      <c r="M83" s="43">
        <v>2489.33</v>
      </c>
      <c r="N83" s="43">
        <v>2484.49</v>
      </c>
      <c r="O83" s="43">
        <v>2496.49</v>
      </c>
      <c r="P83" s="43">
        <v>2494.1</v>
      </c>
      <c r="Q83" s="43">
        <v>2468.97</v>
      </c>
      <c r="R83" s="43">
        <v>2498.91</v>
      </c>
      <c r="S83" s="43">
        <v>2666.03</v>
      </c>
      <c r="T83" s="43">
        <v>2637.37</v>
      </c>
      <c r="U83" s="43">
        <v>2625.88</v>
      </c>
      <c r="V83" s="43">
        <v>2609.47</v>
      </c>
      <c r="W83" s="43">
        <v>2768.54</v>
      </c>
      <c r="X83" s="43">
        <v>2815.91</v>
      </c>
      <c r="Y83" s="43">
        <v>2616.42</v>
      </c>
    </row>
    <row r="84" spans="1:25" ht="15.75">
      <c r="A84" s="42">
        <v>42447</v>
      </c>
      <c r="B84" s="43">
        <v>2478.89</v>
      </c>
      <c r="C84" s="43">
        <v>2519.35</v>
      </c>
      <c r="D84" s="43">
        <v>2545.89</v>
      </c>
      <c r="E84" s="43">
        <v>2563.91</v>
      </c>
      <c r="F84" s="43">
        <v>2568.28</v>
      </c>
      <c r="G84" s="43">
        <v>2572.68</v>
      </c>
      <c r="H84" s="43">
        <v>2586.64</v>
      </c>
      <c r="I84" s="43">
        <v>2666.23</v>
      </c>
      <c r="J84" s="43">
        <v>2588.74</v>
      </c>
      <c r="K84" s="43">
        <v>2715.66</v>
      </c>
      <c r="L84" s="43">
        <v>2695.64</v>
      </c>
      <c r="M84" s="43">
        <v>2543.5499999999997</v>
      </c>
      <c r="N84" s="43">
        <v>2534.5</v>
      </c>
      <c r="O84" s="43">
        <v>2549.3399999999997</v>
      </c>
      <c r="P84" s="43">
        <v>2561.6</v>
      </c>
      <c r="Q84" s="43">
        <v>2540.52</v>
      </c>
      <c r="R84" s="43">
        <v>2498.0099999999998</v>
      </c>
      <c r="S84" s="43">
        <v>2548.19</v>
      </c>
      <c r="T84" s="43">
        <v>2563.52</v>
      </c>
      <c r="U84" s="43">
        <v>2546.28</v>
      </c>
      <c r="V84" s="43">
        <v>2511.64</v>
      </c>
      <c r="W84" s="43">
        <v>2665.64</v>
      </c>
      <c r="X84" s="43">
        <v>2762.62</v>
      </c>
      <c r="Y84" s="43">
        <v>2605.0499999999997</v>
      </c>
    </row>
    <row r="85" spans="1:25" ht="15.75">
      <c r="A85" s="42">
        <v>42448</v>
      </c>
      <c r="B85" s="43">
        <v>2481.65</v>
      </c>
      <c r="C85" s="43">
        <v>2539.22</v>
      </c>
      <c r="D85" s="43">
        <v>2569.2599999999998</v>
      </c>
      <c r="E85" s="43">
        <v>2589.79</v>
      </c>
      <c r="F85" s="43">
        <v>2590.7</v>
      </c>
      <c r="G85" s="43">
        <v>2561.5499999999997</v>
      </c>
      <c r="H85" s="43">
        <v>2579.32</v>
      </c>
      <c r="I85" s="43">
        <v>2537.66</v>
      </c>
      <c r="J85" s="43">
        <v>2476.72</v>
      </c>
      <c r="K85" s="43">
        <v>2668.2999999999997</v>
      </c>
      <c r="L85" s="43">
        <v>2654.36</v>
      </c>
      <c r="M85" s="43">
        <v>2672.35</v>
      </c>
      <c r="N85" s="43">
        <v>2681.29</v>
      </c>
      <c r="O85" s="43">
        <v>2461.7</v>
      </c>
      <c r="P85" s="43">
        <v>2487.0899999999997</v>
      </c>
      <c r="Q85" s="43">
        <v>2478.17</v>
      </c>
      <c r="R85" s="43">
        <v>2749.53</v>
      </c>
      <c r="S85" s="43">
        <v>2558.78</v>
      </c>
      <c r="T85" s="43">
        <v>2585.5099999999998</v>
      </c>
      <c r="U85" s="43">
        <v>2585.86</v>
      </c>
      <c r="V85" s="43">
        <v>2565.62</v>
      </c>
      <c r="W85" s="43">
        <v>2497.42</v>
      </c>
      <c r="X85" s="43">
        <v>2499.7</v>
      </c>
      <c r="Y85" s="43">
        <v>2635.67</v>
      </c>
    </row>
    <row r="86" spans="1:25" ht="15.75">
      <c r="A86" s="42">
        <v>42449</v>
      </c>
      <c r="B86" s="43">
        <v>2530.3799999999997</v>
      </c>
      <c r="C86" s="43">
        <v>2463.12</v>
      </c>
      <c r="D86" s="43">
        <v>2485.11</v>
      </c>
      <c r="E86" s="43">
        <v>2497.0699999999997</v>
      </c>
      <c r="F86" s="43">
        <v>2488.2</v>
      </c>
      <c r="G86" s="43">
        <v>2479.22</v>
      </c>
      <c r="H86" s="43">
        <v>2486.66</v>
      </c>
      <c r="I86" s="43">
        <v>2529.02</v>
      </c>
      <c r="J86" s="43">
        <v>2548.2599999999998</v>
      </c>
      <c r="K86" s="43">
        <v>2596.78</v>
      </c>
      <c r="L86" s="43">
        <v>2597.35</v>
      </c>
      <c r="M86" s="43">
        <v>2632.83</v>
      </c>
      <c r="N86" s="43">
        <v>2629.08</v>
      </c>
      <c r="O86" s="43">
        <v>2560.98</v>
      </c>
      <c r="P86" s="43">
        <v>2480.81</v>
      </c>
      <c r="Q86" s="43">
        <v>2546.39</v>
      </c>
      <c r="R86" s="43">
        <v>2588.12</v>
      </c>
      <c r="S86" s="43">
        <v>2467.04</v>
      </c>
      <c r="T86" s="43">
        <v>2722.72</v>
      </c>
      <c r="U86" s="43">
        <v>2746.88</v>
      </c>
      <c r="V86" s="43">
        <v>2730.91</v>
      </c>
      <c r="W86" s="43">
        <v>2648.15</v>
      </c>
      <c r="X86" s="43">
        <v>2496.7799999999997</v>
      </c>
      <c r="Y86" s="43">
        <v>2721.04</v>
      </c>
    </row>
    <row r="87" spans="1:25" ht="15.75">
      <c r="A87" s="42">
        <v>42450</v>
      </c>
      <c r="B87" s="43">
        <v>2466.06</v>
      </c>
      <c r="C87" s="43">
        <v>2497.5299999999997</v>
      </c>
      <c r="D87" s="43">
        <v>2525.0899999999997</v>
      </c>
      <c r="E87" s="43">
        <v>2541.93</v>
      </c>
      <c r="F87" s="43">
        <v>2542.2999999999997</v>
      </c>
      <c r="G87" s="43">
        <v>2546.04</v>
      </c>
      <c r="H87" s="43">
        <v>2557.98</v>
      </c>
      <c r="I87" s="43">
        <v>2636.2999999999997</v>
      </c>
      <c r="J87" s="43">
        <v>2565.88</v>
      </c>
      <c r="K87" s="43">
        <v>2682.96</v>
      </c>
      <c r="L87" s="43">
        <v>2665.27</v>
      </c>
      <c r="M87" s="43">
        <v>2522.02</v>
      </c>
      <c r="N87" s="43">
        <v>2516.3199999999997</v>
      </c>
      <c r="O87" s="43">
        <v>2529.61</v>
      </c>
      <c r="P87" s="43">
        <v>2538.0699999999997</v>
      </c>
      <c r="Q87" s="43">
        <v>2521.56</v>
      </c>
      <c r="R87" s="43">
        <v>2482</v>
      </c>
      <c r="S87" s="43">
        <v>2586.06</v>
      </c>
      <c r="T87" s="43">
        <v>2610.22</v>
      </c>
      <c r="U87" s="43">
        <v>2602.57</v>
      </c>
      <c r="V87" s="43">
        <v>2565.85</v>
      </c>
      <c r="W87" s="43">
        <v>2725.14</v>
      </c>
      <c r="X87" s="43">
        <v>2805.92</v>
      </c>
      <c r="Y87" s="43">
        <v>2644.16</v>
      </c>
    </row>
    <row r="88" spans="1:25" ht="15.75">
      <c r="A88" s="42">
        <v>42451</v>
      </c>
      <c r="B88" s="43">
        <v>2478.87</v>
      </c>
      <c r="C88" s="43">
        <v>2522.87</v>
      </c>
      <c r="D88" s="43">
        <v>2549.63</v>
      </c>
      <c r="E88" s="43">
        <v>2568.18</v>
      </c>
      <c r="F88" s="43">
        <v>2568.72</v>
      </c>
      <c r="G88" s="43">
        <v>2572.15</v>
      </c>
      <c r="H88" s="43">
        <v>2584.73</v>
      </c>
      <c r="I88" s="43">
        <v>2665.43</v>
      </c>
      <c r="J88" s="43">
        <v>2591.79</v>
      </c>
      <c r="K88" s="43">
        <v>2720.9</v>
      </c>
      <c r="L88" s="43">
        <v>2700.9</v>
      </c>
      <c r="M88" s="43">
        <v>2546.7</v>
      </c>
      <c r="N88" s="43">
        <v>2537.75</v>
      </c>
      <c r="O88" s="43">
        <v>2552.17</v>
      </c>
      <c r="P88" s="43">
        <v>2561.03</v>
      </c>
      <c r="Q88" s="43">
        <v>2542.65</v>
      </c>
      <c r="R88" s="43">
        <v>2499.74</v>
      </c>
      <c r="S88" s="43">
        <v>2545.64</v>
      </c>
      <c r="T88" s="43">
        <v>2558.7</v>
      </c>
      <c r="U88" s="43">
        <v>2542.74</v>
      </c>
      <c r="V88" s="43">
        <v>2513.17</v>
      </c>
      <c r="W88" s="43">
        <v>2657.61</v>
      </c>
      <c r="X88" s="43">
        <v>2734.16</v>
      </c>
      <c r="Y88" s="43">
        <v>2600.12</v>
      </c>
    </row>
    <row r="89" spans="1:25" ht="15.75">
      <c r="A89" s="42">
        <v>42452</v>
      </c>
      <c r="B89" s="43">
        <v>2498.5899999999997</v>
      </c>
      <c r="C89" s="43">
        <v>2557.47</v>
      </c>
      <c r="D89" s="43">
        <v>2592.19</v>
      </c>
      <c r="E89" s="43">
        <v>2613.4</v>
      </c>
      <c r="F89" s="43">
        <v>2614.2599999999998</v>
      </c>
      <c r="G89" s="43">
        <v>2567.48</v>
      </c>
      <c r="H89" s="43">
        <v>2592.49</v>
      </c>
      <c r="I89" s="43">
        <v>2664.31</v>
      </c>
      <c r="J89" s="43">
        <v>2581.13</v>
      </c>
      <c r="K89" s="43">
        <v>2681.28</v>
      </c>
      <c r="L89" s="43">
        <v>2685.77</v>
      </c>
      <c r="M89" s="43">
        <v>2567.7999999999997</v>
      </c>
      <c r="N89" s="43">
        <v>2579.96</v>
      </c>
      <c r="O89" s="43">
        <v>2610.6</v>
      </c>
      <c r="P89" s="43">
        <v>2649.27</v>
      </c>
      <c r="Q89" s="43">
        <v>2640.82</v>
      </c>
      <c r="R89" s="43">
        <v>2617.77</v>
      </c>
      <c r="S89" s="43">
        <v>2463.3399999999997</v>
      </c>
      <c r="T89" s="43">
        <v>2538.19</v>
      </c>
      <c r="U89" s="43">
        <v>2533.7999999999997</v>
      </c>
      <c r="V89" s="43">
        <v>2509.25</v>
      </c>
      <c r="W89" s="43">
        <v>2648.61</v>
      </c>
      <c r="X89" s="43">
        <v>2722.82</v>
      </c>
      <c r="Y89" s="43">
        <v>2601.07</v>
      </c>
    </row>
    <row r="90" spans="1:25" ht="15.75">
      <c r="A90" s="42">
        <v>42453</v>
      </c>
      <c r="B90" s="43">
        <v>2498.49</v>
      </c>
      <c r="C90" s="43">
        <v>2557.24</v>
      </c>
      <c r="D90" s="43">
        <v>2591.7999999999997</v>
      </c>
      <c r="E90" s="43">
        <v>2613.1</v>
      </c>
      <c r="F90" s="43">
        <v>2614.08</v>
      </c>
      <c r="G90" s="43">
        <v>2567.43</v>
      </c>
      <c r="H90" s="43">
        <v>2591.8399999999997</v>
      </c>
      <c r="I90" s="43">
        <v>2663.54</v>
      </c>
      <c r="J90" s="43">
        <v>2580.7599999999998</v>
      </c>
      <c r="K90" s="43">
        <v>2681.14</v>
      </c>
      <c r="L90" s="43">
        <v>2685.75</v>
      </c>
      <c r="M90" s="43">
        <v>2567.82</v>
      </c>
      <c r="N90" s="43">
        <v>2580.47</v>
      </c>
      <c r="O90" s="43">
        <v>2611.82</v>
      </c>
      <c r="P90" s="43">
        <v>2655.28</v>
      </c>
      <c r="Q90" s="43">
        <v>2642.56</v>
      </c>
      <c r="R90" s="43">
        <v>2619.4</v>
      </c>
      <c r="S90" s="43">
        <v>2462.71</v>
      </c>
      <c r="T90" s="43">
        <v>2541.47</v>
      </c>
      <c r="U90" s="43">
        <v>2536.04</v>
      </c>
      <c r="V90" s="43">
        <v>2507.91</v>
      </c>
      <c r="W90" s="43">
        <v>2646.47</v>
      </c>
      <c r="X90" s="43">
        <v>2721.98</v>
      </c>
      <c r="Y90" s="43">
        <v>2599.42</v>
      </c>
    </row>
    <row r="91" spans="1:25" ht="15.75">
      <c r="A91" s="42">
        <v>42454</v>
      </c>
      <c r="B91" s="43">
        <v>2497.56</v>
      </c>
      <c r="C91" s="43">
        <v>2556.0899999999997</v>
      </c>
      <c r="D91" s="43">
        <v>2590.7599999999998</v>
      </c>
      <c r="E91" s="43">
        <v>2611.96</v>
      </c>
      <c r="F91" s="43">
        <v>2612.7</v>
      </c>
      <c r="G91" s="43">
        <v>2566.61</v>
      </c>
      <c r="H91" s="43">
        <v>2591.7599999999998</v>
      </c>
      <c r="I91" s="43">
        <v>2664.07</v>
      </c>
      <c r="J91" s="43">
        <v>2581.07</v>
      </c>
      <c r="K91" s="43">
        <v>2680.86</v>
      </c>
      <c r="L91" s="43">
        <v>2685.32</v>
      </c>
      <c r="M91" s="43">
        <v>2567.62</v>
      </c>
      <c r="N91" s="43">
        <v>2580.57</v>
      </c>
      <c r="O91" s="43">
        <v>2612.04</v>
      </c>
      <c r="P91" s="43">
        <v>2655.23</v>
      </c>
      <c r="Q91" s="43">
        <v>2642.63</v>
      </c>
      <c r="R91" s="43">
        <v>2619.48</v>
      </c>
      <c r="S91" s="43">
        <v>2462.7599999999998</v>
      </c>
      <c r="T91" s="43">
        <v>2541.46</v>
      </c>
      <c r="U91" s="43">
        <v>2539.52</v>
      </c>
      <c r="V91" s="43">
        <v>2514.62</v>
      </c>
      <c r="W91" s="43">
        <v>2644.58</v>
      </c>
      <c r="X91" s="43">
        <v>2724.62</v>
      </c>
      <c r="Y91" s="43">
        <v>2564.04</v>
      </c>
    </row>
    <row r="92" spans="1:25" ht="15.75">
      <c r="A92" s="42">
        <v>42455</v>
      </c>
      <c r="B92" s="43">
        <v>2484.17</v>
      </c>
      <c r="C92" s="43">
        <v>2488.2799999999997</v>
      </c>
      <c r="D92" s="43">
        <v>2509.4</v>
      </c>
      <c r="E92" s="43">
        <v>2525.98</v>
      </c>
      <c r="F92" s="43">
        <v>2490.95</v>
      </c>
      <c r="G92" s="43">
        <v>2499.58</v>
      </c>
      <c r="H92" s="43">
        <v>2506.45</v>
      </c>
      <c r="I92" s="43">
        <v>2520.6</v>
      </c>
      <c r="J92" s="43">
        <v>2495.46</v>
      </c>
      <c r="K92" s="43">
        <v>2760.14</v>
      </c>
      <c r="L92" s="43">
        <v>2754.54</v>
      </c>
      <c r="M92" s="43">
        <v>2753.99</v>
      </c>
      <c r="N92" s="43">
        <v>2742.07</v>
      </c>
      <c r="O92" s="43">
        <v>2471.7799999999997</v>
      </c>
      <c r="P92" s="43">
        <v>2483.19</v>
      </c>
      <c r="Q92" s="43">
        <v>2480.25</v>
      </c>
      <c r="R92" s="43">
        <v>2753.61</v>
      </c>
      <c r="S92" s="43">
        <v>2620.2599999999998</v>
      </c>
      <c r="T92" s="43">
        <v>2616.57</v>
      </c>
      <c r="U92" s="43">
        <v>2647.78</v>
      </c>
      <c r="V92" s="43">
        <v>2604.31</v>
      </c>
      <c r="W92" s="43">
        <v>2514.89</v>
      </c>
      <c r="X92" s="43">
        <v>2497.83</v>
      </c>
      <c r="Y92" s="43">
        <v>2583.32</v>
      </c>
    </row>
    <row r="93" spans="1:25" ht="15.75">
      <c r="A93" s="42">
        <v>42456</v>
      </c>
      <c r="B93" s="43">
        <v>2498.45</v>
      </c>
      <c r="C93" s="43">
        <v>2487.77</v>
      </c>
      <c r="D93" s="43">
        <v>2515.74</v>
      </c>
      <c r="E93" s="43">
        <v>2532.81</v>
      </c>
      <c r="F93" s="43">
        <v>2533.21</v>
      </c>
      <c r="G93" s="43">
        <v>2532.31</v>
      </c>
      <c r="H93" s="43">
        <v>2562.82</v>
      </c>
      <c r="I93" s="43">
        <v>2523.5499999999997</v>
      </c>
      <c r="J93" s="43">
        <v>2466.2799999999997</v>
      </c>
      <c r="K93" s="43">
        <v>2685.61</v>
      </c>
      <c r="L93" s="43">
        <v>2663.5</v>
      </c>
      <c r="M93" s="43">
        <v>2664.12</v>
      </c>
      <c r="N93" s="43">
        <v>2646.4</v>
      </c>
      <c r="O93" s="43">
        <v>2514.99</v>
      </c>
      <c r="P93" s="43">
        <v>2498.2</v>
      </c>
      <c r="Q93" s="43">
        <v>2567.63</v>
      </c>
      <c r="R93" s="43">
        <v>2582.0099999999998</v>
      </c>
      <c r="S93" s="43">
        <v>2494.48</v>
      </c>
      <c r="T93" s="43">
        <v>2668.85</v>
      </c>
      <c r="U93" s="43">
        <v>2666.57</v>
      </c>
      <c r="V93" s="43">
        <v>2644.67</v>
      </c>
      <c r="W93" s="43">
        <v>2587.81</v>
      </c>
      <c r="X93" s="43">
        <v>2466.31</v>
      </c>
      <c r="Y93" s="43">
        <v>2684.38</v>
      </c>
    </row>
    <row r="94" spans="1:25" ht="15.75">
      <c r="A94" s="42">
        <v>42457</v>
      </c>
      <c r="B94" s="43">
        <v>2467.48</v>
      </c>
      <c r="C94" s="43">
        <v>2505.7599999999998</v>
      </c>
      <c r="D94" s="43">
        <v>2534.41</v>
      </c>
      <c r="E94" s="43">
        <v>2552.02</v>
      </c>
      <c r="F94" s="43">
        <v>2552</v>
      </c>
      <c r="G94" s="43">
        <v>2552.0099999999998</v>
      </c>
      <c r="H94" s="43">
        <v>2584.0099999999998</v>
      </c>
      <c r="I94" s="43">
        <v>2659.3399999999997</v>
      </c>
      <c r="J94" s="43">
        <v>2586.74</v>
      </c>
      <c r="K94" s="43">
        <v>2708.52</v>
      </c>
      <c r="L94" s="43">
        <v>2684.7999999999997</v>
      </c>
      <c r="M94" s="43">
        <v>2537.19</v>
      </c>
      <c r="N94" s="43">
        <v>2525.6299999999997</v>
      </c>
      <c r="O94" s="43">
        <v>2545.99</v>
      </c>
      <c r="P94" s="43">
        <v>2555.63</v>
      </c>
      <c r="Q94" s="43">
        <v>2515.91</v>
      </c>
      <c r="R94" s="43">
        <v>2484.2599999999998</v>
      </c>
      <c r="S94" s="43">
        <v>2554.04</v>
      </c>
      <c r="T94" s="43">
        <v>2624.12</v>
      </c>
      <c r="U94" s="43">
        <v>2625.97</v>
      </c>
      <c r="V94" s="43">
        <v>2595.48</v>
      </c>
      <c r="W94" s="43">
        <v>2718.03</v>
      </c>
      <c r="X94" s="43">
        <v>2785.0899999999997</v>
      </c>
      <c r="Y94" s="43">
        <v>2608.15</v>
      </c>
    </row>
    <row r="95" spans="1:25" ht="15.75">
      <c r="A95" s="42">
        <v>42458</v>
      </c>
      <c r="B95" s="43">
        <v>2467.1</v>
      </c>
      <c r="C95" s="43">
        <v>2505.95</v>
      </c>
      <c r="D95" s="43">
        <v>2534.56</v>
      </c>
      <c r="E95" s="43">
        <v>2552.0899999999997</v>
      </c>
      <c r="F95" s="43">
        <v>2552.36</v>
      </c>
      <c r="G95" s="43">
        <v>2551.7599999999998</v>
      </c>
      <c r="H95" s="43">
        <v>2583.2599999999998</v>
      </c>
      <c r="I95" s="43">
        <v>2659.27</v>
      </c>
      <c r="J95" s="43">
        <v>2587.44</v>
      </c>
      <c r="K95" s="43">
        <v>2710.61</v>
      </c>
      <c r="L95" s="43">
        <v>2687.45</v>
      </c>
      <c r="M95" s="43">
        <v>2539.12</v>
      </c>
      <c r="N95" s="43">
        <v>2528</v>
      </c>
      <c r="O95" s="43">
        <v>2548.3399999999997</v>
      </c>
      <c r="P95" s="43">
        <v>2557.66</v>
      </c>
      <c r="Q95" s="43">
        <v>2517.7799999999997</v>
      </c>
      <c r="R95" s="43">
        <v>2485.89</v>
      </c>
      <c r="S95" s="43">
        <v>2551.7999999999997</v>
      </c>
      <c r="T95" s="43">
        <v>2624.0099999999998</v>
      </c>
      <c r="U95" s="43">
        <v>2625.14</v>
      </c>
      <c r="V95" s="43">
        <v>2596.66</v>
      </c>
      <c r="W95" s="43">
        <v>2719.98</v>
      </c>
      <c r="X95" s="43">
        <v>2782.33</v>
      </c>
      <c r="Y95" s="43">
        <v>2613.7999999999997</v>
      </c>
    </row>
    <row r="96" spans="1:25" ht="15.75">
      <c r="A96" s="42">
        <v>42459</v>
      </c>
      <c r="B96" s="43">
        <v>2472.52</v>
      </c>
      <c r="C96" s="43">
        <v>2521.91</v>
      </c>
      <c r="D96" s="43">
        <v>2544.98</v>
      </c>
      <c r="E96" s="43">
        <v>2559.32</v>
      </c>
      <c r="F96" s="43">
        <v>2545.0099999999998</v>
      </c>
      <c r="G96" s="43">
        <v>2566.69</v>
      </c>
      <c r="H96" s="43">
        <v>2537.97</v>
      </c>
      <c r="I96" s="43">
        <v>2587.28</v>
      </c>
      <c r="J96" s="43">
        <v>2546.7999999999997</v>
      </c>
      <c r="K96" s="43">
        <v>2640.16</v>
      </c>
      <c r="L96" s="43">
        <v>2636.67</v>
      </c>
      <c r="M96" s="43">
        <v>2501.52</v>
      </c>
      <c r="N96" s="43">
        <v>2479.85</v>
      </c>
      <c r="O96" s="43">
        <v>2494.02</v>
      </c>
      <c r="P96" s="43">
        <v>2491.5</v>
      </c>
      <c r="Q96" s="43">
        <v>2477.47</v>
      </c>
      <c r="R96" s="43">
        <v>2460.2999999999997</v>
      </c>
      <c r="S96" s="43">
        <v>2547.71</v>
      </c>
      <c r="T96" s="43">
        <v>2619.98</v>
      </c>
      <c r="U96" s="43">
        <v>2628.57</v>
      </c>
      <c r="V96" s="43">
        <v>2612.04</v>
      </c>
      <c r="W96" s="43">
        <v>2735.65</v>
      </c>
      <c r="X96" s="43">
        <v>2763.7</v>
      </c>
      <c r="Y96" s="43">
        <v>2582.67</v>
      </c>
    </row>
    <row r="97" spans="1:25" ht="15.75">
      <c r="A97" s="42">
        <v>42460</v>
      </c>
      <c r="B97" s="43">
        <v>2475.17</v>
      </c>
      <c r="C97" s="43">
        <v>2525.24</v>
      </c>
      <c r="D97" s="43">
        <v>2552.32</v>
      </c>
      <c r="E97" s="43">
        <v>2567.03</v>
      </c>
      <c r="F97" s="43">
        <v>2541.5899999999997</v>
      </c>
      <c r="G97" s="43">
        <v>2559.13</v>
      </c>
      <c r="H97" s="43">
        <v>2537.89</v>
      </c>
      <c r="I97" s="43">
        <v>2615.15</v>
      </c>
      <c r="J97" s="43">
        <v>2567.73</v>
      </c>
      <c r="K97" s="43">
        <v>2691.12</v>
      </c>
      <c r="L97" s="43">
        <v>2687.08</v>
      </c>
      <c r="M97" s="43">
        <v>2538.5899999999997</v>
      </c>
      <c r="N97" s="43">
        <v>2532.73</v>
      </c>
      <c r="O97" s="43">
        <v>2558.86</v>
      </c>
      <c r="P97" s="43">
        <v>2568.06</v>
      </c>
      <c r="Q97" s="43">
        <v>2552.45</v>
      </c>
      <c r="R97" s="43">
        <v>2534.99</v>
      </c>
      <c r="S97" s="43">
        <v>2470.85</v>
      </c>
      <c r="T97" s="43">
        <v>2580.23</v>
      </c>
      <c r="U97" s="43">
        <v>2602.89</v>
      </c>
      <c r="V97" s="43">
        <v>2581.66</v>
      </c>
      <c r="W97" s="43">
        <v>2686.77</v>
      </c>
      <c r="X97" s="43">
        <v>2734.58</v>
      </c>
      <c r="Y97" s="43">
        <v>2547.0899999999997</v>
      </c>
    </row>
    <row r="98" spans="1:25" ht="18.75">
      <c r="A98" s="38" t="s">
        <v>78</v>
      </c>
      <c r="B98" s="39"/>
      <c r="C98" s="41" t="s">
        <v>109</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80</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6" t="s">
        <v>82</v>
      </c>
      <c r="B100" s="89" t="s">
        <v>83</v>
      </c>
      <c r="C100" s="90"/>
      <c r="D100" s="90"/>
      <c r="E100" s="90"/>
      <c r="F100" s="90"/>
      <c r="G100" s="90"/>
      <c r="H100" s="90"/>
      <c r="I100" s="90"/>
      <c r="J100" s="90"/>
      <c r="K100" s="90"/>
      <c r="L100" s="90"/>
      <c r="M100" s="90"/>
      <c r="N100" s="90"/>
      <c r="O100" s="90"/>
      <c r="P100" s="90"/>
      <c r="Q100" s="90"/>
      <c r="R100" s="90"/>
      <c r="S100" s="90"/>
      <c r="T100" s="90"/>
      <c r="U100" s="90"/>
      <c r="V100" s="90"/>
      <c r="W100" s="90"/>
      <c r="X100" s="90"/>
      <c r="Y100" s="91"/>
    </row>
    <row r="101" spans="1:25" ht="15.75">
      <c r="A101" s="87"/>
      <c r="B101" s="92"/>
      <c r="C101" s="93"/>
      <c r="D101" s="93"/>
      <c r="E101" s="93"/>
      <c r="F101" s="93"/>
      <c r="G101" s="93"/>
      <c r="H101" s="93"/>
      <c r="I101" s="93"/>
      <c r="J101" s="93"/>
      <c r="K101" s="93"/>
      <c r="L101" s="93"/>
      <c r="M101" s="93"/>
      <c r="N101" s="93"/>
      <c r="O101" s="93"/>
      <c r="P101" s="93"/>
      <c r="Q101" s="93"/>
      <c r="R101" s="93"/>
      <c r="S101" s="93"/>
      <c r="T101" s="93"/>
      <c r="U101" s="93"/>
      <c r="V101" s="93"/>
      <c r="W101" s="93"/>
      <c r="X101" s="93"/>
      <c r="Y101" s="94"/>
    </row>
    <row r="102" spans="1:25" ht="15.75">
      <c r="A102" s="87"/>
      <c r="B102" s="95" t="s">
        <v>84</v>
      </c>
      <c r="C102" s="95" t="s">
        <v>85</v>
      </c>
      <c r="D102" s="95" t="s">
        <v>86</v>
      </c>
      <c r="E102" s="95" t="s">
        <v>87</v>
      </c>
      <c r="F102" s="95" t="s">
        <v>88</v>
      </c>
      <c r="G102" s="95" t="s">
        <v>89</v>
      </c>
      <c r="H102" s="95" t="s">
        <v>90</v>
      </c>
      <c r="I102" s="95" t="s">
        <v>91</v>
      </c>
      <c r="J102" s="95" t="s">
        <v>92</v>
      </c>
      <c r="K102" s="95" t="s">
        <v>93</v>
      </c>
      <c r="L102" s="95" t="s">
        <v>94</v>
      </c>
      <c r="M102" s="95" t="s">
        <v>95</v>
      </c>
      <c r="N102" s="95" t="s">
        <v>96</v>
      </c>
      <c r="O102" s="95" t="s">
        <v>97</v>
      </c>
      <c r="P102" s="95" t="s">
        <v>98</v>
      </c>
      <c r="Q102" s="95" t="s">
        <v>99</v>
      </c>
      <c r="R102" s="95" t="s">
        <v>100</v>
      </c>
      <c r="S102" s="95" t="s">
        <v>101</v>
      </c>
      <c r="T102" s="95" t="s">
        <v>102</v>
      </c>
      <c r="U102" s="95" t="s">
        <v>103</v>
      </c>
      <c r="V102" s="95" t="s">
        <v>104</v>
      </c>
      <c r="W102" s="95" t="s">
        <v>105</v>
      </c>
      <c r="X102" s="95" t="s">
        <v>106</v>
      </c>
      <c r="Y102" s="95" t="s">
        <v>107</v>
      </c>
    </row>
    <row r="103" spans="1:25" ht="15.75">
      <c r="A103" s="88"/>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row>
    <row r="104" spans="1:25" ht="15.75">
      <c r="A104" s="42">
        <v>42430</v>
      </c>
      <c r="B104" s="43">
        <v>2723.17</v>
      </c>
      <c r="C104" s="43">
        <v>2772.06</v>
      </c>
      <c r="D104" s="43">
        <v>2809.8900000000003</v>
      </c>
      <c r="E104" s="43">
        <v>2828.92</v>
      </c>
      <c r="F104" s="43">
        <v>2837.28</v>
      </c>
      <c r="G104" s="43">
        <v>2799.7000000000003</v>
      </c>
      <c r="H104" s="43">
        <v>2769.85</v>
      </c>
      <c r="I104" s="43">
        <v>2841.88</v>
      </c>
      <c r="J104" s="43">
        <v>2797.4700000000003</v>
      </c>
      <c r="K104" s="43">
        <v>2893.7500000000005</v>
      </c>
      <c r="L104" s="43">
        <v>2866.0800000000004</v>
      </c>
      <c r="M104" s="43">
        <v>2748.4100000000003</v>
      </c>
      <c r="N104" s="43">
        <v>2753.3300000000004</v>
      </c>
      <c r="O104" s="43">
        <v>2768.98</v>
      </c>
      <c r="P104" s="43">
        <v>2785.42</v>
      </c>
      <c r="Q104" s="43">
        <v>2761.1600000000003</v>
      </c>
      <c r="R104" s="43">
        <v>2713.04</v>
      </c>
      <c r="S104" s="43">
        <v>2883.13</v>
      </c>
      <c r="T104" s="43">
        <v>2864.2500000000005</v>
      </c>
      <c r="U104" s="43">
        <v>2856.1600000000003</v>
      </c>
      <c r="V104" s="43">
        <v>2855.42</v>
      </c>
      <c r="W104" s="43">
        <v>2966.4300000000003</v>
      </c>
      <c r="X104" s="43">
        <v>3038.0400000000004</v>
      </c>
      <c r="Y104" s="43">
        <v>2841.8500000000004</v>
      </c>
    </row>
    <row r="105" spans="1:25" ht="15.75">
      <c r="A105" s="42">
        <v>42431</v>
      </c>
      <c r="B105" s="43">
        <v>2722.1600000000003</v>
      </c>
      <c r="C105" s="43">
        <v>2771.4900000000002</v>
      </c>
      <c r="D105" s="43">
        <v>2809.31</v>
      </c>
      <c r="E105" s="43">
        <v>2828.3</v>
      </c>
      <c r="F105" s="43">
        <v>2836.27</v>
      </c>
      <c r="G105" s="43">
        <v>2798.7200000000003</v>
      </c>
      <c r="H105" s="43">
        <v>2769.73</v>
      </c>
      <c r="I105" s="43">
        <v>2841.3300000000004</v>
      </c>
      <c r="J105" s="43">
        <v>2796.7900000000004</v>
      </c>
      <c r="K105" s="43">
        <v>2892.6400000000003</v>
      </c>
      <c r="L105" s="43">
        <v>2865.31</v>
      </c>
      <c r="M105" s="43">
        <v>2748.09</v>
      </c>
      <c r="N105" s="43">
        <v>2753.03</v>
      </c>
      <c r="O105" s="43">
        <v>2768.2000000000003</v>
      </c>
      <c r="P105" s="43">
        <v>2784.27</v>
      </c>
      <c r="Q105" s="43">
        <v>2760.11</v>
      </c>
      <c r="R105" s="43">
        <v>2711.4700000000003</v>
      </c>
      <c r="S105" s="43">
        <v>2852.7500000000005</v>
      </c>
      <c r="T105" s="43">
        <v>2851.1200000000003</v>
      </c>
      <c r="U105" s="43">
        <v>2854.9</v>
      </c>
      <c r="V105" s="43">
        <v>2850.48</v>
      </c>
      <c r="W105" s="43">
        <v>2945.82</v>
      </c>
      <c r="X105" s="43">
        <v>2942.19</v>
      </c>
      <c r="Y105" s="43">
        <v>2806.3</v>
      </c>
    </row>
    <row r="106" spans="1:25" ht="15.75">
      <c r="A106" s="42">
        <v>42432</v>
      </c>
      <c r="B106" s="43">
        <v>2728.48</v>
      </c>
      <c r="C106" s="43">
        <v>2785.38</v>
      </c>
      <c r="D106" s="43">
        <v>2829.28</v>
      </c>
      <c r="E106" s="43">
        <v>2849.52</v>
      </c>
      <c r="F106" s="43">
        <v>2845.34</v>
      </c>
      <c r="G106" s="43">
        <v>2803.1000000000004</v>
      </c>
      <c r="H106" s="43">
        <v>2748.0800000000004</v>
      </c>
      <c r="I106" s="43">
        <v>2828.3700000000003</v>
      </c>
      <c r="J106" s="43">
        <v>2825.09</v>
      </c>
      <c r="K106" s="43">
        <v>2970.2900000000004</v>
      </c>
      <c r="L106" s="43">
        <v>2970.51</v>
      </c>
      <c r="M106" s="43">
        <v>2812.7500000000005</v>
      </c>
      <c r="N106" s="43">
        <v>2800.38</v>
      </c>
      <c r="O106" s="43">
        <v>2845.02</v>
      </c>
      <c r="P106" s="43">
        <v>2858.7400000000002</v>
      </c>
      <c r="Q106" s="43">
        <v>2838.01</v>
      </c>
      <c r="R106" s="43">
        <v>2812.69</v>
      </c>
      <c r="S106" s="43">
        <v>2760.6200000000003</v>
      </c>
      <c r="T106" s="43">
        <v>2812.38</v>
      </c>
      <c r="U106" s="43">
        <v>2856.48</v>
      </c>
      <c r="V106" s="43">
        <v>2815.78</v>
      </c>
      <c r="W106" s="43">
        <v>2925.6000000000004</v>
      </c>
      <c r="X106" s="43">
        <v>2995.42</v>
      </c>
      <c r="Y106" s="43">
        <v>2775.01</v>
      </c>
    </row>
    <row r="107" spans="1:25" ht="15.75">
      <c r="A107" s="42">
        <v>42433</v>
      </c>
      <c r="B107" s="43">
        <v>2739.3900000000003</v>
      </c>
      <c r="C107" s="43">
        <v>2799.7100000000005</v>
      </c>
      <c r="D107" s="43">
        <v>2841.53</v>
      </c>
      <c r="E107" s="43">
        <v>2862.94</v>
      </c>
      <c r="F107" s="43">
        <v>2863.15</v>
      </c>
      <c r="G107" s="43">
        <v>2818.4700000000003</v>
      </c>
      <c r="H107" s="43">
        <v>2757.6600000000003</v>
      </c>
      <c r="I107" s="43">
        <v>2841.77</v>
      </c>
      <c r="J107" s="43">
        <v>2838.53</v>
      </c>
      <c r="K107" s="43">
        <v>2991.3900000000003</v>
      </c>
      <c r="L107" s="43">
        <v>2996.38</v>
      </c>
      <c r="M107" s="43">
        <v>2828.2900000000004</v>
      </c>
      <c r="N107" s="43">
        <v>2815.4600000000005</v>
      </c>
      <c r="O107" s="43">
        <v>2859.11</v>
      </c>
      <c r="P107" s="43">
        <v>2873.8</v>
      </c>
      <c r="Q107" s="43">
        <v>2851.8</v>
      </c>
      <c r="R107" s="43">
        <v>2828.61</v>
      </c>
      <c r="S107" s="43">
        <v>2745.13</v>
      </c>
      <c r="T107" s="43">
        <v>2787.1400000000003</v>
      </c>
      <c r="U107" s="43">
        <v>2832.1400000000003</v>
      </c>
      <c r="V107" s="43">
        <v>2791.2000000000003</v>
      </c>
      <c r="W107" s="43">
        <v>2923.9500000000003</v>
      </c>
      <c r="X107" s="43">
        <v>2986.4300000000003</v>
      </c>
      <c r="Y107" s="43">
        <v>2754.26</v>
      </c>
    </row>
    <row r="108" spans="1:25" ht="15.75">
      <c r="A108" s="42">
        <v>42434</v>
      </c>
      <c r="B108" s="43">
        <v>2711.71</v>
      </c>
      <c r="C108" s="43">
        <v>2767.5800000000004</v>
      </c>
      <c r="D108" s="43">
        <v>2810.9</v>
      </c>
      <c r="E108" s="43">
        <v>2831.0400000000004</v>
      </c>
      <c r="F108" s="43">
        <v>2831.2000000000003</v>
      </c>
      <c r="G108" s="43">
        <v>2788.94</v>
      </c>
      <c r="H108" s="43">
        <v>2731.35</v>
      </c>
      <c r="I108" s="43">
        <v>2713.2000000000003</v>
      </c>
      <c r="J108" s="43">
        <v>2719.31</v>
      </c>
      <c r="K108" s="43">
        <v>2946.7100000000005</v>
      </c>
      <c r="L108" s="43">
        <v>2951.53</v>
      </c>
      <c r="M108" s="43">
        <v>2956.03</v>
      </c>
      <c r="N108" s="43">
        <v>2935.38</v>
      </c>
      <c r="O108" s="43">
        <v>2722.8</v>
      </c>
      <c r="P108" s="43">
        <v>2734.15</v>
      </c>
      <c r="Q108" s="43">
        <v>2720</v>
      </c>
      <c r="R108" s="43">
        <v>2956.73</v>
      </c>
      <c r="S108" s="43">
        <v>2754.4500000000003</v>
      </c>
      <c r="T108" s="43">
        <v>2864.4700000000003</v>
      </c>
      <c r="U108" s="43">
        <v>2913.94</v>
      </c>
      <c r="V108" s="43">
        <v>2874.82</v>
      </c>
      <c r="W108" s="43">
        <v>2822.55</v>
      </c>
      <c r="X108" s="43">
        <v>2734.15</v>
      </c>
      <c r="Y108" s="43">
        <v>2824.5800000000004</v>
      </c>
    </row>
    <row r="109" spans="1:25" ht="15.75">
      <c r="A109" s="42">
        <v>42435</v>
      </c>
      <c r="B109" s="43">
        <v>2722.0800000000004</v>
      </c>
      <c r="C109" s="43">
        <v>2757.54</v>
      </c>
      <c r="D109" s="43">
        <v>2783.9900000000002</v>
      </c>
      <c r="E109" s="43">
        <v>2798.51</v>
      </c>
      <c r="F109" s="43">
        <v>2802.52</v>
      </c>
      <c r="G109" s="43">
        <v>2748.3</v>
      </c>
      <c r="H109" s="43">
        <v>2724.36</v>
      </c>
      <c r="I109" s="43">
        <v>2741.9300000000003</v>
      </c>
      <c r="J109" s="43">
        <v>2803.61</v>
      </c>
      <c r="K109" s="43">
        <v>2870.2400000000002</v>
      </c>
      <c r="L109" s="43">
        <v>2854.77</v>
      </c>
      <c r="M109" s="43">
        <v>2878.44</v>
      </c>
      <c r="N109" s="43">
        <v>2874.4900000000002</v>
      </c>
      <c r="O109" s="43">
        <v>2753.23</v>
      </c>
      <c r="P109" s="43">
        <v>2742.3</v>
      </c>
      <c r="Q109" s="43">
        <v>2752.75</v>
      </c>
      <c r="R109" s="43">
        <v>2838.2500000000005</v>
      </c>
      <c r="S109" s="43">
        <v>2749.8700000000003</v>
      </c>
      <c r="T109" s="43">
        <v>2911.31</v>
      </c>
      <c r="U109" s="43">
        <v>2929.01</v>
      </c>
      <c r="V109" s="43">
        <v>2911.4300000000003</v>
      </c>
      <c r="W109" s="43">
        <v>2887.0000000000005</v>
      </c>
      <c r="X109" s="43">
        <v>2712.82</v>
      </c>
      <c r="Y109" s="43">
        <v>2881.2000000000003</v>
      </c>
    </row>
    <row r="110" spans="1:25" ht="15.75">
      <c r="A110" s="42">
        <v>42436</v>
      </c>
      <c r="B110" s="43">
        <v>2720.94</v>
      </c>
      <c r="C110" s="43">
        <v>2758.03</v>
      </c>
      <c r="D110" s="43">
        <v>2784.3</v>
      </c>
      <c r="E110" s="43">
        <v>2798.5000000000005</v>
      </c>
      <c r="F110" s="43">
        <v>2802.2400000000002</v>
      </c>
      <c r="G110" s="43">
        <v>2747.52</v>
      </c>
      <c r="H110" s="43">
        <v>2723.79</v>
      </c>
      <c r="I110" s="43">
        <v>2739.8</v>
      </c>
      <c r="J110" s="43">
        <v>2804.7100000000005</v>
      </c>
      <c r="K110" s="43">
        <v>2869.55</v>
      </c>
      <c r="L110" s="43">
        <v>2854.82</v>
      </c>
      <c r="M110" s="43">
        <v>2878.1800000000003</v>
      </c>
      <c r="N110" s="43">
        <v>2873.69</v>
      </c>
      <c r="O110" s="43">
        <v>2769.9</v>
      </c>
      <c r="P110" s="43">
        <v>2756.54</v>
      </c>
      <c r="Q110" s="43">
        <v>2772.9300000000003</v>
      </c>
      <c r="R110" s="43">
        <v>2835.8500000000004</v>
      </c>
      <c r="S110" s="43">
        <v>2767.55</v>
      </c>
      <c r="T110" s="43">
        <v>2903.2900000000004</v>
      </c>
      <c r="U110" s="43">
        <v>2922.55</v>
      </c>
      <c r="V110" s="43">
        <v>2906.6000000000004</v>
      </c>
      <c r="W110" s="43">
        <v>2873.7000000000003</v>
      </c>
      <c r="X110" s="43">
        <v>2713.57</v>
      </c>
      <c r="Y110" s="43">
        <v>2859.53</v>
      </c>
    </row>
    <row r="111" spans="1:25" ht="15.75">
      <c r="A111" s="42">
        <v>42437</v>
      </c>
      <c r="B111" s="43">
        <v>2721.4100000000003</v>
      </c>
      <c r="C111" s="43">
        <v>2757.78</v>
      </c>
      <c r="D111" s="43">
        <v>2784.3700000000003</v>
      </c>
      <c r="E111" s="43">
        <v>2798.63</v>
      </c>
      <c r="F111" s="43">
        <v>2802.38</v>
      </c>
      <c r="G111" s="43">
        <v>2747.86</v>
      </c>
      <c r="H111" s="43">
        <v>2723.7000000000003</v>
      </c>
      <c r="I111" s="43">
        <v>2738.8900000000003</v>
      </c>
      <c r="J111" s="43">
        <v>2778.85</v>
      </c>
      <c r="K111" s="43">
        <v>2870.67</v>
      </c>
      <c r="L111" s="43">
        <v>2855.2000000000003</v>
      </c>
      <c r="M111" s="43">
        <v>2878.26</v>
      </c>
      <c r="N111" s="43">
        <v>2873.3900000000003</v>
      </c>
      <c r="O111" s="43">
        <v>2762.9100000000003</v>
      </c>
      <c r="P111" s="43">
        <v>2751.48</v>
      </c>
      <c r="Q111" s="43">
        <v>2765.05</v>
      </c>
      <c r="R111" s="43">
        <v>2834.9600000000005</v>
      </c>
      <c r="S111" s="43">
        <v>2759.32</v>
      </c>
      <c r="T111" s="43">
        <v>2910.1200000000003</v>
      </c>
      <c r="U111" s="43">
        <v>2927.6000000000004</v>
      </c>
      <c r="V111" s="43">
        <v>2914.57</v>
      </c>
      <c r="W111" s="43">
        <v>2888.51</v>
      </c>
      <c r="X111" s="43">
        <v>2712.46</v>
      </c>
      <c r="Y111" s="43">
        <v>2854.5800000000004</v>
      </c>
    </row>
    <row r="112" spans="1:25" ht="15.75">
      <c r="A112" s="42">
        <v>42438</v>
      </c>
      <c r="B112" s="43">
        <v>2720.2000000000003</v>
      </c>
      <c r="C112" s="43">
        <v>2775.53</v>
      </c>
      <c r="D112" s="43">
        <v>2802.4700000000003</v>
      </c>
      <c r="E112" s="43">
        <v>2816.82</v>
      </c>
      <c r="F112" s="43">
        <v>2821.13</v>
      </c>
      <c r="G112" s="43">
        <v>2765.59</v>
      </c>
      <c r="H112" s="43">
        <v>2742.06</v>
      </c>
      <c r="I112" s="43">
        <v>2802.8</v>
      </c>
      <c r="J112" s="43">
        <v>2783.11</v>
      </c>
      <c r="K112" s="43">
        <v>2894.02</v>
      </c>
      <c r="L112" s="43">
        <v>2878.5000000000005</v>
      </c>
      <c r="M112" s="43">
        <v>2766.94</v>
      </c>
      <c r="N112" s="43">
        <v>2764.01</v>
      </c>
      <c r="O112" s="43">
        <v>2791</v>
      </c>
      <c r="P112" s="43">
        <v>2799.3900000000003</v>
      </c>
      <c r="Q112" s="43">
        <v>2787.77</v>
      </c>
      <c r="R112" s="43">
        <v>2738.76</v>
      </c>
      <c r="S112" s="43">
        <v>2903.8700000000003</v>
      </c>
      <c r="T112" s="43">
        <v>2881.32</v>
      </c>
      <c r="U112" s="43">
        <v>2904.8</v>
      </c>
      <c r="V112" s="43">
        <v>2886.51</v>
      </c>
      <c r="W112" s="43">
        <v>3017.59</v>
      </c>
      <c r="X112" s="43">
        <v>3122.7200000000003</v>
      </c>
      <c r="Y112" s="43">
        <v>2891.86</v>
      </c>
    </row>
    <row r="113" spans="1:25" ht="15.75">
      <c r="A113" s="42">
        <v>42439</v>
      </c>
      <c r="B113" s="43">
        <v>2720.3</v>
      </c>
      <c r="C113" s="43">
        <v>2775.13</v>
      </c>
      <c r="D113" s="43">
        <v>2802.1200000000003</v>
      </c>
      <c r="E113" s="43">
        <v>2816.94</v>
      </c>
      <c r="F113" s="43">
        <v>2820.77</v>
      </c>
      <c r="G113" s="43">
        <v>2764.9700000000003</v>
      </c>
      <c r="H113" s="43">
        <v>2741.96</v>
      </c>
      <c r="I113" s="43">
        <v>2802.6200000000003</v>
      </c>
      <c r="J113" s="43">
        <v>2782.6200000000003</v>
      </c>
      <c r="K113" s="43">
        <v>2893.4700000000003</v>
      </c>
      <c r="L113" s="43">
        <v>2877.9</v>
      </c>
      <c r="M113" s="43">
        <v>2766.61</v>
      </c>
      <c r="N113" s="43">
        <v>2763.75</v>
      </c>
      <c r="O113" s="43">
        <v>2790.9900000000002</v>
      </c>
      <c r="P113" s="43">
        <v>2799.4900000000002</v>
      </c>
      <c r="Q113" s="43">
        <v>2788.1200000000003</v>
      </c>
      <c r="R113" s="43">
        <v>2738.73</v>
      </c>
      <c r="S113" s="43">
        <v>2925.6600000000003</v>
      </c>
      <c r="T113" s="43">
        <v>2904.6400000000003</v>
      </c>
      <c r="U113" s="43">
        <v>2910.7000000000003</v>
      </c>
      <c r="V113" s="43">
        <v>2893.1400000000003</v>
      </c>
      <c r="W113" s="43">
        <v>3018.9500000000003</v>
      </c>
      <c r="X113" s="43">
        <v>3080.48</v>
      </c>
      <c r="Y113" s="43">
        <v>2895.19</v>
      </c>
    </row>
    <row r="114" spans="1:25" ht="15.75">
      <c r="A114" s="42">
        <v>42440</v>
      </c>
      <c r="B114" s="43">
        <v>2713.04</v>
      </c>
      <c r="C114" s="43">
        <v>2769.23</v>
      </c>
      <c r="D114" s="43">
        <v>2795.7400000000002</v>
      </c>
      <c r="E114" s="43">
        <v>2813.9700000000003</v>
      </c>
      <c r="F114" s="43">
        <v>2813.92</v>
      </c>
      <c r="G114" s="43">
        <v>2765.55</v>
      </c>
      <c r="H114" s="43">
        <v>2736.8</v>
      </c>
      <c r="I114" s="43">
        <v>2797.1600000000003</v>
      </c>
      <c r="J114" s="43">
        <v>2774.84</v>
      </c>
      <c r="K114" s="43">
        <v>2882.32</v>
      </c>
      <c r="L114" s="43">
        <v>2871.4700000000003</v>
      </c>
      <c r="M114" s="43">
        <v>2743.3900000000003</v>
      </c>
      <c r="N114" s="43">
        <v>2736.06</v>
      </c>
      <c r="O114" s="43">
        <v>2768.55</v>
      </c>
      <c r="P114" s="43">
        <v>2779.53</v>
      </c>
      <c r="Q114" s="43">
        <v>2771.34</v>
      </c>
      <c r="R114" s="43">
        <v>2739</v>
      </c>
      <c r="S114" s="43">
        <v>2873.6400000000003</v>
      </c>
      <c r="T114" s="43">
        <v>2893.0800000000004</v>
      </c>
      <c r="U114" s="43">
        <v>2934.4900000000002</v>
      </c>
      <c r="V114" s="43">
        <v>2915.7200000000003</v>
      </c>
      <c r="W114" s="43">
        <v>3033.23</v>
      </c>
      <c r="X114" s="43">
        <v>3101.0800000000004</v>
      </c>
      <c r="Y114" s="43">
        <v>2914.9300000000003</v>
      </c>
    </row>
    <row r="115" spans="1:25" ht="15.75">
      <c r="A115" s="42">
        <v>42441</v>
      </c>
      <c r="B115" s="43">
        <v>2743.3700000000003</v>
      </c>
      <c r="C115" s="43">
        <v>2764.75</v>
      </c>
      <c r="D115" s="43">
        <v>2799.7100000000005</v>
      </c>
      <c r="E115" s="43">
        <v>2823.4100000000003</v>
      </c>
      <c r="F115" s="43">
        <v>2823.6200000000003</v>
      </c>
      <c r="G115" s="43">
        <v>2793.4</v>
      </c>
      <c r="H115" s="43">
        <v>2796.1400000000003</v>
      </c>
      <c r="I115" s="43">
        <v>2752.55</v>
      </c>
      <c r="J115" s="43">
        <v>2730.8300000000004</v>
      </c>
      <c r="K115" s="43">
        <v>2881.76</v>
      </c>
      <c r="L115" s="43">
        <v>2869.4300000000003</v>
      </c>
      <c r="M115" s="43">
        <v>2849.5400000000004</v>
      </c>
      <c r="N115" s="43">
        <v>2837.8900000000003</v>
      </c>
      <c r="O115" s="43">
        <v>2866.06</v>
      </c>
      <c r="P115" s="43">
        <v>2842.56</v>
      </c>
      <c r="Q115" s="43">
        <v>2877.7200000000003</v>
      </c>
      <c r="R115" s="43">
        <v>2863.8700000000003</v>
      </c>
      <c r="S115" s="43">
        <v>2752.26</v>
      </c>
      <c r="T115" s="43">
        <v>2891.3500000000004</v>
      </c>
      <c r="U115" s="43">
        <v>2926.7400000000002</v>
      </c>
      <c r="V115" s="43">
        <v>2923.52</v>
      </c>
      <c r="W115" s="43">
        <v>2839.7900000000004</v>
      </c>
      <c r="X115" s="43">
        <v>2716.21</v>
      </c>
      <c r="Y115" s="43">
        <v>2929.2900000000004</v>
      </c>
    </row>
    <row r="116" spans="1:25" ht="15.75">
      <c r="A116" s="42">
        <v>42442</v>
      </c>
      <c r="B116" s="43">
        <v>2729.26</v>
      </c>
      <c r="C116" s="43">
        <v>2782.4100000000003</v>
      </c>
      <c r="D116" s="43">
        <v>2811.73</v>
      </c>
      <c r="E116" s="43">
        <v>2831.6400000000003</v>
      </c>
      <c r="F116" s="43">
        <v>2835.8500000000004</v>
      </c>
      <c r="G116" s="43">
        <v>2807.67</v>
      </c>
      <c r="H116" s="43">
        <v>2823.57</v>
      </c>
      <c r="I116" s="43">
        <v>2783.1800000000003</v>
      </c>
      <c r="J116" s="43">
        <v>2724.3</v>
      </c>
      <c r="K116" s="43">
        <v>2911.4600000000005</v>
      </c>
      <c r="L116" s="43">
        <v>2899.23</v>
      </c>
      <c r="M116" s="43">
        <v>2921.57</v>
      </c>
      <c r="N116" s="43">
        <v>2930.4900000000002</v>
      </c>
      <c r="O116" s="43">
        <v>2715.75</v>
      </c>
      <c r="P116" s="43">
        <v>2734.46</v>
      </c>
      <c r="Q116" s="43">
        <v>2725.9100000000003</v>
      </c>
      <c r="R116" s="43">
        <v>2995.32</v>
      </c>
      <c r="S116" s="43">
        <v>2806.7900000000004</v>
      </c>
      <c r="T116" s="43">
        <v>2845.92</v>
      </c>
      <c r="U116" s="43">
        <v>2833.56</v>
      </c>
      <c r="V116" s="43">
        <v>2817.4700000000003</v>
      </c>
      <c r="W116" s="43">
        <v>2759.6</v>
      </c>
      <c r="X116" s="43">
        <v>2746.09</v>
      </c>
      <c r="Y116" s="43">
        <v>2892.92</v>
      </c>
    </row>
    <row r="117" spans="1:25" ht="15.75">
      <c r="A117" s="42">
        <v>42443</v>
      </c>
      <c r="B117" s="43">
        <v>2720.53</v>
      </c>
      <c r="C117" s="43">
        <v>2782.51</v>
      </c>
      <c r="D117" s="43">
        <v>2814.26</v>
      </c>
      <c r="E117" s="43">
        <v>2821.63</v>
      </c>
      <c r="F117" s="43">
        <v>2821.9500000000003</v>
      </c>
      <c r="G117" s="43">
        <v>2782.3</v>
      </c>
      <c r="H117" s="43">
        <v>2763.78</v>
      </c>
      <c r="I117" s="43">
        <v>2825.7000000000003</v>
      </c>
      <c r="J117" s="43">
        <v>2798.78</v>
      </c>
      <c r="K117" s="43">
        <v>2891.2900000000004</v>
      </c>
      <c r="L117" s="43">
        <v>2871.9900000000002</v>
      </c>
      <c r="M117" s="43">
        <v>2752.86</v>
      </c>
      <c r="N117" s="43">
        <v>2747.7000000000003</v>
      </c>
      <c r="O117" s="43">
        <v>2773.36</v>
      </c>
      <c r="P117" s="43">
        <v>2781.56</v>
      </c>
      <c r="Q117" s="43">
        <v>2768.6600000000003</v>
      </c>
      <c r="R117" s="43">
        <v>2736.78</v>
      </c>
      <c r="S117" s="43">
        <v>2869.3900000000003</v>
      </c>
      <c r="T117" s="43">
        <v>2865.13</v>
      </c>
      <c r="U117" s="43">
        <v>2877.23</v>
      </c>
      <c r="V117" s="43">
        <v>2876.6600000000003</v>
      </c>
      <c r="W117" s="43">
        <v>3020.36</v>
      </c>
      <c r="X117" s="43">
        <v>3067.48</v>
      </c>
      <c r="Y117" s="43">
        <v>2872.36</v>
      </c>
    </row>
    <row r="118" spans="1:25" ht="15.75">
      <c r="A118" s="42">
        <v>42444</v>
      </c>
      <c r="B118" s="43">
        <v>2721.56</v>
      </c>
      <c r="C118" s="43">
        <v>2783.7000000000003</v>
      </c>
      <c r="D118" s="43">
        <v>2815.06</v>
      </c>
      <c r="E118" s="43">
        <v>2822.4600000000005</v>
      </c>
      <c r="F118" s="43">
        <v>2822.7000000000003</v>
      </c>
      <c r="G118" s="43">
        <v>2783.23</v>
      </c>
      <c r="H118" s="43">
        <v>2765.32</v>
      </c>
      <c r="I118" s="43">
        <v>2826.9700000000003</v>
      </c>
      <c r="J118" s="43">
        <v>2799.86</v>
      </c>
      <c r="K118" s="43">
        <v>2893.1200000000003</v>
      </c>
      <c r="L118" s="43">
        <v>2873.7500000000005</v>
      </c>
      <c r="M118" s="43">
        <v>2753.4900000000002</v>
      </c>
      <c r="N118" s="43">
        <v>2748.6400000000003</v>
      </c>
      <c r="O118" s="43">
        <v>2774.6400000000003</v>
      </c>
      <c r="P118" s="43">
        <v>2783.4</v>
      </c>
      <c r="Q118" s="43">
        <v>2770.23</v>
      </c>
      <c r="R118" s="43">
        <v>2739.09</v>
      </c>
      <c r="S118" s="43">
        <v>2865.88</v>
      </c>
      <c r="T118" s="43">
        <v>2867.42</v>
      </c>
      <c r="U118" s="43">
        <v>2873.7200000000003</v>
      </c>
      <c r="V118" s="43">
        <v>2868.3700000000003</v>
      </c>
      <c r="W118" s="43">
        <v>2995.7400000000002</v>
      </c>
      <c r="X118" s="43">
        <v>3053.69</v>
      </c>
      <c r="Y118" s="43">
        <v>2869.7900000000004</v>
      </c>
    </row>
    <row r="119" spans="1:25" ht="15.75">
      <c r="A119" s="42">
        <v>42445</v>
      </c>
      <c r="B119" s="43">
        <v>2741.35</v>
      </c>
      <c r="C119" s="43">
        <v>2801.5400000000004</v>
      </c>
      <c r="D119" s="43">
        <v>2842.94</v>
      </c>
      <c r="E119" s="43">
        <v>2864.26</v>
      </c>
      <c r="F119" s="43">
        <v>2864.61</v>
      </c>
      <c r="G119" s="43">
        <v>2819.6600000000003</v>
      </c>
      <c r="H119" s="43">
        <v>2759.1400000000003</v>
      </c>
      <c r="I119" s="43">
        <v>2843.7900000000004</v>
      </c>
      <c r="J119" s="43">
        <v>2841.4500000000003</v>
      </c>
      <c r="K119" s="43">
        <v>2996.06</v>
      </c>
      <c r="L119" s="43">
        <v>3001.51</v>
      </c>
      <c r="M119" s="43">
        <v>2831.3900000000003</v>
      </c>
      <c r="N119" s="43">
        <v>2817.7200000000003</v>
      </c>
      <c r="O119" s="43">
        <v>2862.01</v>
      </c>
      <c r="P119" s="43">
        <v>2876.5800000000004</v>
      </c>
      <c r="Q119" s="43">
        <v>2854.2100000000005</v>
      </c>
      <c r="R119" s="43">
        <v>2831.4100000000003</v>
      </c>
      <c r="S119" s="43">
        <v>2755.25</v>
      </c>
      <c r="T119" s="43">
        <v>2792.7200000000003</v>
      </c>
      <c r="U119" s="43">
        <v>2833.0800000000004</v>
      </c>
      <c r="V119" s="43">
        <v>2797.3900000000003</v>
      </c>
      <c r="W119" s="43">
        <v>2934.9600000000005</v>
      </c>
      <c r="X119" s="43">
        <v>3009.52</v>
      </c>
      <c r="Y119" s="43">
        <v>2781.17</v>
      </c>
    </row>
    <row r="120" spans="1:25" ht="15.75">
      <c r="A120" s="42">
        <v>42446</v>
      </c>
      <c r="B120" s="43">
        <v>2716.6800000000003</v>
      </c>
      <c r="C120" s="43">
        <v>2780.8</v>
      </c>
      <c r="D120" s="43">
        <v>2808.4</v>
      </c>
      <c r="E120" s="43">
        <v>2815.4600000000005</v>
      </c>
      <c r="F120" s="43">
        <v>2801.0000000000005</v>
      </c>
      <c r="G120" s="43">
        <v>2783.61</v>
      </c>
      <c r="H120" s="43">
        <v>2738.51</v>
      </c>
      <c r="I120" s="43">
        <v>2804.8500000000004</v>
      </c>
      <c r="J120" s="43">
        <v>2784.9</v>
      </c>
      <c r="K120" s="43">
        <v>2876.23</v>
      </c>
      <c r="L120" s="43">
        <v>2868.67</v>
      </c>
      <c r="M120" s="43">
        <v>2740.28</v>
      </c>
      <c r="N120" s="43">
        <v>2735.44</v>
      </c>
      <c r="O120" s="43">
        <v>2747.44</v>
      </c>
      <c r="P120" s="43">
        <v>2745.05</v>
      </c>
      <c r="Q120" s="43">
        <v>2719.92</v>
      </c>
      <c r="R120" s="43">
        <v>2749.86</v>
      </c>
      <c r="S120" s="43">
        <v>2916.98</v>
      </c>
      <c r="T120" s="43">
        <v>2888.32</v>
      </c>
      <c r="U120" s="43">
        <v>2876.8300000000004</v>
      </c>
      <c r="V120" s="43">
        <v>2860.42</v>
      </c>
      <c r="W120" s="43">
        <v>3019.4900000000002</v>
      </c>
      <c r="X120" s="43">
        <v>3066.86</v>
      </c>
      <c r="Y120" s="43">
        <v>2867.3700000000003</v>
      </c>
    </row>
    <row r="121" spans="1:25" ht="15.75">
      <c r="A121" s="42">
        <v>42447</v>
      </c>
      <c r="B121" s="43">
        <v>2729.84</v>
      </c>
      <c r="C121" s="43">
        <v>2770.3</v>
      </c>
      <c r="D121" s="43">
        <v>2796.84</v>
      </c>
      <c r="E121" s="43">
        <v>2814.86</v>
      </c>
      <c r="F121" s="43">
        <v>2819.23</v>
      </c>
      <c r="G121" s="43">
        <v>2823.63</v>
      </c>
      <c r="H121" s="43">
        <v>2837.59</v>
      </c>
      <c r="I121" s="43">
        <v>2917.1800000000003</v>
      </c>
      <c r="J121" s="43">
        <v>2839.69</v>
      </c>
      <c r="K121" s="43">
        <v>2966.61</v>
      </c>
      <c r="L121" s="43">
        <v>2946.59</v>
      </c>
      <c r="M121" s="43">
        <v>2794.5000000000005</v>
      </c>
      <c r="N121" s="43">
        <v>2785.4500000000003</v>
      </c>
      <c r="O121" s="43">
        <v>2800.2900000000004</v>
      </c>
      <c r="P121" s="43">
        <v>2812.55</v>
      </c>
      <c r="Q121" s="43">
        <v>2791.4700000000003</v>
      </c>
      <c r="R121" s="43">
        <v>2748.96</v>
      </c>
      <c r="S121" s="43">
        <v>2799.1400000000003</v>
      </c>
      <c r="T121" s="43">
        <v>2814.4700000000003</v>
      </c>
      <c r="U121" s="43">
        <v>2797.23</v>
      </c>
      <c r="V121" s="43">
        <v>2762.59</v>
      </c>
      <c r="W121" s="43">
        <v>2916.59</v>
      </c>
      <c r="X121" s="43">
        <v>3013.57</v>
      </c>
      <c r="Y121" s="43">
        <v>2856.0000000000005</v>
      </c>
    </row>
    <row r="122" spans="1:25" ht="15.75">
      <c r="A122" s="42">
        <v>42448</v>
      </c>
      <c r="B122" s="43">
        <v>2732.6</v>
      </c>
      <c r="C122" s="43">
        <v>2790.17</v>
      </c>
      <c r="D122" s="43">
        <v>2820.2100000000005</v>
      </c>
      <c r="E122" s="43">
        <v>2840.7400000000002</v>
      </c>
      <c r="F122" s="43">
        <v>2841.65</v>
      </c>
      <c r="G122" s="43">
        <v>2812.5000000000005</v>
      </c>
      <c r="H122" s="43">
        <v>2830.27</v>
      </c>
      <c r="I122" s="43">
        <v>2788.61</v>
      </c>
      <c r="J122" s="43">
        <v>2727.67</v>
      </c>
      <c r="K122" s="43">
        <v>2919.2500000000005</v>
      </c>
      <c r="L122" s="43">
        <v>2905.31</v>
      </c>
      <c r="M122" s="43">
        <v>2923.3</v>
      </c>
      <c r="N122" s="43">
        <v>2932.2400000000002</v>
      </c>
      <c r="O122" s="43">
        <v>2712.65</v>
      </c>
      <c r="P122" s="43">
        <v>2738.04</v>
      </c>
      <c r="Q122" s="43">
        <v>2729.1200000000003</v>
      </c>
      <c r="R122" s="43">
        <v>3000.48</v>
      </c>
      <c r="S122" s="43">
        <v>2809.73</v>
      </c>
      <c r="T122" s="43">
        <v>2836.4600000000005</v>
      </c>
      <c r="U122" s="43">
        <v>2836.81</v>
      </c>
      <c r="V122" s="43">
        <v>2816.57</v>
      </c>
      <c r="W122" s="43">
        <v>2748.3700000000003</v>
      </c>
      <c r="X122" s="43">
        <v>2750.65</v>
      </c>
      <c r="Y122" s="43">
        <v>2886.6200000000003</v>
      </c>
    </row>
    <row r="123" spans="1:25" ht="15.75">
      <c r="A123" s="42">
        <v>42449</v>
      </c>
      <c r="B123" s="43">
        <v>2781.3300000000004</v>
      </c>
      <c r="C123" s="43">
        <v>2714.07</v>
      </c>
      <c r="D123" s="43">
        <v>2736.06</v>
      </c>
      <c r="E123" s="43">
        <v>2748.02</v>
      </c>
      <c r="F123" s="43">
        <v>2739.15</v>
      </c>
      <c r="G123" s="43">
        <v>2730.17</v>
      </c>
      <c r="H123" s="43">
        <v>2737.61</v>
      </c>
      <c r="I123" s="43">
        <v>2779.9700000000003</v>
      </c>
      <c r="J123" s="43">
        <v>2799.2100000000005</v>
      </c>
      <c r="K123" s="43">
        <v>2847.73</v>
      </c>
      <c r="L123" s="43">
        <v>2848.3</v>
      </c>
      <c r="M123" s="43">
        <v>2883.78</v>
      </c>
      <c r="N123" s="43">
        <v>2880.03</v>
      </c>
      <c r="O123" s="43">
        <v>2811.9300000000003</v>
      </c>
      <c r="P123" s="43">
        <v>2731.76</v>
      </c>
      <c r="Q123" s="43">
        <v>2797.34</v>
      </c>
      <c r="R123" s="43">
        <v>2839.07</v>
      </c>
      <c r="S123" s="43">
        <v>2717.9900000000002</v>
      </c>
      <c r="T123" s="43">
        <v>2973.67</v>
      </c>
      <c r="U123" s="43">
        <v>2997.8300000000004</v>
      </c>
      <c r="V123" s="43">
        <v>2981.86</v>
      </c>
      <c r="W123" s="43">
        <v>2899.1000000000004</v>
      </c>
      <c r="X123" s="43">
        <v>2747.73</v>
      </c>
      <c r="Y123" s="43">
        <v>2971.9900000000002</v>
      </c>
    </row>
    <row r="124" spans="1:25" ht="15.75">
      <c r="A124" s="42">
        <v>42450</v>
      </c>
      <c r="B124" s="43">
        <v>2717.01</v>
      </c>
      <c r="C124" s="43">
        <v>2748.48</v>
      </c>
      <c r="D124" s="43">
        <v>2776.04</v>
      </c>
      <c r="E124" s="43">
        <v>2792.88</v>
      </c>
      <c r="F124" s="43">
        <v>2793.2500000000005</v>
      </c>
      <c r="G124" s="43">
        <v>2796.9900000000002</v>
      </c>
      <c r="H124" s="43">
        <v>2808.9300000000003</v>
      </c>
      <c r="I124" s="43">
        <v>2887.2500000000005</v>
      </c>
      <c r="J124" s="43">
        <v>2816.8300000000004</v>
      </c>
      <c r="K124" s="43">
        <v>2933.9100000000003</v>
      </c>
      <c r="L124" s="43">
        <v>2916.2200000000003</v>
      </c>
      <c r="M124" s="43">
        <v>2772.9700000000003</v>
      </c>
      <c r="N124" s="43">
        <v>2767.27</v>
      </c>
      <c r="O124" s="43">
        <v>2780.56</v>
      </c>
      <c r="P124" s="43">
        <v>2789.02</v>
      </c>
      <c r="Q124" s="43">
        <v>2772.51</v>
      </c>
      <c r="R124" s="43">
        <v>2732.9500000000003</v>
      </c>
      <c r="S124" s="43">
        <v>2837.01</v>
      </c>
      <c r="T124" s="43">
        <v>2861.17</v>
      </c>
      <c r="U124" s="43">
        <v>2853.52</v>
      </c>
      <c r="V124" s="43">
        <v>2816.8</v>
      </c>
      <c r="W124" s="43">
        <v>2976.09</v>
      </c>
      <c r="X124" s="43">
        <v>3056.8700000000003</v>
      </c>
      <c r="Y124" s="43">
        <v>2895.11</v>
      </c>
    </row>
    <row r="125" spans="1:25" ht="15.75">
      <c r="A125" s="42">
        <v>42451</v>
      </c>
      <c r="B125" s="43">
        <v>2729.82</v>
      </c>
      <c r="C125" s="43">
        <v>2773.82</v>
      </c>
      <c r="D125" s="43">
        <v>2800.5800000000004</v>
      </c>
      <c r="E125" s="43">
        <v>2819.13</v>
      </c>
      <c r="F125" s="43">
        <v>2819.67</v>
      </c>
      <c r="G125" s="43">
        <v>2823.1000000000004</v>
      </c>
      <c r="H125" s="43">
        <v>2835.6800000000003</v>
      </c>
      <c r="I125" s="43">
        <v>2916.38</v>
      </c>
      <c r="J125" s="43">
        <v>2842.7400000000002</v>
      </c>
      <c r="K125" s="43">
        <v>2971.8500000000004</v>
      </c>
      <c r="L125" s="43">
        <v>2951.8500000000004</v>
      </c>
      <c r="M125" s="43">
        <v>2797.65</v>
      </c>
      <c r="N125" s="43">
        <v>2788.7000000000003</v>
      </c>
      <c r="O125" s="43">
        <v>2803.1200000000003</v>
      </c>
      <c r="P125" s="43">
        <v>2811.98</v>
      </c>
      <c r="Q125" s="43">
        <v>2793.6</v>
      </c>
      <c r="R125" s="43">
        <v>2750.69</v>
      </c>
      <c r="S125" s="43">
        <v>2796.59</v>
      </c>
      <c r="T125" s="43">
        <v>2809.65</v>
      </c>
      <c r="U125" s="43">
        <v>2793.69</v>
      </c>
      <c r="V125" s="43">
        <v>2764.1200000000003</v>
      </c>
      <c r="W125" s="43">
        <v>2908.56</v>
      </c>
      <c r="X125" s="43">
        <v>2985.11</v>
      </c>
      <c r="Y125" s="43">
        <v>2851.07</v>
      </c>
    </row>
    <row r="126" spans="1:25" ht="15.75">
      <c r="A126" s="42">
        <v>42452</v>
      </c>
      <c r="B126" s="43">
        <v>2749.54</v>
      </c>
      <c r="C126" s="43">
        <v>2808.42</v>
      </c>
      <c r="D126" s="43">
        <v>2843.1400000000003</v>
      </c>
      <c r="E126" s="43">
        <v>2864.3500000000004</v>
      </c>
      <c r="F126" s="43">
        <v>2865.2100000000005</v>
      </c>
      <c r="G126" s="43">
        <v>2818.4300000000003</v>
      </c>
      <c r="H126" s="43">
        <v>2843.44</v>
      </c>
      <c r="I126" s="43">
        <v>2915.26</v>
      </c>
      <c r="J126" s="43">
        <v>2832.0800000000004</v>
      </c>
      <c r="K126" s="43">
        <v>2932.23</v>
      </c>
      <c r="L126" s="43">
        <v>2936.7200000000003</v>
      </c>
      <c r="M126" s="43">
        <v>2818.7500000000005</v>
      </c>
      <c r="N126" s="43">
        <v>2830.9100000000003</v>
      </c>
      <c r="O126" s="43">
        <v>2861.55</v>
      </c>
      <c r="P126" s="43">
        <v>2900.2200000000003</v>
      </c>
      <c r="Q126" s="43">
        <v>2891.77</v>
      </c>
      <c r="R126" s="43">
        <v>2868.7200000000003</v>
      </c>
      <c r="S126" s="43">
        <v>2714.29</v>
      </c>
      <c r="T126" s="43">
        <v>2789.1400000000003</v>
      </c>
      <c r="U126" s="43">
        <v>2784.75</v>
      </c>
      <c r="V126" s="43">
        <v>2760.2000000000003</v>
      </c>
      <c r="W126" s="43">
        <v>2899.56</v>
      </c>
      <c r="X126" s="43">
        <v>2973.77</v>
      </c>
      <c r="Y126" s="43">
        <v>2852.02</v>
      </c>
    </row>
    <row r="127" spans="1:25" ht="15.75">
      <c r="A127" s="42">
        <v>42453</v>
      </c>
      <c r="B127" s="43">
        <v>2749.44</v>
      </c>
      <c r="C127" s="43">
        <v>2808.19</v>
      </c>
      <c r="D127" s="43">
        <v>2842.7500000000005</v>
      </c>
      <c r="E127" s="43">
        <v>2864.05</v>
      </c>
      <c r="F127" s="43">
        <v>2865.03</v>
      </c>
      <c r="G127" s="43">
        <v>2818.38</v>
      </c>
      <c r="H127" s="43">
        <v>2842.7900000000004</v>
      </c>
      <c r="I127" s="43">
        <v>2914.4900000000002</v>
      </c>
      <c r="J127" s="43">
        <v>2831.7100000000005</v>
      </c>
      <c r="K127" s="43">
        <v>2932.09</v>
      </c>
      <c r="L127" s="43">
        <v>2936.7000000000003</v>
      </c>
      <c r="M127" s="43">
        <v>2818.77</v>
      </c>
      <c r="N127" s="43">
        <v>2831.42</v>
      </c>
      <c r="O127" s="43">
        <v>2862.77</v>
      </c>
      <c r="P127" s="43">
        <v>2906.23</v>
      </c>
      <c r="Q127" s="43">
        <v>2893.51</v>
      </c>
      <c r="R127" s="43">
        <v>2870.3500000000004</v>
      </c>
      <c r="S127" s="43">
        <v>2713.6600000000003</v>
      </c>
      <c r="T127" s="43">
        <v>2792.42</v>
      </c>
      <c r="U127" s="43">
        <v>2786.9900000000002</v>
      </c>
      <c r="V127" s="43">
        <v>2758.86</v>
      </c>
      <c r="W127" s="43">
        <v>2897.42</v>
      </c>
      <c r="X127" s="43">
        <v>2972.9300000000003</v>
      </c>
      <c r="Y127" s="43">
        <v>2850.3700000000003</v>
      </c>
    </row>
    <row r="128" spans="1:25" ht="15.75">
      <c r="A128" s="42">
        <v>42454</v>
      </c>
      <c r="B128" s="43">
        <v>2748.51</v>
      </c>
      <c r="C128" s="43">
        <v>2807.0400000000004</v>
      </c>
      <c r="D128" s="43">
        <v>2841.7100000000005</v>
      </c>
      <c r="E128" s="43">
        <v>2862.9100000000003</v>
      </c>
      <c r="F128" s="43">
        <v>2863.65</v>
      </c>
      <c r="G128" s="43">
        <v>2817.56</v>
      </c>
      <c r="H128" s="43">
        <v>2842.7100000000005</v>
      </c>
      <c r="I128" s="43">
        <v>2915.02</v>
      </c>
      <c r="J128" s="43">
        <v>2832.02</v>
      </c>
      <c r="K128" s="43">
        <v>2931.81</v>
      </c>
      <c r="L128" s="43">
        <v>2936.27</v>
      </c>
      <c r="M128" s="43">
        <v>2818.57</v>
      </c>
      <c r="N128" s="43">
        <v>2831.52</v>
      </c>
      <c r="O128" s="43">
        <v>2862.9900000000002</v>
      </c>
      <c r="P128" s="43">
        <v>2906.1800000000003</v>
      </c>
      <c r="Q128" s="43">
        <v>2893.5800000000004</v>
      </c>
      <c r="R128" s="43">
        <v>2870.4300000000003</v>
      </c>
      <c r="S128" s="43">
        <v>2713.71</v>
      </c>
      <c r="T128" s="43">
        <v>2792.4100000000003</v>
      </c>
      <c r="U128" s="43">
        <v>2790.4700000000003</v>
      </c>
      <c r="V128" s="43">
        <v>2765.57</v>
      </c>
      <c r="W128" s="43">
        <v>2895.53</v>
      </c>
      <c r="X128" s="43">
        <v>2975.57</v>
      </c>
      <c r="Y128" s="43">
        <v>2814.9900000000002</v>
      </c>
    </row>
    <row r="129" spans="1:25" ht="15.75">
      <c r="A129" s="42">
        <v>42455</v>
      </c>
      <c r="B129" s="43">
        <v>2735.1200000000003</v>
      </c>
      <c r="C129" s="43">
        <v>2739.23</v>
      </c>
      <c r="D129" s="43">
        <v>2760.35</v>
      </c>
      <c r="E129" s="43">
        <v>2776.9300000000003</v>
      </c>
      <c r="F129" s="43">
        <v>2741.9</v>
      </c>
      <c r="G129" s="43">
        <v>2750.53</v>
      </c>
      <c r="H129" s="43">
        <v>2757.4</v>
      </c>
      <c r="I129" s="43">
        <v>2771.55</v>
      </c>
      <c r="J129" s="43">
        <v>2746.4100000000003</v>
      </c>
      <c r="K129" s="43">
        <v>3011.09</v>
      </c>
      <c r="L129" s="43">
        <v>3005.4900000000002</v>
      </c>
      <c r="M129" s="43">
        <v>3004.94</v>
      </c>
      <c r="N129" s="43">
        <v>2993.02</v>
      </c>
      <c r="O129" s="43">
        <v>2722.73</v>
      </c>
      <c r="P129" s="43">
        <v>2734.1400000000003</v>
      </c>
      <c r="Q129" s="43">
        <v>2731.2000000000003</v>
      </c>
      <c r="R129" s="43">
        <v>3004.56</v>
      </c>
      <c r="S129" s="43">
        <v>2871.2100000000005</v>
      </c>
      <c r="T129" s="43">
        <v>2867.52</v>
      </c>
      <c r="U129" s="43">
        <v>2898.73</v>
      </c>
      <c r="V129" s="43">
        <v>2855.26</v>
      </c>
      <c r="W129" s="43">
        <v>2765.84</v>
      </c>
      <c r="X129" s="43">
        <v>2748.78</v>
      </c>
      <c r="Y129" s="43">
        <v>2834.27</v>
      </c>
    </row>
    <row r="130" spans="1:25" ht="15.75">
      <c r="A130" s="42">
        <v>42456</v>
      </c>
      <c r="B130" s="43">
        <v>2749.4</v>
      </c>
      <c r="C130" s="43">
        <v>2738.7200000000003</v>
      </c>
      <c r="D130" s="43">
        <v>2766.69</v>
      </c>
      <c r="E130" s="43">
        <v>2783.76</v>
      </c>
      <c r="F130" s="43">
        <v>2784.1600000000003</v>
      </c>
      <c r="G130" s="43">
        <v>2783.26</v>
      </c>
      <c r="H130" s="43">
        <v>2813.77</v>
      </c>
      <c r="I130" s="43">
        <v>2774.5</v>
      </c>
      <c r="J130" s="43">
        <v>2717.23</v>
      </c>
      <c r="K130" s="43">
        <v>2936.56</v>
      </c>
      <c r="L130" s="43">
        <v>2914.4500000000003</v>
      </c>
      <c r="M130" s="43">
        <v>2915.07</v>
      </c>
      <c r="N130" s="43">
        <v>2897.3500000000004</v>
      </c>
      <c r="O130" s="43">
        <v>2765.94</v>
      </c>
      <c r="P130" s="43">
        <v>2749.15</v>
      </c>
      <c r="Q130" s="43">
        <v>2818.5800000000004</v>
      </c>
      <c r="R130" s="43">
        <v>2832.9600000000005</v>
      </c>
      <c r="S130" s="43">
        <v>2745.4300000000003</v>
      </c>
      <c r="T130" s="43">
        <v>2919.8</v>
      </c>
      <c r="U130" s="43">
        <v>2917.52</v>
      </c>
      <c r="V130" s="43">
        <v>2895.6200000000003</v>
      </c>
      <c r="W130" s="43">
        <v>2838.76</v>
      </c>
      <c r="X130" s="43">
        <v>2717.26</v>
      </c>
      <c r="Y130" s="43">
        <v>2935.3300000000004</v>
      </c>
    </row>
    <row r="131" spans="1:25" ht="15.75">
      <c r="A131" s="42">
        <v>42457</v>
      </c>
      <c r="B131" s="43">
        <v>2718.4300000000003</v>
      </c>
      <c r="C131" s="43">
        <v>2756.71</v>
      </c>
      <c r="D131" s="43">
        <v>2785.36</v>
      </c>
      <c r="E131" s="43">
        <v>2802.9700000000003</v>
      </c>
      <c r="F131" s="43">
        <v>2802.9500000000003</v>
      </c>
      <c r="G131" s="43">
        <v>2802.9600000000005</v>
      </c>
      <c r="H131" s="43">
        <v>2834.9600000000005</v>
      </c>
      <c r="I131" s="43">
        <v>2910.2900000000004</v>
      </c>
      <c r="J131" s="43">
        <v>2837.69</v>
      </c>
      <c r="K131" s="43">
        <v>2959.4700000000003</v>
      </c>
      <c r="L131" s="43">
        <v>2935.7500000000005</v>
      </c>
      <c r="M131" s="43">
        <v>2788.1400000000003</v>
      </c>
      <c r="N131" s="43">
        <v>2776.5800000000004</v>
      </c>
      <c r="O131" s="43">
        <v>2796.94</v>
      </c>
      <c r="P131" s="43">
        <v>2806.5800000000004</v>
      </c>
      <c r="Q131" s="43">
        <v>2766.86</v>
      </c>
      <c r="R131" s="43">
        <v>2735.21</v>
      </c>
      <c r="S131" s="43">
        <v>2804.9900000000002</v>
      </c>
      <c r="T131" s="43">
        <v>2875.07</v>
      </c>
      <c r="U131" s="43">
        <v>2876.92</v>
      </c>
      <c r="V131" s="43">
        <v>2846.4300000000003</v>
      </c>
      <c r="W131" s="43">
        <v>2968.98</v>
      </c>
      <c r="X131" s="43">
        <v>3036.0400000000004</v>
      </c>
      <c r="Y131" s="43">
        <v>2859.1000000000004</v>
      </c>
    </row>
    <row r="132" spans="1:25" ht="15.75" customHeight="1">
      <c r="A132" s="42">
        <v>42458</v>
      </c>
      <c r="B132" s="43">
        <v>2718.05</v>
      </c>
      <c r="C132" s="43">
        <v>2756.9</v>
      </c>
      <c r="D132" s="43">
        <v>2785.51</v>
      </c>
      <c r="E132" s="43">
        <v>2803.0400000000004</v>
      </c>
      <c r="F132" s="43">
        <v>2803.31</v>
      </c>
      <c r="G132" s="43">
        <v>2802.7100000000005</v>
      </c>
      <c r="H132" s="43">
        <v>2834.2100000000005</v>
      </c>
      <c r="I132" s="43">
        <v>2910.2200000000003</v>
      </c>
      <c r="J132" s="43">
        <v>2838.3900000000003</v>
      </c>
      <c r="K132" s="43">
        <v>2961.56</v>
      </c>
      <c r="L132" s="43">
        <v>2938.4</v>
      </c>
      <c r="M132" s="43">
        <v>2790.07</v>
      </c>
      <c r="N132" s="43">
        <v>2778.9500000000003</v>
      </c>
      <c r="O132" s="43">
        <v>2799.2900000000004</v>
      </c>
      <c r="P132" s="43">
        <v>2808.61</v>
      </c>
      <c r="Q132" s="43">
        <v>2768.73</v>
      </c>
      <c r="R132" s="43">
        <v>2736.84</v>
      </c>
      <c r="S132" s="43">
        <v>2802.7500000000005</v>
      </c>
      <c r="T132" s="43">
        <v>2874.9600000000005</v>
      </c>
      <c r="U132" s="43">
        <v>2876.09</v>
      </c>
      <c r="V132" s="43">
        <v>2847.61</v>
      </c>
      <c r="W132" s="43">
        <v>2970.9300000000003</v>
      </c>
      <c r="X132" s="43">
        <v>3033.28</v>
      </c>
      <c r="Y132" s="43">
        <v>2864.7500000000005</v>
      </c>
    </row>
    <row r="133" spans="1:25" ht="15.75">
      <c r="A133" s="42">
        <v>42459</v>
      </c>
      <c r="B133" s="43">
        <v>2723.4700000000003</v>
      </c>
      <c r="C133" s="43">
        <v>2772.86</v>
      </c>
      <c r="D133" s="43">
        <v>2795.9300000000003</v>
      </c>
      <c r="E133" s="43">
        <v>2810.27</v>
      </c>
      <c r="F133" s="43">
        <v>2795.9600000000005</v>
      </c>
      <c r="G133" s="43">
        <v>2817.6400000000003</v>
      </c>
      <c r="H133" s="43">
        <v>2788.92</v>
      </c>
      <c r="I133" s="43">
        <v>2838.23</v>
      </c>
      <c r="J133" s="43">
        <v>2797.7500000000005</v>
      </c>
      <c r="K133" s="43">
        <v>2891.11</v>
      </c>
      <c r="L133" s="43">
        <v>2887.6200000000003</v>
      </c>
      <c r="M133" s="43">
        <v>2752.4700000000003</v>
      </c>
      <c r="N133" s="43">
        <v>2730.8</v>
      </c>
      <c r="O133" s="43">
        <v>2744.9700000000003</v>
      </c>
      <c r="P133" s="43">
        <v>2742.4500000000003</v>
      </c>
      <c r="Q133" s="43">
        <v>2728.42</v>
      </c>
      <c r="R133" s="43">
        <v>2711.25</v>
      </c>
      <c r="S133" s="43">
        <v>2798.6600000000003</v>
      </c>
      <c r="T133" s="43">
        <v>2870.9300000000003</v>
      </c>
      <c r="U133" s="43">
        <v>2879.52</v>
      </c>
      <c r="V133" s="43">
        <v>2862.9900000000002</v>
      </c>
      <c r="W133" s="43">
        <v>2986.6000000000004</v>
      </c>
      <c r="X133" s="43">
        <v>3014.65</v>
      </c>
      <c r="Y133" s="43">
        <v>2833.6200000000003</v>
      </c>
    </row>
    <row r="134" spans="1:25" ht="15.75">
      <c r="A134" s="42">
        <v>42460</v>
      </c>
      <c r="B134" s="43">
        <v>2726.1200000000003</v>
      </c>
      <c r="C134" s="43">
        <v>2776.19</v>
      </c>
      <c r="D134" s="43">
        <v>2803.27</v>
      </c>
      <c r="E134" s="43">
        <v>2817.98</v>
      </c>
      <c r="F134" s="43">
        <v>2792.54</v>
      </c>
      <c r="G134" s="43">
        <v>2810.0800000000004</v>
      </c>
      <c r="H134" s="43">
        <v>2788.84</v>
      </c>
      <c r="I134" s="43">
        <v>2866.1000000000004</v>
      </c>
      <c r="J134" s="43">
        <v>2818.6800000000003</v>
      </c>
      <c r="K134" s="43">
        <v>2942.07</v>
      </c>
      <c r="L134" s="43">
        <v>2938.03</v>
      </c>
      <c r="M134" s="43">
        <v>2789.54</v>
      </c>
      <c r="N134" s="43">
        <v>2783.6800000000003</v>
      </c>
      <c r="O134" s="43">
        <v>2809.81</v>
      </c>
      <c r="P134" s="43">
        <v>2819.01</v>
      </c>
      <c r="Q134" s="43">
        <v>2803.4</v>
      </c>
      <c r="R134" s="43">
        <v>2785.94</v>
      </c>
      <c r="S134" s="43">
        <v>2721.8</v>
      </c>
      <c r="T134" s="43">
        <v>2831.1800000000003</v>
      </c>
      <c r="U134" s="43">
        <v>2853.84</v>
      </c>
      <c r="V134" s="43">
        <v>2832.61</v>
      </c>
      <c r="W134" s="43">
        <v>2937.7200000000003</v>
      </c>
      <c r="X134" s="43">
        <v>2985.53</v>
      </c>
      <c r="Y134" s="43">
        <v>2798.0400000000004</v>
      </c>
    </row>
    <row r="135" spans="1:25" ht="18.75">
      <c r="A135" s="38" t="s">
        <v>78</v>
      </c>
      <c r="B135" s="39"/>
      <c r="C135" s="41" t="s">
        <v>110</v>
      </c>
      <c r="D135" s="39"/>
      <c r="E135" s="39"/>
      <c r="F135" s="39"/>
      <c r="G135" s="39"/>
      <c r="H135" s="39"/>
      <c r="I135" s="39"/>
      <c r="J135" s="39"/>
      <c r="K135" s="39"/>
      <c r="L135" s="39"/>
      <c r="M135" s="39"/>
      <c r="N135" s="39"/>
      <c r="O135" s="39"/>
      <c r="P135" s="39"/>
      <c r="Q135" s="39"/>
      <c r="R135" s="39"/>
      <c r="S135" s="39"/>
      <c r="T135" s="39"/>
      <c r="U135" s="39"/>
      <c r="V135" s="39"/>
      <c r="W135" s="39"/>
      <c r="X135" s="39"/>
      <c r="Y135" s="39"/>
    </row>
    <row r="136" spans="1:25" ht="18.75">
      <c r="A136" s="38" t="s">
        <v>80</v>
      </c>
      <c r="B136" s="39"/>
      <c r="C136" s="39"/>
      <c r="D136" s="39"/>
      <c r="E136" s="39"/>
      <c r="F136" s="39"/>
      <c r="G136" s="41" t="str">
        <f>G99</f>
        <v>от 670 кВт до 10 мВт</v>
      </c>
      <c r="H136" s="39"/>
      <c r="I136" s="39"/>
      <c r="J136" s="39"/>
      <c r="K136" s="39"/>
      <c r="L136" s="39"/>
      <c r="M136" s="39"/>
      <c r="N136" s="39"/>
      <c r="O136" s="39"/>
      <c r="P136" s="39"/>
      <c r="Q136" s="39"/>
      <c r="R136" s="39"/>
      <c r="S136" s="39"/>
      <c r="T136" s="39"/>
      <c r="U136" s="39"/>
      <c r="V136" s="39"/>
      <c r="W136" s="39"/>
      <c r="X136" s="39"/>
      <c r="Y136" s="39"/>
    </row>
    <row r="137" spans="1:25" ht="15.75">
      <c r="A137" s="86" t="s">
        <v>82</v>
      </c>
      <c r="B137" s="89" t="s">
        <v>83</v>
      </c>
      <c r="C137" s="90"/>
      <c r="D137" s="90"/>
      <c r="E137" s="90"/>
      <c r="F137" s="90"/>
      <c r="G137" s="90"/>
      <c r="H137" s="90"/>
      <c r="I137" s="90"/>
      <c r="J137" s="90"/>
      <c r="K137" s="90"/>
      <c r="L137" s="90"/>
      <c r="M137" s="90"/>
      <c r="N137" s="90"/>
      <c r="O137" s="90"/>
      <c r="P137" s="90"/>
      <c r="Q137" s="90"/>
      <c r="R137" s="90"/>
      <c r="S137" s="90"/>
      <c r="T137" s="90"/>
      <c r="U137" s="90"/>
      <c r="V137" s="90"/>
      <c r="W137" s="90"/>
      <c r="X137" s="90"/>
      <c r="Y137" s="91"/>
    </row>
    <row r="138" spans="1:25" ht="15.75">
      <c r="A138" s="87"/>
      <c r="B138" s="92"/>
      <c r="C138" s="93"/>
      <c r="D138" s="93"/>
      <c r="E138" s="93"/>
      <c r="F138" s="93"/>
      <c r="G138" s="93"/>
      <c r="H138" s="93"/>
      <c r="I138" s="93"/>
      <c r="J138" s="93"/>
      <c r="K138" s="93"/>
      <c r="L138" s="93"/>
      <c r="M138" s="93"/>
      <c r="N138" s="93"/>
      <c r="O138" s="93"/>
      <c r="P138" s="93"/>
      <c r="Q138" s="93"/>
      <c r="R138" s="93"/>
      <c r="S138" s="93"/>
      <c r="T138" s="93"/>
      <c r="U138" s="93"/>
      <c r="V138" s="93"/>
      <c r="W138" s="93"/>
      <c r="X138" s="93"/>
      <c r="Y138" s="94"/>
    </row>
    <row r="139" spans="1:25" ht="15.75">
      <c r="A139" s="87"/>
      <c r="B139" s="95" t="s">
        <v>84</v>
      </c>
      <c r="C139" s="95" t="s">
        <v>85</v>
      </c>
      <c r="D139" s="95" t="s">
        <v>86</v>
      </c>
      <c r="E139" s="95" t="s">
        <v>87</v>
      </c>
      <c r="F139" s="95" t="s">
        <v>88</v>
      </c>
      <c r="G139" s="95" t="s">
        <v>89</v>
      </c>
      <c r="H139" s="95" t="s">
        <v>90</v>
      </c>
      <c r="I139" s="95" t="s">
        <v>91</v>
      </c>
      <c r="J139" s="95" t="s">
        <v>92</v>
      </c>
      <c r="K139" s="95" t="s">
        <v>93</v>
      </c>
      <c r="L139" s="95" t="s">
        <v>94</v>
      </c>
      <c r="M139" s="95" t="s">
        <v>95</v>
      </c>
      <c r="N139" s="95" t="s">
        <v>96</v>
      </c>
      <c r="O139" s="95" t="s">
        <v>97</v>
      </c>
      <c r="P139" s="95" t="s">
        <v>98</v>
      </c>
      <c r="Q139" s="95" t="s">
        <v>99</v>
      </c>
      <c r="R139" s="95" t="s">
        <v>100</v>
      </c>
      <c r="S139" s="95" t="s">
        <v>101</v>
      </c>
      <c r="T139" s="95" t="s">
        <v>102</v>
      </c>
      <c r="U139" s="95" t="s">
        <v>103</v>
      </c>
      <c r="V139" s="95" t="s">
        <v>104</v>
      </c>
      <c r="W139" s="95" t="s">
        <v>105</v>
      </c>
      <c r="X139" s="95" t="s">
        <v>106</v>
      </c>
      <c r="Y139" s="95" t="s">
        <v>107</v>
      </c>
    </row>
    <row r="140" spans="1:25" ht="15.75">
      <c r="A140" s="88"/>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row>
    <row r="141" spans="1:25" ht="15.75">
      <c r="A141" s="42">
        <v>42430</v>
      </c>
      <c r="B141" s="43">
        <v>3037.2799999999997</v>
      </c>
      <c r="C141" s="43">
        <v>3086.1699999999996</v>
      </c>
      <c r="D141" s="43">
        <v>3124</v>
      </c>
      <c r="E141" s="43">
        <v>3143.0299999999997</v>
      </c>
      <c r="F141" s="43">
        <v>3151.39</v>
      </c>
      <c r="G141" s="43">
        <v>3113.81</v>
      </c>
      <c r="H141" s="43">
        <v>3083.9599999999996</v>
      </c>
      <c r="I141" s="43">
        <v>3155.99</v>
      </c>
      <c r="J141" s="43">
        <v>3111.58</v>
      </c>
      <c r="K141" s="43">
        <v>3207.86</v>
      </c>
      <c r="L141" s="43">
        <v>3180.19</v>
      </c>
      <c r="M141" s="43">
        <v>3062.52</v>
      </c>
      <c r="N141" s="43">
        <v>3067.44</v>
      </c>
      <c r="O141" s="43">
        <v>3083.0899999999997</v>
      </c>
      <c r="P141" s="43">
        <v>3099.5299999999997</v>
      </c>
      <c r="Q141" s="43">
        <v>3075.27</v>
      </c>
      <c r="R141" s="43">
        <v>3027.1499999999996</v>
      </c>
      <c r="S141" s="43">
        <v>3197.24</v>
      </c>
      <c r="T141" s="43">
        <v>3178.36</v>
      </c>
      <c r="U141" s="43">
        <v>3170.27</v>
      </c>
      <c r="V141" s="43">
        <v>3169.5299999999997</v>
      </c>
      <c r="W141" s="43">
        <v>3280.54</v>
      </c>
      <c r="X141" s="43">
        <v>3352.15</v>
      </c>
      <c r="Y141" s="43">
        <v>3155.96</v>
      </c>
    </row>
    <row r="142" spans="1:25" ht="15.75">
      <c r="A142" s="42">
        <v>42431</v>
      </c>
      <c r="B142" s="43">
        <v>3036.27</v>
      </c>
      <c r="C142" s="43">
        <v>3085.6</v>
      </c>
      <c r="D142" s="43">
        <v>3123.4199999999996</v>
      </c>
      <c r="E142" s="43">
        <v>3142.41</v>
      </c>
      <c r="F142" s="43">
        <v>3150.3799999999997</v>
      </c>
      <c r="G142" s="43">
        <v>3112.83</v>
      </c>
      <c r="H142" s="43">
        <v>3083.8399999999997</v>
      </c>
      <c r="I142" s="43">
        <v>3155.44</v>
      </c>
      <c r="J142" s="43">
        <v>3110.9</v>
      </c>
      <c r="K142" s="43">
        <v>3206.75</v>
      </c>
      <c r="L142" s="43">
        <v>3179.4199999999996</v>
      </c>
      <c r="M142" s="43">
        <v>3062.2</v>
      </c>
      <c r="N142" s="43">
        <v>3067.14</v>
      </c>
      <c r="O142" s="43">
        <v>3082.31</v>
      </c>
      <c r="P142" s="43">
        <v>3098.3799999999997</v>
      </c>
      <c r="Q142" s="43">
        <v>3074.22</v>
      </c>
      <c r="R142" s="43">
        <v>3025.58</v>
      </c>
      <c r="S142" s="43">
        <v>3166.86</v>
      </c>
      <c r="T142" s="43">
        <v>3165.23</v>
      </c>
      <c r="U142" s="43">
        <v>3169.0099999999998</v>
      </c>
      <c r="V142" s="43">
        <v>3164.5899999999997</v>
      </c>
      <c r="W142" s="43">
        <v>3259.93</v>
      </c>
      <c r="X142" s="43">
        <v>3256.2999999999997</v>
      </c>
      <c r="Y142" s="43">
        <v>3120.41</v>
      </c>
    </row>
    <row r="143" spans="1:25" ht="15.75">
      <c r="A143" s="42">
        <v>42432</v>
      </c>
      <c r="B143" s="43">
        <v>3042.5899999999997</v>
      </c>
      <c r="C143" s="43">
        <v>3099.49</v>
      </c>
      <c r="D143" s="43">
        <v>3143.39</v>
      </c>
      <c r="E143" s="43">
        <v>3163.6299999999997</v>
      </c>
      <c r="F143" s="43">
        <v>3159.45</v>
      </c>
      <c r="G143" s="43">
        <v>3117.21</v>
      </c>
      <c r="H143" s="43">
        <v>3062.19</v>
      </c>
      <c r="I143" s="43">
        <v>3142.48</v>
      </c>
      <c r="J143" s="43">
        <v>3139.2</v>
      </c>
      <c r="K143" s="43">
        <v>3284.4</v>
      </c>
      <c r="L143" s="43">
        <v>3284.62</v>
      </c>
      <c r="M143" s="43">
        <v>3126.86</v>
      </c>
      <c r="N143" s="43">
        <v>3114.49</v>
      </c>
      <c r="O143" s="43">
        <v>3159.1299999999997</v>
      </c>
      <c r="P143" s="43">
        <v>3172.85</v>
      </c>
      <c r="Q143" s="43">
        <v>3152.12</v>
      </c>
      <c r="R143" s="43">
        <v>3126.7999999999997</v>
      </c>
      <c r="S143" s="43">
        <v>3074.73</v>
      </c>
      <c r="T143" s="43">
        <v>3126.49</v>
      </c>
      <c r="U143" s="43">
        <v>3170.5899999999997</v>
      </c>
      <c r="V143" s="43">
        <v>3129.89</v>
      </c>
      <c r="W143" s="43">
        <v>3239.71</v>
      </c>
      <c r="X143" s="43">
        <v>3309.5299999999997</v>
      </c>
      <c r="Y143" s="43">
        <v>3089.12</v>
      </c>
    </row>
    <row r="144" spans="1:25" ht="15.75">
      <c r="A144" s="42">
        <v>42433</v>
      </c>
      <c r="B144" s="43">
        <v>3053.5</v>
      </c>
      <c r="C144" s="43">
        <v>3113.82</v>
      </c>
      <c r="D144" s="43">
        <v>3155.64</v>
      </c>
      <c r="E144" s="43">
        <v>3177.0499999999997</v>
      </c>
      <c r="F144" s="43">
        <v>3177.2599999999998</v>
      </c>
      <c r="G144" s="43">
        <v>3132.58</v>
      </c>
      <c r="H144" s="43">
        <v>3071.77</v>
      </c>
      <c r="I144" s="43">
        <v>3155.8799999999997</v>
      </c>
      <c r="J144" s="43">
        <v>3152.64</v>
      </c>
      <c r="K144" s="43">
        <v>3305.5</v>
      </c>
      <c r="L144" s="43">
        <v>3310.49</v>
      </c>
      <c r="M144" s="43">
        <v>3142.4</v>
      </c>
      <c r="N144" s="43">
        <v>3129.57</v>
      </c>
      <c r="O144" s="43">
        <v>3173.22</v>
      </c>
      <c r="P144" s="43">
        <v>3187.91</v>
      </c>
      <c r="Q144" s="43">
        <v>3165.91</v>
      </c>
      <c r="R144" s="43">
        <v>3142.72</v>
      </c>
      <c r="S144" s="43">
        <v>3059.24</v>
      </c>
      <c r="T144" s="43">
        <v>3101.25</v>
      </c>
      <c r="U144" s="43">
        <v>3146.25</v>
      </c>
      <c r="V144" s="43">
        <v>3105.31</v>
      </c>
      <c r="W144" s="43">
        <v>3238.06</v>
      </c>
      <c r="X144" s="43">
        <v>3300.54</v>
      </c>
      <c r="Y144" s="43">
        <v>3068.37</v>
      </c>
    </row>
    <row r="145" spans="1:25" ht="15.75">
      <c r="A145" s="42">
        <v>42434</v>
      </c>
      <c r="B145" s="43">
        <v>3025.8199999999997</v>
      </c>
      <c r="C145" s="43">
        <v>3081.69</v>
      </c>
      <c r="D145" s="43">
        <v>3125.0099999999998</v>
      </c>
      <c r="E145" s="43">
        <v>3145.15</v>
      </c>
      <c r="F145" s="43">
        <v>3145.31</v>
      </c>
      <c r="G145" s="43">
        <v>3103.0499999999997</v>
      </c>
      <c r="H145" s="43">
        <v>3045.4599999999996</v>
      </c>
      <c r="I145" s="43">
        <v>3027.31</v>
      </c>
      <c r="J145" s="43">
        <v>3033.4199999999996</v>
      </c>
      <c r="K145" s="43">
        <v>3260.82</v>
      </c>
      <c r="L145" s="43">
        <v>3265.64</v>
      </c>
      <c r="M145" s="43">
        <v>3270.14</v>
      </c>
      <c r="N145" s="43">
        <v>3249.49</v>
      </c>
      <c r="O145" s="43">
        <v>3036.91</v>
      </c>
      <c r="P145" s="43">
        <v>3048.2599999999998</v>
      </c>
      <c r="Q145" s="43">
        <v>3034.1099999999997</v>
      </c>
      <c r="R145" s="43">
        <v>3270.8399999999997</v>
      </c>
      <c r="S145" s="43">
        <v>3068.56</v>
      </c>
      <c r="T145" s="43">
        <v>3178.58</v>
      </c>
      <c r="U145" s="43">
        <v>3228.0499999999997</v>
      </c>
      <c r="V145" s="43">
        <v>3188.93</v>
      </c>
      <c r="W145" s="43">
        <v>3136.66</v>
      </c>
      <c r="X145" s="43">
        <v>3048.2599999999998</v>
      </c>
      <c r="Y145" s="43">
        <v>3138.69</v>
      </c>
    </row>
    <row r="146" spans="1:25" ht="15.75">
      <c r="A146" s="42">
        <v>42435</v>
      </c>
      <c r="B146" s="43">
        <v>3036.19</v>
      </c>
      <c r="C146" s="43">
        <v>3071.6499999999996</v>
      </c>
      <c r="D146" s="43">
        <v>3098.1</v>
      </c>
      <c r="E146" s="43">
        <v>3112.62</v>
      </c>
      <c r="F146" s="43">
        <v>3116.6299999999997</v>
      </c>
      <c r="G146" s="43">
        <v>3062.41</v>
      </c>
      <c r="H146" s="43">
        <v>3038.47</v>
      </c>
      <c r="I146" s="43">
        <v>3056.04</v>
      </c>
      <c r="J146" s="43">
        <v>3117.72</v>
      </c>
      <c r="K146" s="43">
        <v>3184.35</v>
      </c>
      <c r="L146" s="43">
        <v>3168.8799999999997</v>
      </c>
      <c r="M146" s="43">
        <v>3192.5499999999997</v>
      </c>
      <c r="N146" s="43">
        <v>3188.6</v>
      </c>
      <c r="O146" s="43">
        <v>3067.3399999999997</v>
      </c>
      <c r="P146" s="43">
        <v>3056.41</v>
      </c>
      <c r="Q146" s="43">
        <v>3066.8599999999997</v>
      </c>
      <c r="R146" s="43">
        <v>3152.36</v>
      </c>
      <c r="S146" s="43">
        <v>3063.98</v>
      </c>
      <c r="T146" s="43">
        <v>3225.4199999999996</v>
      </c>
      <c r="U146" s="43">
        <v>3243.12</v>
      </c>
      <c r="V146" s="43">
        <v>3225.54</v>
      </c>
      <c r="W146" s="43">
        <v>3201.11</v>
      </c>
      <c r="X146" s="43">
        <v>3026.93</v>
      </c>
      <c r="Y146" s="43">
        <v>3195.31</v>
      </c>
    </row>
    <row r="147" spans="1:25" ht="15.75">
      <c r="A147" s="42">
        <v>42436</v>
      </c>
      <c r="B147" s="43">
        <v>3035.0499999999997</v>
      </c>
      <c r="C147" s="43">
        <v>3072.14</v>
      </c>
      <c r="D147" s="43">
        <v>3098.41</v>
      </c>
      <c r="E147" s="43">
        <v>3112.61</v>
      </c>
      <c r="F147" s="43">
        <v>3116.35</v>
      </c>
      <c r="G147" s="43">
        <v>3061.6299999999997</v>
      </c>
      <c r="H147" s="43">
        <v>3037.8999999999996</v>
      </c>
      <c r="I147" s="43">
        <v>3053.91</v>
      </c>
      <c r="J147" s="43">
        <v>3118.82</v>
      </c>
      <c r="K147" s="43">
        <v>3183.66</v>
      </c>
      <c r="L147" s="43">
        <v>3168.93</v>
      </c>
      <c r="M147" s="43">
        <v>3192.29</v>
      </c>
      <c r="N147" s="43">
        <v>3187.7999999999997</v>
      </c>
      <c r="O147" s="43">
        <v>3084.0099999999998</v>
      </c>
      <c r="P147" s="43">
        <v>3070.6499999999996</v>
      </c>
      <c r="Q147" s="43">
        <v>3087.04</v>
      </c>
      <c r="R147" s="43">
        <v>3149.96</v>
      </c>
      <c r="S147" s="43">
        <v>3081.66</v>
      </c>
      <c r="T147" s="43">
        <v>3217.4</v>
      </c>
      <c r="U147" s="43">
        <v>3236.66</v>
      </c>
      <c r="V147" s="43">
        <v>3220.71</v>
      </c>
      <c r="W147" s="43">
        <v>3187.81</v>
      </c>
      <c r="X147" s="43">
        <v>3027.68</v>
      </c>
      <c r="Y147" s="43">
        <v>3173.64</v>
      </c>
    </row>
    <row r="148" spans="1:25" ht="15.75">
      <c r="A148" s="42">
        <v>42437</v>
      </c>
      <c r="B148" s="43">
        <v>3035.52</v>
      </c>
      <c r="C148" s="43">
        <v>3071.89</v>
      </c>
      <c r="D148" s="43">
        <v>3098.48</v>
      </c>
      <c r="E148" s="43">
        <v>3112.74</v>
      </c>
      <c r="F148" s="43">
        <v>3116.49</v>
      </c>
      <c r="G148" s="43">
        <v>3061.97</v>
      </c>
      <c r="H148" s="43">
        <v>3037.81</v>
      </c>
      <c r="I148" s="43">
        <v>3053</v>
      </c>
      <c r="J148" s="43">
        <v>3092.9599999999996</v>
      </c>
      <c r="K148" s="43">
        <v>3184.7799999999997</v>
      </c>
      <c r="L148" s="43">
        <v>3169.31</v>
      </c>
      <c r="M148" s="43">
        <v>3192.37</v>
      </c>
      <c r="N148" s="43">
        <v>3187.5</v>
      </c>
      <c r="O148" s="43">
        <v>3077.02</v>
      </c>
      <c r="P148" s="43">
        <v>3065.5899999999997</v>
      </c>
      <c r="Q148" s="43">
        <v>3079.16</v>
      </c>
      <c r="R148" s="43">
        <v>3149.07</v>
      </c>
      <c r="S148" s="43">
        <v>3073.43</v>
      </c>
      <c r="T148" s="43">
        <v>3224.23</v>
      </c>
      <c r="U148" s="43">
        <v>3241.71</v>
      </c>
      <c r="V148" s="43">
        <v>3228.68</v>
      </c>
      <c r="W148" s="43">
        <v>3202.62</v>
      </c>
      <c r="X148" s="43">
        <v>3026.5699999999997</v>
      </c>
      <c r="Y148" s="43">
        <v>3168.69</v>
      </c>
    </row>
    <row r="149" spans="1:25" ht="15.75">
      <c r="A149" s="42">
        <v>42438</v>
      </c>
      <c r="B149" s="43">
        <v>3034.31</v>
      </c>
      <c r="C149" s="43">
        <v>3089.64</v>
      </c>
      <c r="D149" s="43">
        <v>3116.58</v>
      </c>
      <c r="E149" s="43">
        <v>3130.93</v>
      </c>
      <c r="F149" s="43">
        <v>3135.24</v>
      </c>
      <c r="G149" s="43">
        <v>3079.7</v>
      </c>
      <c r="H149" s="43">
        <v>3056.1699999999996</v>
      </c>
      <c r="I149" s="43">
        <v>3116.91</v>
      </c>
      <c r="J149" s="43">
        <v>3097.22</v>
      </c>
      <c r="K149" s="43">
        <v>3208.1299999999997</v>
      </c>
      <c r="L149" s="43">
        <v>3192.61</v>
      </c>
      <c r="M149" s="43">
        <v>3081.0499999999997</v>
      </c>
      <c r="N149" s="43">
        <v>3078.12</v>
      </c>
      <c r="O149" s="43">
        <v>3105.1099999999997</v>
      </c>
      <c r="P149" s="43">
        <v>3113.5</v>
      </c>
      <c r="Q149" s="43">
        <v>3101.8799999999997</v>
      </c>
      <c r="R149" s="43">
        <v>3052.87</v>
      </c>
      <c r="S149" s="43">
        <v>3217.98</v>
      </c>
      <c r="T149" s="43">
        <v>3195.43</v>
      </c>
      <c r="U149" s="43">
        <v>3218.91</v>
      </c>
      <c r="V149" s="43">
        <v>3200.62</v>
      </c>
      <c r="W149" s="43">
        <v>3331.7</v>
      </c>
      <c r="X149" s="43">
        <v>3436.83</v>
      </c>
      <c r="Y149" s="43">
        <v>3205.97</v>
      </c>
    </row>
    <row r="150" spans="1:25" ht="15.75">
      <c r="A150" s="42">
        <v>42439</v>
      </c>
      <c r="B150" s="43">
        <v>3034.41</v>
      </c>
      <c r="C150" s="43">
        <v>3089.24</v>
      </c>
      <c r="D150" s="43">
        <v>3116.23</v>
      </c>
      <c r="E150" s="43">
        <v>3131.0499999999997</v>
      </c>
      <c r="F150" s="43">
        <v>3134.8799999999997</v>
      </c>
      <c r="G150" s="43">
        <v>3079.08</v>
      </c>
      <c r="H150" s="43">
        <v>3056.0699999999997</v>
      </c>
      <c r="I150" s="43">
        <v>3116.73</v>
      </c>
      <c r="J150" s="43">
        <v>3096.73</v>
      </c>
      <c r="K150" s="43">
        <v>3207.58</v>
      </c>
      <c r="L150" s="43">
        <v>3192.0099999999998</v>
      </c>
      <c r="M150" s="43">
        <v>3080.72</v>
      </c>
      <c r="N150" s="43">
        <v>3077.8599999999997</v>
      </c>
      <c r="O150" s="43">
        <v>3105.1</v>
      </c>
      <c r="P150" s="43">
        <v>3113.6</v>
      </c>
      <c r="Q150" s="43">
        <v>3102.23</v>
      </c>
      <c r="R150" s="43">
        <v>3052.8399999999997</v>
      </c>
      <c r="S150" s="43">
        <v>3239.77</v>
      </c>
      <c r="T150" s="43">
        <v>3218.75</v>
      </c>
      <c r="U150" s="43">
        <v>3224.81</v>
      </c>
      <c r="V150" s="43">
        <v>3207.25</v>
      </c>
      <c r="W150" s="43">
        <v>3333.06</v>
      </c>
      <c r="X150" s="43">
        <v>3394.5899999999997</v>
      </c>
      <c r="Y150" s="43">
        <v>3209.2999999999997</v>
      </c>
    </row>
    <row r="151" spans="1:25" ht="15.75">
      <c r="A151" s="42">
        <v>42440</v>
      </c>
      <c r="B151" s="43">
        <v>3027.1499999999996</v>
      </c>
      <c r="C151" s="43">
        <v>3083.3399999999997</v>
      </c>
      <c r="D151" s="43">
        <v>3109.85</v>
      </c>
      <c r="E151" s="43">
        <v>3128.08</v>
      </c>
      <c r="F151" s="43">
        <v>3128.0299999999997</v>
      </c>
      <c r="G151" s="43">
        <v>3079.66</v>
      </c>
      <c r="H151" s="43">
        <v>3050.91</v>
      </c>
      <c r="I151" s="43">
        <v>3111.27</v>
      </c>
      <c r="J151" s="43">
        <v>3088.95</v>
      </c>
      <c r="K151" s="43">
        <v>3196.43</v>
      </c>
      <c r="L151" s="43">
        <v>3185.58</v>
      </c>
      <c r="M151" s="43">
        <v>3057.5</v>
      </c>
      <c r="N151" s="43">
        <v>3050.1699999999996</v>
      </c>
      <c r="O151" s="43">
        <v>3082.66</v>
      </c>
      <c r="P151" s="43">
        <v>3093.64</v>
      </c>
      <c r="Q151" s="43">
        <v>3085.45</v>
      </c>
      <c r="R151" s="43">
        <v>3053.1099999999997</v>
      </c>
      <c r="S151" s="43">
        <v>3187.75</v>
      </c>
      <c r="T151" s="43">
        <v>3207.19</v>
      </c>
      <c r="U151" s="43">
        <v>3248.6</v>
      </c>
      <c r="V151" s="43">
        <v>3229.83</v>
      </c>
      <c r="W151" s="43">
        <v>3347.3399999999997</v>
      </c>
      <c r="X151" s="43">
        <v>3415.19</v>
      </c>
      <c r="Y151" s="43">
        <v>3229.04</v>
      </c>
    </row>
    <row r="152" spans="1:25" ht="15.75">
      <c r="A152" s="42">
        <v>42441</v>
      </c>
      <c r="B152" s="43">
        <v>3057.48</v>
      </c>
      <c r="C152" s="43">
        <v>3078.8599999999997</v>
      </c>
      <c r="D152" s="43">
        <v>3113.82</v>
      </c>
      <c r="E152" s="43">
        <v>3137.52</v>
      </c>
      <c r="F152" s="43">
        <v>3137.73</v>
      </c>
      <c r="G152" s="43">
        <v>3107.5099999999998</v>
      </c>
      <c r="H152" s="43">
        <v>3110.25</v>
      </c>
      <c r="I152" s="43">
        <v>3066.66</v>
      </c>
      <c r="J152" s="43">
        <v>3044.94</v>
      </c>
      <c r="K152" s="43">
        <v>3195.87</v>
      </c>
      <c r="L152" s="43">
        <v>3183.54</v>
      </c>
      <c r="M152" s="43">
        <v>3163.65</v>
      </c>
      <c r="N152" s="43">
        <v>3152</v>
      </c>
      <c r="O152" s="43">
        <v>3180.1699999999996</v>
      </c>
      <c r="P152" s="43">
        <v>3156.6699999999996</v>
      </c>
      <c r="Q152" s="43">
        <v>3191.83</v>
      </c>
      <c r="R152" s="43">
        <v>3177.98</v>
      </c>
      <c r="S152" s="43">
        <v>3066.37</v>
      </c>
      <c r="T152" s="43">
        <v>3205.46</v>
      </c>
      <c r="U152" s="43">
        <v>3240.85</v>
      </c>
      <c r="V152" s="43">
        <v>3237.6299999999997</v>
      </c>
      <c r="W152" s="43">
        <v>3153.9</v>
      </c>
      <c r="X152" s="43">
        <v>3030.3199999999997</v>
      </c>
      <c r="Y152" s="43">
        <v>3243.4</v>
      </c>
    </row>
    <row r="153" spans="1:25" ht="15.75">
      <c r="A153" s="42">
        <v>42442</v>
      </c>
      <c r="B153" s="43">
        <v>3043.37</v>
      </c>
      <c r="C153" s="43">
        <v>3096.52</v>
      </c>
      <c r="D153" s="43">
        <v>3125.8399999999997</v>
      </c>
      <c r="E153" s="43">
        <v>3145.75</v>
      </c>
      <c r="F153" s="43">
        <v>3149.96</v>
      </c>
      <c r="G153" s="43">
        <v>3121.7799999999997</v>
      </c>
      <c r="H153" s="43">
        <v>3137.68</v>
      </c>
      <c r="I153" s="43">
        <v>3097.29</v>
      </c>
      <c r="J153" s="43">
        <v>3038.41</v>
      </c>
      <c r="K153" s="43">
        <v>3225.57</v>
      </c>
      <c r="L153" s="43">
        <v>3213.3399999999997</v>
      </c>
      <c r="M153" s="43">
        <v>3235.68</v>
      </c>
      <c r="N153" s="43">
        <v>3244.6</v>
      </c>
      <c r="O153" s="43">
        <v>3029.8599999999997</v>
      </c>
      <c r="P153" s="43">
        <v>3048.5699999999997</v>
      </c>
      <c r="Q153" s="43">
        <v>3040.02</v>
      </c>
      <c r="R153" s="43">
        <v>3309.43</v>
      </c>
      <c r="S153" s="43">
        <v>3120.9</v>
      </c>
      <c r="T153" s="43">
        <v>3160.0299999999997</v>
      </c>
      <c r="U153" s="43">
        <v>3147.6699999999996</v>
      </c>
      <c r="V153" s="43">
        <v>3131.58</v>
      </c>
      <c r="W153" s="43">
        <v>3073.7099999999996</v>
      </c>
      <c r="X153" s="43">
        <v>3060.2</v>
      </c>
      <c r="Y153" s="43">
        <v>3207.0299999999997</v>
      </c>
    </row>
    <row r="154" spans="1:25" ht="15.75">
      <c r="A154" s="42">
        <v>42443</v>
      </c>
      <c r="B154" s="43">
        <v>3034.64</v>
      </c>
      <c r="C154" s="43">
        <v>3096.62</v>
      </c>
      <c r="D154" s="43">
        <v>3128.37</v>
      </c>
      <c r="E154" s="43">
        <v>3135.74</v>
      </c>
      <c r="F154" s="43">
        <v>3136.06</v>
      </c>
      <c r="G154" s="43">
        <v>3096.41</v>
      </c>
      <c r="H154" s="43">
        <v>3077.89</v>
      </c>
      <c r="I154" s="43">
        <v>3139.81</v>
      </c>
      <c r="J154" s="43">
        <v>3112.89</v>
      </c>
      <c r="K154" s="43">
        <v>3205.4</v>
      </c>
      <c r="L154" s="43">
        <v>3186.1</v>
      </c>
      <c r="M154" s="43">
        <v>3066.97</v>
      </c>
      <c r="N154" s="43">
        <v>3061.81</v>
      </c>
      <c r="O154" s="43">
        <v>3087.47</v>
      </c>
      <c r="P154" s="43">
        <v>3095.6699999999996</v>
      </c>
      <c r="Q154" s="43">
        <v>3082.77</v>
      </c>
      <c r="R154" s="43">
        <v>3050.89</v>
      </c>
      <c r="S154" s="43">
        <v>3183.5</v>
      </c>
      <c r="T154" s="43">
        <v>3179.24</v>
      </c>
      <c r="U154" s="43">
        <v>3191.3399999999997</v>
      </c>
      <c r="V154" s="43">
        <v>3190.77</v>
      </c>
      <c r="W154" s="43">
        <v>3334.47</v>
      </c>
      <c r="X154" s="43">
        <v>3381.5899999999997</v>
      </c>
      <c r="Y154" s="43">
        <v>3186.47</v>
      </c>
    </row>
    <row r="155" spans="1:25" ht="15.75">
      <c r="A155" s="42">
        <v>42444</v>
      </c>
      <c r="B155" s="43">
        <v>3035.6699999999996</v>
      </c>
      <c r="C155" s="43">
        <v>3097.81</v>
      </c>
      <c r="D155" s="43">
        <v>3129.1699999999996</v>
      </c>
      <c r="E155" s="43">
        <v>3136.57</v>
      </c>
      <c r="F155" s="43">
        <v>3136.81</v>
      </c>
      <c r="G155" s="43">
        <v>3097.3399999999997</v>
      </c>
      <c r="H155" s="43">
        <v>3079.43</v>
      </c>
      <c r="I155" s="43">
        <v>3141.08</v>
      </c>
      <c r="J155" s="43">
        <v>3113.97</v>
      </c>
      <c r="K155" s="43">
        <v>3207.23</v>
      </c>
      <c r="L155" s="43">
        <v>3187.86</v>
      </c>
      <c r="M155" s="43">
        <v>3067.6</v>
      </c>
      <c r="N155" s="43">
        <v>3062.75</v>
      </c>
      <c r="O155" s="43">
        <v>3088.75</v>
      </c>
      <c r="P155" s="43">
        <v>3097.5099999999998</v>
      </c>
      <c r="Q155" s="43">
        <v>3084.3399999999997</v>
      </c>
      <c r="R155" s="43">
        <v>3053.2</v>
      </c>
      <c r="S155" s="43">
        <v>3179.99</v>
      </c>
      <c r="T155" s="43">
        <v>3181.5299999999997</v>
      </c>
      <c r="U155" s="43">
        <v>3187.83</v>
      </c>
      <c r="V155" s="43">
        <v>3182.48</v>
      </c>
      <c r="W155" s="43">
        <v>3309.85</v>
      </c>
      <c r="X155" s="43">
        <v>3367.7999999999997</v>
      </c>
      <c r="Y155" s="43">
        <v>3183.9</v>
      </c>
    </row>
    <row r="156" spans="1:25" ht="15.75">
      <c r="A156" s="42">
        <v>42445</v>
      </c>
      <c r="B156" s="43">
        <v>3055.4599999999996</v>
      </c>
      <c r="C156" s="43">
        <v>3115.65</v>
      </c>
      <c r="D156" s="43">
        <v>3157.0499999999997</v>
      </c>
      <c r="E156" s="43">
        <v>3178.37</v>
      </c>
      <c r="F156" s="43">
        <v>3178.72</v>
      </c>
      <c r="G156" s="43">
        <v>3133.77</v>
      </c>
      <c r="H156" s="43">
        <v>3073.25</v>
      </c>
      <c r="I156" s="43">
        <v>3157.9</v>
      </c>
      <c r="J156" s="43">
        <v>3155.56</v>
      </c>
      <c r="K156" s="43">
        <v>3310.1699999999996</v>
      </c>
      <c r="L156" s="43">
        <v>3315.62</v>
      </c>
      <c r="M156" s="43">
        <v>3145.5</v>
      </c>
      <c r="N156" s="43">
        <v>3131.83</v>
      </c>
      <c r="O156" s="43">
        <v>3176.12</v>
      </c>
      <c r="P156" s="43">
        <v>3190.69</v>
      </c>
      <c r="Q156" s="43">
        <v>3168.32</v>
      </c>
      <c r="R156" s="43">
        <v>3145.52</v>
      </c>
      <c r="S156" s="43">
        <v>3069.3599999999997</v>
      </c>
      <c r="T156" s="43">
        <v>3106.83</v>
      </c>
      <c r="U156" s="43">
        <v>3147.19</v>
      </c>
      <c r="V156" s="43">
        <v>3111.5</v>
      </c>
      <c r="W156" s="43">
        <v>3249.07</v>
      </c>
      <c r="X156" s="43">
        <v>3323.6299999999997</v>
      </c>
      <c r="Y156" s="43">
        <v>3095.2799999999997</v>
      </c>
    </row>
    <row r="157" spans="1:25" ht="15.75">
      <c r="A157" s="42">
        <v>42446</v>
      </c>
      <c r="B157" s="43">
        <v>3030.79</v>
      </c>
      <c r="C157" s="43">
        <v>3094.91</v>
      </c>
      <c r="D157" s="43">
        <v>3122.5099999999998</v>
      </c>
      <c r="E157" s="43">
        <v>3129.57</v>
      </c>
      <c r="F157" s="43">
        <v>3115.11</v>
      </c>
      <c r="G157" s="43">
        <v>3097.72</v>
      </c>
      <c r="H157" s="43">
        <v>3052.62</v>
      </c>
      <c r="I157" s="43">
        <v>3118.96</v>
      </c>
      <c r="J157" s="43">
        <v>3099.0099999999998</v>
      </c>
      <c r="K157" s="43">
        <v>3190.3399999999997</v>
      </c>
      <c r="L157" s="43">
        <v>3182.7799999999997</v>
      </c>
      <c r="M157" s="43">
        <v>3054.39</v>
      </c>
      <c r="N157" s="43">
        <v>3049.5499999999997</v>
      </c>
      <c r="O157" s="43">
        <v>3061.5499999999997</v>
      </c>
      <c r="P157" s="43">
        <v>3059.16</v>
      </c>
      <c r="Q157" s="43">
        <v>3034.0299999999997</v>
      </c>
      <c r="R157" s="43">
        <v>3063.97</v>
      </c>
      <c r="S157" s="43">
        <v>3231.0899999999997</v>
      </c>
      <c r="T157" s="43">
        <v>3202.43</v>
      </c>
      <c r="U157" s="43">
        <v>3190.94</v>
      </c>
      <c r="V157" s="43">
        <v>3174.5299999999997</v>
      </c>
      <c r="W157" s="43">
        <v>3333.6</v>
      </c>
      <c r="X157" s="43">
        <v>3380.97</v>
      </c>
      <c r="Y157" s="43">
        <v>3181.48</v>
      </c>
    </row>
    <row r="158" spans="1:25" ht="15.75">
      <c r="A158" s="42">
        <v>42447</v>
      </c>
      <c r="B158" s="43">
        <v>3043.95</v>
      </c>
      <c r="C158" s="43">
        <v>3084.41</v>
      </c>
      <c r="D158" s="43">
        <v>3110.95</v>
      </c>
      <c r="E158" s="43">
        <v>3128.97</v>
      </c>
      <c r="F158" s="43">
        <v>3133.3399999999997</v>
      </c>
      <c r="G158" s="43">
        <v>3137.74</v>
      </c>
      <c r="H158" s="43">
        <v>3151.7</v>
      </c>
      <c r="I158" s="43">
        <v>3231.29</v>
      </c>
      <c r="J158" s="43">
        <v>3153.7999999999997</v>
      </c>
      <c r="K158" s="43">
        <v>3280.72</v>
      </c>
      <c r="L158" s="43">
        <v>3260.7</v>
      </c>
      <c r="M158" s="43">
        <v>3108.61</v>
      </c>
      <c r="N158" s="43">
        <v>3099.56</v>
      </c>
      <c r="O158" s="43">
        <v>3114.4</v>
      </c>
      <c r="P158" s="43">
        <v>3126.66</v>
      </c>
      <c r="Q158" s="43">
        <v>3105.58</v>
      </c>
      <c r="R158" s="43">
        <v>3063.0699999999997</v>
      </c>
      <c r="S158" s="43">
        <v>3113.25</v>
      </c>
      <c r="T158" s="43">
        <v>3128.58</v>
      </c>
      <c r="U158" s="43">
        <v>3111.3399999999997</v>
      </c>
      <c r="V158" s="43">
        <v>3076.7</v>
      </c>
      <c r="W158" s="43">
        <v>3230.7</v>
      </c>
      <c r="X158" s="43">
        <v>3327.68</v>
      </c>
      <c r="Y158" s="43">
        <v>3170.11</v>
      </c>
    </row>
    <row r="159" spans="1:25" ht="15.75">
      <c r="A159" s="42">
        <v>42448</v>
      </c>
      <c r="B159" s="43">
        <v>3046.7099999999996</v>
      </c>
      <c r="C159" s="43">
        <v>3104.2799999999997</v>
      </c>
      <c r="D159" s="43">
        <v>3134.32</v>
      </c>
      <c r="E159" s="43">
        <v>3154.85</v>
      </c>
      <c r="F159" s="43">
        <v>3155.7599999999998</v>
      </c>
      <c r="G159" s="43">
        <v>3126.61</v>
      </c>
      <c r="H159" s="43">
        <v>3144.3799999999997</v>
      </c>
      <c r="I159" s="43">
        <v>3102.72</v>
      </c>
      <c r="J159" s="43">
        <v>3041.7799999999997</v>
      </c>
      <c r="K159" s="43">
        <v>3233.36</v>
      </c>
      <c r="L159" s="43">
        <v>3219.4199999999996</v>
      </c>
      <c r="M159" s="43">
        <v>3237.41</v>
      </c>
      <c r="N159" s="43">
        <v>3246.35</v>
      </c>
      <c r="O159" s="43">
        <v>3026.7599999999998</v>
      </c>
      <c r="P159" s="43">
        <v>3052.1499999999996</v>
      </c>
      <c r="Q159" s="43">
        <v>3043.23</v>
      </c>
      <c r="R159" s="43">
        <v>3314.5899999999997</v>
      </c>
      <c r="S159" s="43">
        <v>3123.8399999999997</v>
      </c>
      <c r="T159" s="43">
        <v>3150.57</v>
      </c>
      <c r="U159" s="43">
        <v>3150.9199999999996</v>
      </c>
      <c r="V159" s="43">
        <v>3130.68</v>
      </c>
      <c r="W159" s="43">
        <v>3062.48</v>
      </c>
      <c r="X159" s="43">
        <v>3064.7599999999998</v>
      </c>
      <c r="Y159" s="43">
        <v>3200.73</v>
      </c>
    </row>
    <row r="160" spans="1:25" ht="15.75">
      <c r="A160" s="42">
        <v>42449</v>
      </c>
      <c r="B160" s="43">
        <v>3095.44</v>
      </c>
      <c r="C160" s="43">
        <v>3028.18</v>
      </c>
      <c r="D160" s="43">
        <v>3050.1699999999996</v>
      </c>
      <c r="E160" s="43">
        <v>3062.1299999999997</v>
      </c>
      <c r="F160" s="43">
        <v>3053.2599999999998</v>
      </c>
      <c r="G160" s="43">
        <v>3044.2799999999997</v>
      </c>
      <c r="H160" s="43">
        <v>3051.72</v>
      </c>
      <c r="I160" s="43">
        <v>3094.08</v>
      </c>
      <c r="J160" s="43">
        <v>3113.32</v>
      </c>
      <c r="K160" s="43">
        <v>3161.8399999999997</v>
      </c>
      <c r="L160" s="43">
        <v>3162.41</v>
      </c>
      <c r="M160" s="43">
        <v>3197.89</v>
      </c>
      <c r="N160" s="43">
        <v>3194.14</v>
      </c>
      <c r="O160" s="43">
        <v>3126.04</v>
      </c>
      <c r="P160" s="43">
        <v>3045.87</v>
      </c>
      <c r="Q160" s="43">
        <v>3111.45</v>
      </c>
      <c r="R160" s="43">
        <v>3153.18</v>
      </c>
      <c r="S160" s="43">
        <v>3032.1</v>
      </c>
      <c r="T160" s="43">
        <v>3287.7799999999997</v>
      </c>
      <c r="U160" s="43">
        <v>3311.94</v>
      </c>
      <c r="V160" s="43">
        <v>3295.97</v>
      </c>
      <c r="W160" s="43">
        <v>3213.21</v>
      </c>
      <c r="X160" s="43">
        <v>3061.8399999999997</v>
      </c>
      <c r="Y160" s="43">
        <v>3286.1</v>
      </c>
    </row>
    <row r="161" spans="1:25" ht="15.75">
      <c r="A161" s="42">
        <v>42450</v>
      </c>
      <c r="B161" s="43">
        <v>3031.12</v>
      </c>
      <c r="C161" s="43">
        <v>3062.5899999999997</v>
      </c>
      <c r="D161" s="43">
        <v>3090.1499999999996</v>
      </c>
      <c r="E161" s="43">
        <v>3106.99</v>
      </c>
      <c r="F161" s="43">
        <v>3107.36</v>
      </c>
      <c r="G161" s="43">
        <v>3111.1</v>
      </c>
      <c r="H161" s="43">
        <v>3123.04</v>
      </c>
      <c r="I161" s="43">
        <v>3201.36</v>
      </c>
      <c r="J161" s="43">
        <v>3130.94</v>
      </c>
      <c r="K161" s="43">
        <v>3248.02</v>
      </c>
      <c r="L161" s="43">
        <v>3230.33</v>
      </c>
      <c r="M161" s="43">
        <v>3087.08</v>
      </c>
      <c r="N161" s="43">
        <v>3081.3799999999997</v>
      </c>
      <c r="O161" s="43">
        <v>3094.6699999999996</v>
      </c>
      <c r="P161" s="43">
        <v>3103.1299999999997</v>
      </c>
      <c r="Q161" s="43">
        <v>3086.62</v>
      </c>
      <c r="R161" s="43">
        <v>3047.06</v>
      </c>
      <c r="S161" s="43">
        <v>3151.12</v>
      </c>
      <c r="T161" s="43">
        <v>3175.2799999999997</v>
      </c>
      <c r="U161" s="43">
        <v>3167.6299999999997</v>
      </c>
      <c r="V161" s="43">
        <v>3130.91</v>
      </c>
      <c r="W161" s="43">
        <v>3290.2</v>
      </c>
      <c r="X161" s="43">
        <v>3370.98</v>
      </c>
      <c r="Y161" s="43">
        <v>3209.22</v>
      </c>
    </row>
    <row r="162" spans="1:25" ht="15.75">
      <c r="A162" s="42">
        <v>42451</v>
      </c>
      <c r="B162" s="43">
        <v>3043.93</v>
      </c>
      <c r="C162" s="43">
        <v>3087.93</v>
      </c>
      <c r="D162" s="43">
        <v>3114.69</v>
      </c>
      <c r="E162" s="43">
        <v>3133.24</v>
      </c>
      <c r="F162" s="43">
        <v>3133.7799999999997</v>
      </c>
      <c r="G162" s="43">
        <v>3137.21</v>
      </c>
      <c r="H162" s="43">
        <v>3149.79</v>
      </c>
      <c r="I162" s="43">
        <v>3230.49</v>
      </c>
      <c r="J162" s="43">
        <v>3156.85</v>
      </c>
      <c r="K162" s="43">
        <v>3285.96</v>
      </c>
      <c r="L162" s="43">
        <v>3265.96</v>
      </c>
      <c r="M162" s="43">
        <v>3111.7599999999998</v>
      </c>
      <c r="N162" s="43">
        <v>3102.81</v>
      </c>
      <c r="O162" s="43">
        <v>3117.23</v>
      </c>
      <c r="P162" s="43">
        <v>3126.0899999999997</v>
      </c>
      <c r="Q162" s="43">
        <v>3107.7099999999996</v>
      </c>
      <c r="R162" s="43">
        <v>3064.7999999999997</v>
      </c>
      <c r="S162" s="43">
        <v>3110.7</v>
      </c>
      <c r="T162" s="43">
        <v>3123.7599999999998</v>
      </c>
      <c r="U162" s="43">
        <v>3107.7999999999997</v>
      </c>
      <c r="V162" s="43">
        <v>3078.23</v>
      </c>
      <c r="W162" s="43">
        <v>3222.6699999999996</v>
      </c>
      <c r="X162" s="43">
        <v>3299.22</v>
      </c>
      <c r="Y162" s="43">
        <v>3165.18</v>
      </c>
    </row>
    <row r="163" spans="1:25" ht="15.75">
      <c r="A163" s="42">
        <v>42452</v>
      </c>
      <c r="B163" s="43">
        <v>3063.6499999999996</v>
      </c>
      <c r="C163" s="43">
        <v>3122.5299999999997</v>
      </c>
      <c r="D163" s="43">
        <v>3157.25</v>
      </c>
      <c r="E163" s="43">
        <v>3178.46</v>
      </c>
      <c r="F163" s="43">
        <v>3179.32</v>
      </c>
      <c r="G163" s="43">
        <v>3132.54</v>
      </c>
      <c r="H163" s="43">
        <v>3157.5499999999997</v>
      </c>
      <c r="I163" s="43">
        <v>3229.37</v>
      </c>
      <c r="J163" s="43">
        <v>3146.19</v>
      </c>
      <c r="K163" s="43">
        <v>3246.3399999999997</v>
      </c>
      <c r="L163" s="43">
        <v>3250.83</v>
      </c>
      <c r="M163" s="43">
        <v>3132.86</v>
      </c>
      <c r="N163" s="43">
        <v>3145.02</v>
      </c>
      <c r="O163" s="43">
        <v>3175.66</v>
      </c>
      <c r="P163" s="43">
        <v>3214.33</v>
      </c>
      <c r="Q163" s="43">
        <v>3205.8799999999997</v>
      </c>
      <c r="R163" s="43">
        <v>3182.83</v>
      </c>
      <c r="S163" s="43">
        <v>3028.3999999999996</v>
      </c>
      <c r="T163" s="43">
        <v>3103.25</v>
      </c>
      <c r="U163" s="43">
        <v>3098.8599999999997</v>
      </c>
      <c r="V163" s="43">
        <v>3074.31</v>
      </c>
      <c r="W163" s="43">
        <v>3213.6699999999996</v>
      </c>
      <c r="X163" s="43">
        <v>3287.8799999999997</v>
      </c>
      <c r="Y163" s="43">
        <v>3166.1299999999997</v>
      </c>
    </row>
    <row r="164" spans="1:25" ht="15.75">
      <c r="A164" s="42">
        <v>42453</v>
      </c>
      <c r="B164" s="43">
        <v>3063.5499999999997</v>
      </c>
      <c r="C164" s="43">
        <v>3122.2999999999997</v>
      </c>
      <c r="D164" s="43">
        <v>3156.86</v>
      </c>
      <c r="E164" s="43">
        <v>3178.16</v>
      </c>
      <c r="F164" s="43">
        <v>3179.14</v>
      </c>
      <c r="G164" s="43">
        <v>3132.49</v>
      </c>
      <c r="H164" s="43">
        <v>3156.9</v>
      </c>
      <c r="I164" s="43">
        <v>3228.6</v>
      </c>
      <c r="J164" s="43">
        <v>3145.82</v>
      </c>
      <c r="K164" s="43">
        <v>3246.2</v>
      </c>
      <c r="L164" s="43">
        <v>3250.81</v>
      </c>
      <c r="M164" s="43">
        <v>3132.8799999999997</v>
      </c>
      <c r="N164" s="43">
        <v>3145.5299999999997</v>
      </c>
      <c r="O164" s="43">
        <v>3176.8799999999997</v>
      </c>
      <c r="P164" s="43">
        <v>3220.3399999999997</v>
      </c>
      <c r="Q164" s="43">
        <v>3207.62</v>
      </c>
      <c r="R164" s="43">
        <v>3184.46</v>
      </c>
      <c r="S164" s="43">
        <v>3027.77</v>
      </c>
      <c r="T164" s="43">
        <v>3106.5299999999997</v>
      </c>
      <c r="U164" s="43">
        <v>3101.1</v>
      </c>
      <c r="V164" s="43">
        <v>3072.97</v>
      </c>
      <c r="W164" s="43">
        <v>3211.5299999999997</v>
      </c>
      <c r="X164" s="43">
        <v>3287.04</v>
      </c>
      <c r="Y164" s="43">
        <v>3164.48</v>
      </c>
    </row>
    <row r="165" spans="1:25" ht="15.75">
      <c r="A165" s="42">
        <v>42454</v>
      </c>
      <c r="B165" s="43">
        <v>3062.62</v>
      </c>
      <c r="C165" s="43">
        <v>3121.15</v>
      </c>
      <c r="D165" s="43">
        <v>3155.82</v>
      </c>
      <c r="E165" s="43">
        <v>3177.02</v>
      </c>
      <c r="F165" s="43">
        <v>3177.7599999999998</v>
      </c>
      <c r="G165" s="43">
        <v>3131.6699999999996</v>
      </c>
      <c r="H165" s="43">
        <v>3156.82</v>
      </c>
      <c r="I165" s="43">
        <v>3229.1299999999997</v>
      </c>
      <c r="J165" s="43">
        <v>3146.1299999999997</v>
      </c>
      <c r="K165" s="43">
        <v>3245.9199999999996</v>
      </c>
      <c r="L165" s="43">
        <v>3250.3799999999997</v>
      </c>
      <c r="M165" s="43">
        <v>3132.68</v>
      </c>
      <c r="N165" s="43">
        <v>3145.6299999999997</v>
      </c>
      <c r="O165" s="43">
        <v>3177.1</v>
      </c>
      <c r="P165" s="43">
        <v>3220.29</v>
      </c>
      <c r="Q165" s="43">
        <v>3207.69</v>
      </c>
      <c r="R165" s="43">
        <v>3184.54</v>
      </c>
      <c r="S165" s="43">
        <v>3027.8199999999997</v>
      </c>
      <c r="T165" s="43">
        <v>3106.52</v>
      </c>
      <c r="U165" s="43">
        <v>3104.58</v>
      </c>
      <c r="V165" s="43">
        <v>3079.68</v>
      </c>
      <c r="W165" s="43">
        <v>3209.64</v>
      </c>
      <c r="X165" s="43">
        <v>3289.68</v>
      </c>
      <c r="Y165" s="43">
        <v>3129.1</v>
      </c>
    </row>
    <row r="166" spans="1:25" ht="15.75">
      <c r="A166" s="42">
        <v>42455</v>
      </c>
      <c r="B166" s="43">
        <v>3049.23</v>
      </c>
      <c r="C166" s="43">
        <v>3053.3399999999997</v>
      </c>
      <c r="D166" s="43">
        <v>3074.4599999999996</v>
      </c>
      <c r="E166" s="43">
        <v>3091.04</v>
      </c>
      <c r="F166" s="43">
        <v>3056.0099999999998</v>
      </c>
      <c r="G166" s="43">
        <v>3064.64</v>
      </c>
      <c r="H166" s="43">
        <v>3071.5099999999998</v>
      </c>
      <c r="I166" s="43">
        <v>3085.66</v>
      </c>
      <c r="J166" s="43">
        <v>3060.52</v>
      </c>
      <c r="K166" s="43">
        <v>3325.2</v>
      </c>
      <c r="L166" s="43">
        <v>3319.6</v>
      </c>
      <c r="M166" s="43">
        <v>3319.0499999999997</v>
      </c>
      <c r="N166" s="43">
        <v>3307.1299999999997</v>
      </c>
      <c r="O166" s="43">
        <v>3036.8399999999997</v>
      </c>
      <c r="P166" s="43">
        <v>3048.25</v>
      </c>
      <c r="Q166" s="43">
        <v>3045.31</v>
      </c>
      <c r="R166" s="43">
        <v>3318.6699999999996</v>
      </c>
      <c r="S166" s="43">
        <v>3185.32</v>
      </c>
      <c r="T166" s="43">
        <v>3181.6299999999997</v>
      </c>
      <c r="U166" s="43">
        <v>3212.8399999999997</v>
      </c>
      <c r="V166" s="43">
        <v>3169.37</v>
      </c>
      <c r="W166" s="43">
        <v>3079.95</v>
      </c>
      <c r="X166" s="43">
        <v>3062.89</v>
      </c>
      <c r="Y166" s="43">
        <v>3148.3799999999997</v>
      </c>
    </row>
    <row r="167" spans="1:25" ht="15.75">
      <c r="A167" s="42">
        <v>42456</v>
      </c>
      <c r="B167" s="43">
        <v>3063.5099999999998</v>
      </c>
      <c r="C167" s="43">
        <v>3052.83</v>
      </c>
      <c r="D167" s="43">
        <v>3080.7999999999997</v>
      </c>
      <c r="E167" s="43">
        <v>3097.87</v>
      </c>
      <c r="F167" s="43">
        <v>3098.27</v>
      </c>
      <c r="G167" s="43">
        <v>3097.37</v>
      </c>
      <c r="H167" s="43">
        <v>3127.8799999999997</v>
      </c>
      <c r="I167" s="43">
        <v>3088.6099999999997</v>
      </c>
      <c r="J167" s="43">
        <v>3031.3399999999997</v>
      </c>
      <c r="K167" s="43">
        <v>3250.6699999999996</v>
      </c>
      <c r="L167" s="43">
        <v>3228.56</v>
      </c>
      <c r="M167" s="43">
        <v>3229.18</v>
      </c>
      <c r="N167" s="43">
        <v>3211.46</v>
      </c>
      <c r="O167" s="43">
        <v>3080.0499999999997</v>
      </c>
      <c r="P167" s="43">
        <v>3063.2599999999998</v>
      </c>
      <c r="Q167" s="43">
        <v>3132.69</v>
      </c>
      <c r="R167" s="43">
        <v>3147.07</v>
      </c>
      <c r="S167" s="43">
        <v>3059.54</v>
      </c>
      <c r="T167" s="43">
        <v>3233.91</v>
      </c>
      <c r="U167" s="43">
        <v>3231.6299999999997</v>
      </c>
      <c r="V167" s="43">
        <v>3209.73</v>
      </c>
      <c r="W167" s="43">
        <v>3152.87</v>
      </c>
      <c r="X167" s="43">
        <v>3031.37</v>
      </c>
      <c r="Y167" s="43">
        <v>3249.44</v>
      </c>
    </row>
    <row r="168" spans="1:25" ht="15.75">
      <c r="A168" s="42">
        <v>42457</v>
      </c>
      <c r="B168" s="43">
        <v>3032.54</v>
      </c>
      <c r="C168" s="43">
        <v>3070.8199999999997</v>
      </c>
      <c r="D168" s="43">
        <v>3099.47</v>
      </c>
      <c r="E168" s="43">
        <v>3117.08</v>
      </c>
      <c r="F168" s="43">
        <v>3117.06</v>
      </c>
      <c r="G168" s="43">
        <v>3117.07</v>
      </c>
      <c r="H168" s="43">
        <v>3149.07</v>
      </c>
      <c r="I168" s="43">
        <v>3224.4</v>
      </c>
      <c r="J168" s="43">
        <v>3151.7999999999997</v>
      </c>
      <c r="K168" s="43">
        <v>3273.58</v>
      </c>
      <c r="L168" s="43">
        <v>3249.86</v>
      </c>
      <c r="M168" s="43">
        <v>3102.25</v>
      </c>
      <c r="N168" s="43">
        <v>3090.69</v>
      </c>
      <c r="O168" s="43">
        <v>3111.0499999999997</v>
      </c>
      <c r="P168" s="43">
        <v>3120.69</v>
      </c>
      <c r="Q168" s="43">
        <v>3080.97</v>
      </c>
      <c r="R168" s="43">
        <v>3049.3199999999997</v>
      </c>
      <c r="S168" s="43">
        <v>3119.1</v>
      </c>
      <c r="T168" s="43">
        <v>3189.18</v>
      </c>
      <c r="U168" s="43">
        <v>3191.0299999999997</v>
      </c>
      <c r="V168" s="43">
        <v>3160.54</v>
      </c>
      <c r="W168" s="43">
        <v>3283.0899999999997</v>
      </c>
      <c r="X168" s="43">
        <v>3350.15</v>
      </c>
      <c r="Y168" s="43">
        <v>3173.21</v>
      </c>
    </row>
    <row r="169" spans="1:25" ht="15.75">
      <c r="A169" s="42">
        <v>42458</v>
      </c>
      <c r="B169" s="43">
        <v>3032.16</v>
      </c>
      <c r="C169" s="43">
        <v>3071.0099999999998</v>
      </c>
      <c r="D169" s="43">
        <v>3099.62</v>
      </c>
      <c r="E169" s="43">
        <v>3117.15</v>
      </c>
      <c r="F169" s="43">
        <v>3117.4199999999996</v>
      </c>
      <c r="G169" s="43">
        <v>3116.82</v>
      </c>
      <c r="H169" s="43">
        <v>3148.32</v>
      </c>
      <c r="I169" s="43">
        <v>3224.33</v>
      </c>
      <c r="J169" s="43">
        <v>3152.5</v>
      </c>
      <c r="K169" s="43">
        <v>3275.6699999999996</v>
      </c>
      <c r="L169" s="43">
        <v>3252.5099999999998</v>
      </c>
      <c r="M169" s="43">
        <v>3104.18</v>
      </c>
      <c r="N169" s="43">
        <v>3093.06</v>
      </c>
      <c r="O169" s="43">
        <v>3113.4</v>
      </c>
      <c r="P169" s="43">
        <v>3122.72</v>
      </c>
      <c r="Q169" s="43">
        <v>3082.8399999999997</v>
      </c>
      <c r="R169" s="43">
        <v>3050.95</v>
      </c>
      <c r="S169" s="43">
        <v>3116.86</v>
      </c>
      <c r="T169" s="43">
        <v>3189.07</v>
      </c>
      <c r="U169" s="43">
        <v>3190.2</v>
      </c>
      <c r="V169" s="43">
        <v>3161.72</v>
      </c>
      <c r="W169" s="43">
        <v>3285.04</v>
      </c>
      <c r="X169" s="43">
        <v>3347.39</v>
      </c>
      <c r="Y169" s="43">
        <v>3178.86</v>
      </c>
    </row>
    <row r="170" spans="1:25" ht="15.75">
      <c r="A170" s="42">
        <v>42459</v>
      </c>
      <c r="B170" s="43">
        <v>3037.58</v>
      </c>
      <c r="C170" s="43">
        <v>3086.97</v>
      </c>
      <c r="D170" s="43">
        <v>3110.04</v>
      </c>
      <c r="E170" s="43">
        <v>3124.3799999999997</v>
      </c>
      <c r="F170" s="43">
        <v>3110.07</v>
      </c>
      <c r="G170" s="43">
        <v>3131.75</v>
      </c>
      <c r="H170" s="43">
        <v>3103.0299999999997</v>
      </c>
      <c r="I170" s="43">
        <v>3152.3399999999997</v>
      </c>
      <c r="J170" s="43">
        <v>3111.86</v>
      </c>
      <c r="K170" s="43">
        <v>3205.22</v>
      </c>
      <c r="L170" s="43">
        <v>3201.73</v>
      </c>
      <c r="M170" s="43">
        <v>3066.58</v>
      </c>
      <c r="N170" s="43">
        <v>3044.91</v>
      </c>
      <c r="O170" s="43">
        <v>3059.08</v>
      </c>
      <c r="P170" s="43">
        <v>3056.56</v>
      </c>
      <c r="Q170" s="43">
        <v>3042.5299999999997</v>
      </c>
      <c r="R170" s="43">
        <v>3025.3599999999997</v>
      </c>
      <c r="S170" s="43">
        <v>3112.77</v>
      </c>
      <c r="T170" s="43">
        <v>3185.04</v>
      </c>
      <c r="U170" s="43">
        <v>3193.6299999999997</v>
      </c>
      <c r="V170" s="43">
        <v>3177.1</v>
      </c>
      <c r="W170" s="43">
        <v>3300.71</v>
      </c>
      <c r="X170" s="43">
        <v>3328.7599999999998</v>
      </c>
      <c r="Y170" s="43">
        <v>3147.73</v>
      </c>
    </row>
    <row r="171" spans="1:25" ht="15.75">
      <c r="A171" s="42">
        <v>42460</v>
      </c>
      <c r="B171" s="43">
        <v>3040.23</v>
      </c>
      <c r="C171" s="43">
        <v>3090.2999999999997</v>
      </c>
      <c r="D171" s="43">
        <v>3117.3799999999997</v>
      </c>
      <c r="E171" s="43">
        <v>3132.0899999999997</v>
      </c>
      <c r="F171" s="43">
        <v>3106.6499999999996</v>
      </c>
      <c r="G171" s="43">
        <v>3124.19</v>
      </c>
      <c r="H171" s="43">
        <v>3102.95</v>
      </c>
      <c r="I171" s="43">
        <v>3180.21</v>
      </c>
      <c r="J171" s="43">
        <v>3132.79</v>
      </c>
      <c r="K171" s="43">
        <v>3256.18</v>
      </c>
      <c r="L171" s="43">
        <v>3252.14</v>
      </c>
      <c r="M171" s="43">
        <v>3103.6499999999996</v>
      </c>
      <c r="N171" s="43">
        <v>3097.79</v>
      </c>
      <c r="O171" s="43">
        <v>3123.9199999999996</v>
      </c>
      <c r="P171" s="43">
        <v>3133.12</v>
      </c>
      <c r="Q171" s="43">
        <v>3117.5099999999998</v>
      </c>
      <c r="R171" s="43">
        <v>3100.0499999999997</v>
      </c>
      <c r="S171" s="43">
        <v>3035.91</v>
      </c>
      <c r="T171" s="43">
        <v>3145.29</v>
      </c>
      <c r="U171" s="43">
        <v>3167.95</v>
      </c>
      <c r="V171" s="43">
        <v>3146.72</v>
      </c>
      <c r="W171" s="43">
        <v>3251.83</v>
      </c>
      <c r="X171" s="43">
        <v>3299.64</v>
      </c>
      <c r="Y171" s="43">
        <v>3112.15</v>
      </c>
    </row>
    <row r="172" spans="1:16" ht="18.75">
      <c r="A172" s="38" t="s">
        <v>111</v>
      </c>
      <c r="P172" s="44">
        <v>241711.08</v>
      </c>
    </row>
  </sheetData>
  <sheetProtection/>
  <mergeCells count="111">
    <mergeCell ref="U139:U140"/>
    <mergeCell ref="V139:V140"/>
    <mergeCell ref="W139:W140"/>
    <mergeCell ref="X139:X140"/>
    <mergeCell ref="Y139:Y140"/>
    <mergeCell ref="O139:O140"/>
    <mergeCell ref="P139:P140"/>
    <mergeCell ref="Q139:Q140"/>
    <mergeCell ref="R139:R140"/>
    <mergeCell ref="S139:S140"/>
    <mergeCell ref="T139:T140"/>
    <mergeCell ref="I139:I140"/>
    <mergeCell ref="J139:J140"/>
    <mergeCell ref="K139:K140"/>
    <mergeCell ref="L139:L140"/>
    <mergeCell ref="M139:M140"/>
    <mergeCell ref="N139:N140"/>
    <mergeCell ref="Y102:Y103"/>
    <mergeCell ref="A137:A140"/>
    <mergeCell ref="B137:Y138"/>
    <mergeCell ref="B139:B140"/>
    <mergeCell ref="C139:C140"/>
    <mergeCell ref="D139:D140"/>
    <mergeCell ref="E139:E140"/>
    <mergeCell ref="F139:F140"/>
    <mergeCell ref="G139:G140"/>
    <mergeCell ref="H139:H140"/>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Админ</cp:lastModifiedBy>
  <cp:lastPrinted>2016-02-17T05:43:58Z</cp:lastPrinted>
  <dcterms:created xsi:type="dcterms:W3CDTF">2013-12-12T06:49:35Z</dcterms:created>
  <dcterms:modified xsi:type="dcterms:W3CDTF">2017-04-19T11:43:41Z</dcterms:modified>
  <cp:category/>
  <cp:version/>
  <cp:contentType/>
  <cp:contentStatus/>
</cp:coreProperties>
</file>