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<sst xmlns="http://schemas.openxmlformats.org/spreadsheetml/2006/main" count="234" uniqueCount="123">
  <si>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</si>
  <si>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</si>
  <si>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</si>
  <si>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</si>
  <si>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</si>
  <si>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</si>
  <si>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</si>
  <si>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</si>
  <si>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</si>
  <si>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</si>
  <si>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</si>
  <si>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</si>
  <si>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</si>
  <si>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</si>
  <si>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</si>
  <si>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</si>
  <si>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</si>
  <si>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</si>
  <si>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</si>
  <si>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</si>
  <si>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</si>
  <si>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</si>
  <si>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</si>
  <si>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</si>
  <si>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</si>
  <si>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</si>
  <si>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</si>
  <si>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</si>
  <si>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</si>
  <si>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</si>
  <si>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</si>
  <si>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</si>
  <si>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</si>
  <si>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</si>
  <si>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</si>
  <si>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</si>
  <si>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</si>
  <si>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</si>
  <si>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</si>
  <si>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</si>
  <si>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</si>
  <si>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</si>
  <si>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</si>
  <si>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</si>
  <si>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</si>
  <si>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</si>
  <si>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</si>
  <si>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</si>
  <si>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</si>
  <si>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</si>
  <si>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</si>
  <si>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</si>
  <si>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</si>
  <si>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</si>
  <si>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</si>
  <si>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</si>
  <si>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</si>
  <si>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</si>
  <si>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</si>
  <si>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</si>
  <si>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</si>
  <si>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</si>
  <si>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</si>
  <si>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</si>
  <si>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</si>
  <si>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</si>
  <si>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</si>
  <si>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</si>
  <si>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</si>
  <si>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</si>
  <si>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</si>
  <si>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</si>
  <si>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</si>
  <si>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</si>
  <si>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</si>
  <si>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</si>
  <si>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</si>
  <si>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</si>
  <si>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</si>
  <si>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</si>
  <si>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</si>
  <si>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</si>
  <si>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</si>
  <si>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</si>
  <si>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</si>
  <si>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</si>
  <si>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</si>
  <si>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</si>
  <si>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</si>
  <si>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</si>
  <si>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</si>
  <si>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</si>
  <si>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</si>
  <si>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</si>
  <si>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</si>
  <si>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</si>
  <si>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</si>
  <si>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</si>
  <si>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</si>
  <si>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</si>
  <si>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</si>
  <si>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</si>
  <si>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</si>
  <si>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</si>
  <si>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</si>
  <si>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</si>
  <si>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</si>
  <si>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</si>
  <si>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</si>
  <si>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</si>
  <si>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</si>
  <si>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</si>
  <si>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</si>
  <si>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Сбытовая надбавка ГП, не менее 10 МВт (на 2 полугодие 2015г.) - </t>
  </si>
  <si>
    <t xml:space="preserve">Сбытовая надбавка ГП, от 670 кВт до 10 МВт (на 2 полугодие 2015г.) - </t>
  </si>
  <si>
    <t xml:space="preserve">Сбытовая надбавка ГП, от 150 кВт до 670 кВт  (на 2 полугодие 2015г.) - </t>
  </si>
  <si>
    <t xml:space="preserve">Сбытовая надбавка ГП, менее 150 кВт (на 2 полугодие 2015г.) - </t>
  </si>
  <si>
    <t>Тарифы на услуги по передачи электроэнергии, по диапазонам напряжения  (на 2 полугодие 2015г.), руб/МВт*ч:</t>
  </si>
  <si>
    <t>АО "Чеченэнерго"</t>
  </si>
  <si>
    <t xml:space="preserve">АО "Чеченэнерго" </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</si>
  <si>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30.12.2014г. №139-Э)</t>
    </r>
  </si>
  <si>
    <t>ноябре</t>
  </si>
  <si>
    <r>
      <rPr>
        <sz val="12"/>
        <rFont val="Times New Roman"/>
        <family val="1"/>
      </rPr>
      <t xml:space="preserve"> в</t>
    </r>
    <r>
      <rPr>
        <b/>
        <sz val="12"/>
        <rFont val="Times New Roman"/>
        <family val="1"/>
      </rPr>
      <t xml:space="preserve"> ноябре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</si>
</sst>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9">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12" xfId="0" applyNumberFormat="1" applyFont="1" applyBorder="1" applyAlignment="1">
      <alignment horizontal="center" wrapText="1"/>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s>
    <sheetDataSet>
      <sheetData sheetId="0">
        <row r="32">
          <cell r="X32">
            <v>2.66</v>
          </cell>
        </row>
      </sheetData>
      <sheetData sheetId="1">
        <row r="24">
          <cell r="AI24">
            <v>8.33</v>
          </cell>
        </row>
        <row r="25">
          <cell r="AI25">
            <v>7.66</v>
          </cell>
        </row>
        <row r="26">
          <cell r="AI26">
            <v>5.21</v>
          </cell>
        </row>
        <row r="27">
          <cell r="AI27">
            <v>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49">
      <selection activeCell="BC51" sqref="BC51:BR51"/>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47" t="s">
        <v>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row>
    <row r="15" spans="20:146" ht="15.75" customHeight="1">
      <c r="T15" s="46" t="s">
        <v>118</v>
      </c>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7" t="s">
        <v>10</v>
      </c>
      <c r="CZ15" s="47"/>
      <c r="DA15" s="47"/>
      <c r="DB15" s="47"/>
      <c r="DC15" s="48" t="s">
        <v>121</v>
      </c>
      <c r="DD15" s="48"/>
      <c r="DE15" s="48"/>
      <c r="DF15" s="48"/>
      <c r="DG15" s="48"/>
      <c r="DH15" s="48"/>
      <c r="DI15" s="48"/>
      <c r="DJ15" s="48"/>
      <c r="DK15" s="48"/>
      <c r="DL15" s="48"/>
      <c r="DM15" s="48"/>
      <c r="DN15" s="48"/>
      <c r="DO15" s="48"/>
      <c r="DP15" s="48"/>
      <c r="DQ15" s="48"/>
      <c r="DR15" s="48"/>
      <c r="DS15" s="48"/>
      <c r="DT15" s="48"/>
      <c r="DU15" s="48"/>
      <c r="DW15" s="48" t="s">
        <v>75</v>
      </c>
      <c r="DX15" s="48"/>
      <c r="DY15" s="48"/>
      <c r="DZ15" s="48"/>
      <c r="EA15" s="48"/>
      <c r="EB15" s="48"/>
      <c r="EC15" s="48"/>
      <c r="ED15" s="48"/>
      <c r="EE15" s="48"/>
      <c r="EF15" s="48"/>
      <c r="EG15" s="48"/>
      <c r="EH15" s="48"/>
      <c r="EI15" s="48"/>
      <c r="EJ15" s="48"/>
      <c r="EK15" s="48"/>
      <c r="EL15" s="48"/>
      <c r="EM15" s="48"/>
      <c r="EN15" s="48"/>
      <c r="EO15" s="48"/>
      <c r="EP15" s="7" t="s">
        <v>11</v>
      </c>
    </row>
    <row r="16" spans="20:145" s="1" customFormat="1" ht="12.75" customHeight="1">
      <c r="T16" s="51" t="s">
        <v>12</v>
      </c>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DC16" s="52" t="s">
        <v>13</v>
      </c>
      <c r="DD16" s="52"/>
      <c r="DE16" s="52"/>
      <c r="DF16" s="52"/>
      <c r="DG16" s="52"/>
      <c r="DH16" s="52"/>
      <c r="DI16" s="52"/>
      <c r="DJ16" s="52"/>
      <c r="DK16" s="52"/>
      <c r="DL16" s="52"/>
      <c r="DM16" s="52"/>
      <c r="DN16" s="52"/>
      <c r="DO16" s="52"/>
      <c r="DP16" s="52"/>
      <c r="DQ16" s="52"/>
      <c r="DR16" s="52"/>
      <c r="DS16" s="52"/>
      <c r="DT16" s="52"/>
      <c r="DU16" s="52"/>
      <c r="DW16" s="52" t="s">
        <v>14</v>
      </c>
      <c r="DX16" s="52"/>
      <c r="DY16" s="52"/>
      <c r="DZ16" s="52"/>
      <c r="EA16" s="52"/>
      <c r="EB16" s="52"/>
      <c r="EC16" s="52"/>
      <c r="ED16" s="52"/>
      <c r="EE16" s="52"/>
      <c r="EF16" s="52"/>
      <c r="EG16" s="52"/>
      <c r="EH16" s="52"/>
      <c r="EI16" s="52"/>
      <c r="EJ16" s="52"/>
      <c r="EK16" s="52"/>
      <c r="EL16" s="52"/>
      <c r="EM16" s="52"/>
      <c r="EN16" s="52"/>
      <c r="EO16" s="52"/>
    </row>
    <row r="17" ht="15.75" customHeight="1"/>
    <row r="18" spans="1:167" ht="30" customHeight="1">
      <c r="A18" s="53" t="s">
        <v>15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row>
    <row r="19" ht="15.75" customHeight="1"/>
    <row r="20" ht="15.75" customHeight="1">
      <c r="A20" s="10" t="s">
        <v>16</v>
      </c>
    </row>
    <row r="21" ht="6" customHeight="1">
      <c r="A21" s="10"/>
    </row>
    <row r="22" spans="1:167" ht="17.25" customHeight="1">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6"/>
      <c r="CB22" s="60" t="s">
        <v>17</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2"/>
    </row>
    <row r="23" spans="1:167" ht="15.75" customHeight="1">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9"/>
      <c r="CB23" s="60" t="s">
        <v>18</v>
      </c>
      <c r="CC23" s="61"/>
      <c r="CD23" s="61"/>
      <c r="CE23" s="61"/>
      <c r="CF23" s="61"/>
      <c r="CG23" s="61"/>
      <c r="CH23" s="61"/>
      <c r="CI23" s="61"/>
      <c r="CJ23" s="61"/>
      <c r="CK23" s="61"/>
      <c r="CL23" s="61"/>
      <c r="CM23" s="61"/>
      <c r="CN23" s="61"/>
      <c r="CO23" s="61"/>
      <c r="CP23" s="61"/>
      <c r="CQ23" s="61"/>
      <c r="CR23" s="61"/>
      <c r="CS23" s="61"/>
      <c r="CT23" s="61"/>
      <c r="CU23" s="61"/>
      <c r="CV23" s="61"/>
      <c r="CW23" s="62"/>
      <c r="CX23" s="60" t="s">
        <v>19</v>
      </c>
      <c r="CY23" s="61"/>
      <c r="CZ23" s="61"/>
      <c r="DA23" s="61"/>
      <c r="DB23" s="61"/>
      <c r="DC23" s="61"/>
      <c r="DD23" s="61"/>
      <c r="DE23" s="61"/>
      <c r="DF23" s="61"/>
      <c r="DG23" s="61"/>
      <c r="DH23" s="61"/>
      <c r="DI23" s="61"/>
      <c r="DJ23" s="61"/>
      <c r="DK23" s="61"/>
      <c r="DL23" s="61"/>
      <c r="DM23" s="61"/>
      <c r="DN23" s="61"/>
      <c r="DO23" s="61"/>
      <c r="DP23" s="61"/>
      <c r="DQ23" s="61"/>
      <c r="DR23" s="61"/>
      <c r="DS23" s="62"/>
      <c r="DT23" s="60" t="s">
        <v>20</v>
      </c>
      <c r="DU23" s="61"/>
      <c r="DV23" s="61"/>
      <c r="DW23" s="61"/>
      <c r="DX23" s="61"/>
      <c r="DY23" s="61"/>
      <c r="DZ23" s="61"/>
      <c r="EA23" s="61"/>
      <c r="EB23" s="61"/>
      <c r="EC23" s="61"/>
      <c r="ED23" s="61"/>
      <c r="EE23" s="61"/>
      <c r="EF23" s="61"/>
      <c r="EG23" s="61"/>
      <c r="EH23" s="61"/>
      <c r="EI23" s="61"/>
      <c r="EJ23" s="61"/>
      <c r="EK23" s="61"/>
      <c r="EL23" s="61"/>
      <c r="EM23" s="61"/>
      <c r="EN23" s="61"/>
      <c r="EO23" s="62"/>
      <c r="EP23" s="60" t="s">
        <v>21</v>
      </c>
      <c r="EQ23" s="61"/>
      <c r="ER23" s="61"/>
      <c r="ES23" s="61"/>
      <c r="ET23" s="61"/>
      <c r="EU23" s="61"/>
      <c r="EV23" s="61"/>
      <c r="EW23" s="61"/>
      <c r="EX23" s="61"/>
      <c r="EY23" s="61"/>
      <c r="EZ23" s="61"/>
      <c r="FA23" s="61"/>
      <c r="FB23" s="61"/>
      <c r="FC23" s="61"/>
      <c r="FD23" s="61"/>
      <c r="FE23" s="61"/>
      <c r="FF23" s="61"/>
      <c r="FG23" s="61"/>
      <c r="FH23" s="61"/>
      <c r="FI23" s="61"/>
      <c r="FJ23" s="61"/>
      <c r="FK23" s="62"/>
    </row>
    <row r="24" spans="1:177" ht="15.75" customHeight="1">
      <c r="A24" s="11"/>
      <c r="B24" s="63" t="s">
        <v>22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4"/>
      <c r="CB24" s="65">
        <f>$CH$30+$CT$92+$BV$101+J97</f>
        <v>2933.29</v>
      </c>
      <c r="CC24" s="66"/>
      <c r="CD24" s="66"/>
      <c r="CE24" s="66"/>
      <c r="CF24" s="66"/>
      <c r="CG24" s="66"/>
      <c r="CH24" s="66"/>
      <c r="CI24" s="66"/>
      <c r="CJ24" s="66"/>
      <c r="CK24" s="66"/>
      <c r="CL24" s="66"/>
      <c r="CM24" s="66"/>
      <c r="CN24" s="66"/>
      <c r="CO24" s="66"/>
      <c r="CP24" s="66"/>
      <c r="CQ24" s="66"/>
      <c r="CR24" s="66"/>
      <c r="CS24" s="66"/>
      <c r="CT24" s="66"/>
      <c r="CU24" s="66"/>
      <c r="CV24" s="66"/>
      <c r="CW24" s="67"/>
      <c r="CX24" s="65">
        <f>$CH$30+$CT$92+$BV$101+J98</f>
        <v>3201.9700000000003</v>
      </c>
      <c r="CY24" s="66"/>
      <c r="CZ24" s="66"/>
      <c r="DA24" s="66"/>
      <c r="DB24" s="66"/>
      <c r="DC24" s="66"/>
      <c r="DD24" s="66"/>
      <c r="DE24" s="66"/>
      <c r="DF24" s="66"/>
      <c r="DG24" s="66"/>
      <c r="DH24" s="66"/>
      <c r="DI24" s="66"/>
      <c r="DJ24" s="66"/>
      <c r="DK24" s="66"/>
      <c r="DL24" s="66"/>
      <c r="DM24" s="66"/>
      <c r="DN24" s="66"/>
      <c r="DO24" s="66"/>
      <c r="DP24" s="66"/>
      <c r="DQ24" s="66"/>
      <c r="DR24" s="66"/>
      <c r="DS24" s="67"/>
      <c r="DT24" s="65">
        <f>$CH$30+$CT$92+$BV$101+J99</f>
        <v>3471.74</v>
      </c>
      <c r="DU24" s="66"/>
      <c r="DV24" s="66"/>
      <c r="DW24" s="66"/>
      <c r="DX24" s="66"/>
      <c r="DY24" s="66"/>
      <c r="DZ24" s="66"/>
      <c r="EA24" s="66"/>
      <c r="EB24" s="66"/>
      <c r="EC24" s="66"/>
      <c r="ED24" s="66"/>
      <c r="EE24" s="66"/>
      <c r="EF24" s="66"/>
      <c r="EG24" s="66"/>
      <c r="EH24" s="66"/>
      <c r="EI24" s="66"/>
      <c r="EJ24" s="66"/>
      <c r="EK24" s="66"/>
      <c r="EL24" s="66"/>
      <c r="EM24" s="66"/>
      <c r="EN24" s="66"/>
      <c r="EO24" s="67"/>
      <c r="EP24" s="65">
        <f>$CH$30+$CT$92+$BV$101+J100</f>
        <v>3809.3999999999996</v>
      </c>
      <c r="EQ24" s="66"/>
      <c r="ER24" s="66"/>
      <c r="ES24" s="66"/>
      <c r="ET24" s="66"/>
      <c r="EU24" s="66"/>
      <c r="EV24" s="66"/>
      <c r="EW24" s="66"/>
      <c r="EX24" s="66"/>
      <c r="EY24" s="66"/>
      <c r="EZ24" s="66"/>
      <c r="FA24" s="66"/>
      <c r="FB24" s="66"/>
      <c r="FC24" s="66"/>
      <c r="FD24" s="66"/>
      <c r="FE24" s="66"/>
      <c r="FF24" s="66"/>
      <c r="FG24" s="66"/>
      <c r="FH24" s="66"/>
      <c r="FI24" s="66"/>
      <c r="FJ24" s="66"/>
      <c r="FK24" s="67"/>
      <c r="FU24" s="12"/>
    </row>
    <row r="25" spans="1:177" ht="15.75" customHeight="1">
      <c r="A25" s="8"/>
      <c r="B25" s="63" t="s">
        <v>23</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4"/>
      <c r="CB25" s="65">
        <f>$CH$30+$CT$93+$BV$101+J97</f>
        <v>2935.45</v>
      </c>
      <c r="CC25" s="66"/>
      <c r="CD25" s="66"/>
      <c r="CE25" s="66"/>
      <c r="CF25" s="66"/>
      <c r="CG25" s="66"/>
      <c r="CH25" s="66"/>
      <c r="CI25" s="66"/>
      <c r="CJ25" s="66"/>
      <c r="CK25" s="66"/>
      <c r="CL25" s="66"/>
      <c r="CM25" s="66"/>
      <c r="CN25" s="66"/>
      <c r="CO25" s="66"/>
      <c r="CP25" s="66"/>
      <c r="CQ25" s="66"/>
      <c r="CR25" s="66"/>
      <c r="CS25" s="66"/>
      <c r="CT25" s="66"/>
      <c r="CU25" s="66"/>
      <c r="CV25" s="66"/>
      <c r="CW25" s="67"/>
      <c r="CX25" s="65">
        <f>$CH$30+$CT$93+$BV$101+J98</f>
        <v>3204.13</v>
      </c>
      <c r="CY25" s="66"/>
      <c r="CZ25" s="66"/>
      <c r="DA25" s="66"/>
      <c r="DB25" s="66"/>
      <c r="DC25" s="66"/>
      <c r="DD25" s="66"/>
      <c r="DE25" s="66"/>
      <c r="DF25" s="66"/>
      <c r="DG25" s="66"/>
      <c r="DH25" s="66"/>
      <c r="DI25" s="66"/>
      <c r="DJ25" s="66"/>
      <c r="DK25" s="66"/>
      <c r="DL25" s="66"/>
      <c r="DM25" s="66"/>
      <c r="DN25" s="66"/>
      <c r="DO25" s="66"/>
      <c r="DP25" s="66"/>
      <c r="DQ25" s="66"/>
      <c r="DR25" s="66"/>
      <c r="DS25" s="67"/>
      <c r="DT25" s="65">
        <f>$CH$30+$CT$93+$BV$101+J99</f>
        <v>3473.9</v>
      </c>
      <c r="DU25" s="66"/>
      <c r="DV25" s="66"/>
      <c r="DW25" s="66"/>
      <c r="DX25" s="66"/>
      <c r="DY25" s="66"/>
      <c r="DZ25" s="66"/>
      <c r="EA25" s="66"/>
      <c r="EB25" s="66"/>
      <c r="EC25" s="66"/>
      <c r="ED25" s="66"/>
      <c r="EE25" s="66"/>
      <c r="EF25" s="66"/>
      <c r="EG25" s="66"/>
      <c r="EH25" s="66"/>
      <c r="EI25" s="66"/>
      <c r="EJ25" s="66"/>
      <c r="EK25" s="66"/>
      <c r="EL25" s="66"/>
      <c r="EM25" s="66"/>
      <c r="EN25" s="66"/>
      <c r="EO25" s="67"/>
      <c r="EP25" s="65">
        <f>$CH$30+$CT$93+$BV$101+J100</f>
        <v>3811.56</v>
      </c>
      <c r="EQ25" s="66"/>
      <c r="ER25" s="66"/>
      <c r="ES25" s="66"/>
      <c r="ET25" s="66"/>
      <c r="EU25" s="66"/>
      <c r="EV25" s="66"/>
      <c r="EW25" s="66"/>
      <c r="EX25" s="66"/>
      <c r="EY25" s="66"/>
      <c r="EZ25" s="66"/>
      <c r="FA25" s="66"/>
      <c r="FB25" s="66"/>
      <c r="FC25" s="66"/>
      <c r="FD25" s="66"/>
      <c r="FE25" s="66"/>
      <c r="FF25" s="66"/>
      <c r="FG25" s="66"/>
      <c r="FH25" s="66"/>
      <c r="FI25" s="66"/>
      <c r="FJ25" s="66"/>
      <c r="FK25" s="67"/>
      <c r="FU25" s="12"/>
    </row>
    <row r="26" spans="1:177" ht="15.75" customHeight="1">
      <c r="A26" s="8"/>
      <c r="B26" s="63" t="s">
        <v>24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4"/>
      <c r="CB26" s="65">
        <f>$CH$30+$CT$94+$BV$101+J97</f>
        <v>2937.9</v>
      </c>
      <c r="CC26" s="66"/>
      <c r="CD26" s="66"/>
      <c r="CE26" s="66"/>
      <c r="CF26" s="66"/>
      <c r="CG26" s="66"/>
      <c r="CH26" s="66"/>
      <c r="CI26" s="66"/>
      <c r="CJ26" s="66"/>
      <c r="CK26" s="66"/>
      <c r="CL26" s="66"/>
      <c r="CM26" s="66"/>
      <c r="CN26" s="66"/>
      <c r="CO26" s="66"/>
      <c r="CP26" s="66"/>
      <c r="CQ26" s="66"/>
      <c r="CR26" s="66"/>
      <c r="CS26" s="66"/>
      <c r="CT26" s="66"/>
      <c r="CU26" s="66"/>
      <c r="CV26" s="66"/>
      <c r="CW26" s="67"/>
      <c r="CX26" s="65">
        <f>$CH$30+$CT$94+$BV$101+J98</f>
        <v>3206.58</v>
      </c>
      <c r="CY26" s="66"/>
      <c r="CZ26" s="66"/>
      <c r="DA26" s="66"/>
      <c r="DB26" s="66"/>
      <c r="DC26" s="66"/>
      <c r="DD26" s="66"/>
      <c r="DE26" s="66"/>
      <c r="DF26" s="66"/>
      <c r="DG26" s="66"/>
      <c r="DH26" s="66"/>
      <c r="DI26" s="66"/>
      <c r="DJ26" s="66"/>
      <c r="DK26" s="66"/>
      <c r="DL26" s="66"/>
      <c r="DM26" s="66"/>
      <c r="DN26" s="66"/>
      <c r="DO26" s="66"/>
      <c r="DP26" s="66"/>
      <c r="DQ26" s="66"/>
      <c r="DR26" s="66"/>
      <c r="DS26" s="67"/>
      <c r="DT26" s="65">
        <f>$CH$30+$CT$94+$BV$101+J99</f>
        <v>3476.3500000000004</v>
      </c>
      <c r="DU26" s="66"/>
      <c r="DV26" s="66"/>
      <c r="DW26" s="66"/>
      <c r="DX26" s="66"/>
      <c r="DY26" s="66"/>
      <c r="DZ26" s="66"/>
      <c r="EA26" s="66"/>
      <c r="EB26" s="66"/>
      <c r="EC26" s="66"/>
      <c r="ED26" s="66"/>
      <c r="EE26" s="66"/>
      <c r="EF26" s="66"/>
      <c r="EG26" s="66"/>
      <c r="EH26" s="66"/>
      <c r="EI26" s="66"/>
      <c r="EJ26" s="66"/>
      <c r="EK26" s="66"/>
      <c r="EL26" s="66"/>
      <c r="EM26" s="66"/>
      <c r="EN26" s="66"/>
      <c r="EO26" s="67"/>
      <c r="EP26" s="65">
        <f>$CH$30+$CT$94+$BV$101+J100</f>
        <v>3814.01</v>
      </c>
      <c r="EQ26" s="66"/>
      <c r="ER26" s="66"/>
      <c r="ES26" s="66"/>
      <c r="ET26" s="66"/>
      <c r="EU26" s="66"/>
      <c r="EV26" s="66"/>
      <c r="EW26" s="66"/>
      <c r="EX26" s="66"/>
      <c r="EY26" s="66"/>
      <c r="EZ26" s="66"/>
      <c r="FA26" s="66"/>
      <c r="FB26" s="66"/>
      <c r="FC26" s="66"/>
      <c r="FD26" s="66"/>
      <c r="FE26" s="66"/>
      <c r="FF26" s="66"/>
      <c r="FG26" s="66"/>
      <c r="FH26" s="66"/>
      <c r="FI26" s="66"/>
      <c r="FJ26" s="66"/>
      <c r="FK26" s="67"/>
      <c r="FU26" s="12"/>
    </row>
    <row r="27" spans="1:177" ht="15.75" customHeight="1">
      <c r="A27" s="8"/>
      <c r="B27" s="63" t="s">
        <v>25</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4"/>
      <c r="CB27" s="65">
        <f>$CH$30+$CT$95+$BV$101+J97</f>
        <v>2938.5699999999997</v>
      </c>
      <c r="CC27" s="66"/>
      <c r="CD27" s="66"/>
      <c r="CE27" s="66"/>
      <c r="CF27" s="66"/>
      <c r="CG27" s="66"/>
      <c r="CH27" s="66"/>
      <c r="CI27" s="66"/>
      <c r="CJ27" s="66"/>
      <c r="CK27" s="66"/>
      <c r="CL27" s="66"/>
      <c r="CM27" s="66"/>
      <c r="CN27" s="66"/>
      <c r="CO27" s="66"/>
      <c r="CP27" s="66"/>
      <c r="CQ27" s="66"/>
      <c r="CR27" s="66"/>
      <c r="CS27" s="66"/>
      <c r="CT27" s="66"/>
      <c r="CU27" s="66"/>
      <c r="CV27" s="66"/>
      <c r="CW27" s="67"/>
      <c r="CX27" s="65">
        <f>$CH$30+$CT$95+$BV$101+J98</f>
        <v>3207.25</v>
      </c>
      <c r="CY27" s="66"/>
      <c r="CZ27" s="66"/>
      <c r="DA27" s="66"/>
      <c r="DB27" s="66"/>
      <c r="DC27" s="66"/>
      <c r="DD27" s="66"/>
      <c r="DE27" s="66"/>
      <c r="DF27" s="66"/>
      <c r="DG27" s="66"/>
      <c r="DH27" s="66"/>
      <c r="DI27" s="66"/>
      <c r="DJ27" s="66"/>
      <c r="DK27" s="66"/>
      <c r="DL27" s="66"/>
      <c r="DM27" s="66"/>
      <c r="DN27" s="66"/>
      <c r="DO27" s="66"/>
      <c r="DP27" s="66"/>
      <c r="DQ27" s="66"/>
      <c r="DR27" s="66"/>
      <c r="DS27" s="67"/>
      <c r="DT27" s="65">
        <f>$CH$30+$CT$95+$BV$101+J99</f>
        <v>3477.02</v>
      </c>
      <c r="DU27" s="66"/>
      <c r="DV27" s="66"/>
      <c r="DW27" s="66"/>
      <c r="DX27" s="66"/>
      <c r="DY27" s="66"/>
      <c r="DZ27" s="66"/>
      <c r="EA27" s="66"/>
      <c r="EB27" s="66"/>
      <c r="EC27" s="66"/>
      <c r="ED27" s="66"/>
      <c r="EE27" s="66"/>
      <c r="EF27" s="66"/>
      <c r="EG27" s="66"/>
      <c r="EH27" s="66"/>
      <c r="EI27" s="66"/>
      <c r="EJ27" s="66"/>
      <c r="EK27" s="66"/>
      <c r="EL27" s="66"/>
      <c r="EM27" s="66"/>
      <c r="EN27" s="66"/>
      <c r="EO27" s="67"/>
      <c r="EP27" s="65">
        <f>$CH$30+$CT$95+$BV$101+J100</f>
        <v>3814.68</v>
      </c>
      <c r="EQ27" s="66"/>
      <c r="ER27" s="66"/>
      <c r="ES27" s="66"/>
      <c r="ET27" s="66"/>
      <c r="EU27" s="66"/>
      <c r="EV27" s="66"/>
      <c r="EW27" s="66"/>
      <c r="EX27" s="66"/>
      <c r="EY27" s="66"/>
      <c r="EZ27" s="66"/>
      <c r="FA27" s="66"/>
      <c r="FB27" s="66"/>
      <c r="FC27" s="66"/>
      <c r="FD27" s="66"/>
      <c r="FE27" s="66"/>
      <c r="FF27" s="66"/>
      <c r="FG27" s="66"/>
      <c r="FH27" s="66"/>
      <c r="FI27" s="66"/>
      <c r="FJ27" s="66"/>
      <c r="FK27" s="67"/>
      <c r="FU27" s="12"/>
    </row>
    <row r="28" ht="15.75" customHeight="1"/>
    <row r="29" ht="15.75" customHeight="1">
      <c r="G29" s="13" t="s">
        <v>26</v>
      </c>
    </row>
    <row r="30" spans="1:101" ht="15.75">
      <c r="A30" s="69" t="s">
        <v>27</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70">
        <f>(ROUND(CU36*EQ38+DL34,2)+BE86)</f>
        <v>1195.82</v>
      </c>
      <c r="CI30" s="70"/>
      <c r="CJ30" s="70"/>
      <c r="CK30" s="70"/>
      <c r="CL30" s="70"/>
      <c r="CM30" s="70"/>
      <c r="CN30" s="70"/>
      <c r="CO30" s="70"/>
      <c r="CP30" s="70"/>
      <c r="CQ30" s="70"/>
      <c r="CR30" s="70"/>
      <c r="CS30" s="70"/>
      <c r="CT30" s="70"/>
      <c r="CU30" s="70"/>
      <c r="CV30" s="70"/>
      <c r="CW30" s="70"/>
    </row>
    <row r="31" ht="15.75" customHeight="1">
      <c r="G31" s="7" t="s">
        <v>28</v>
      </c>
    </row>
    <row r="32" ht="15.75" customHeight="1">
      <c r="A32" s="13" t="s">
        <v>29</v>
      </c>
    </row>
    <row r="33" ht="12" customHeight="1"/>
    <row r="34" spans="1:131" ht="15.75" customHeight="1">
      <c r="A34" s="69" t="s">
        <v>30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71">
        <v>548.49</v>
      </c>
      <c r="DM34" s="46"/>
      <c r="DN34" s="46"/>
      <c r="DO34" s="46"/>
      <c r="DP34" s="46"/>
      <c r="DQ34" s="46"/>
      <c r="DR34" s="46"/>
      <c r="DS34" s="46"/>
      <c r="DT34" s="46"/>
      <c r="DU34" s="46"/>
      <c r="DV34" s="46"/>
      <c r="DW34" s="46"/>
      <c r="DX34" s="46"/>
      <c r="DY34" s="46"/>
      <c r="DZ34" s="46"/>
      <c r="EA34" s="46"/>
    </row>
    <row r="35" ht="12" customHeight="1"/>
    <row r="36" spans="1:114" ht="15.75" customHeight="1">
      <c r="A36" s="69" t="s">
        <v>31</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71">
        <v>305644.5</v>
      </c>
      <c r="CV36" s="71"/>
      <c r="CW36" s="71"/>
      <c r="CX36" s="71"/>
      <c r="CY36" s="71"/>
      <c r="CZ36" s="71"/>
      <c r="DA36" s="71"/>
      <c r="DB36" s="71"/>
      <c r="DC36" s="71"/>
      <c r="DD36" s="71"/>
      <c r="DE36" s="71"/>
      <c r="DF36" s="71"/>
      <c r="DG36" s="71"/>
      <c r="DH36" s="71"/>
      <c r="DI36" s="71"/>
      <c r="DJ36" s="71"/>
    </row>
    <row r="37" ht="12" customHeight="1"/>
    <row r="38" spans="1:162" ht="15.75" customHeight="1">
      <c r="A38" s="69" t="s">
        <v>32</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74">
        <f>ROUND(IF((DH40-DM54-BC49)/(AE68-Z83-BC77)&lt;0,0,(DH40-DM54-BC49)/(AE68-Z83-BC77)),11)</f>
        <v>0.00178267821</v>
      </c>
      <c r="ER38" s="74"/>
      <c r="ES38" s="74"/>
      <c r="ET38" s="74"/>
      <c r="EU38" s="74"/>
      <c r="EV38" s="74"/>
      <c r="EW38" s="74"/>
      <c r="EX38" s="74"/>
      <c r="EY38" s="74"/>
      <c r="EZ38" s="74"/>
      <c r="FA38" s="74"/>
      <c r="FB38" s="74"/>
      <c r="FC38" s="74"/>
      <c r="FD38" s="74"/>
      <c r="FE38" s="74"/>
      <c r="FF38" s="74"/>
    </row>
    <row r="39" ht="12" customHeight="1"/>
    <row r="40" spans="1:127" ht="15.75" customHeight="1">
      <c r="A40" s="69" t="s">
        <v>33</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71">
        <v>404.627</v>
      </c>
      <c r="DI40" s="46"/>
      <c r="DJ40" s="46"/>
      <c r="DK40" s="46"/>
      <c r="DL40" s="46"/>
      <c r="DM40" s="46"/>
      <c r="DN40" s="46"/>
      <c r="DO40" s="46"/>
      <c r="DP40" s="46"/>
      <c r="DQ40" s="46"/>
      <c r="DR40" s="46"/>
      <c r="DS40" s="46"/>
      <c r="DT40" s="46"/>
      <c r="DU40" s="46"/>
      <c r="DV40" s="46"/>
      <c r="DW40" s="46"/>
    </row>
    <row r="41" ht="12" customHeight="1"/>
    <row r="42" ht="15.75" customHeight="1">
      <c r="A42" s="13" t="s">
        <v>34</v>
      </c>
    </row>
    <row r="43" spans="1:62" ht="15.75" customHeight="1">
      <c r="A43" s="13" t="s">
        <v>35</v>
      </c>
      <c r="AU43" s="68"/>
      <c r="AV43" s="68"/>
      <c r="AW43" s="68"/>
      <c r="AX43" s="68"/>
      <c r="AY43" s="68"/>
      <c r="AZ43" s="68"/>
      <c r="BA43" s="68"/>
      <c r="BB43" s="68"/>
      <c r="BC43" s="68"/>
      <c r="BD43" s="68"/>
      <c r="BE43" s="68"/>
      <c r="BF43" s="68"/>
      <c r="BG43" s="68"/>
      <c r="BH43" s="68"/>
      <c r="BI43" s="68"/>
      <c r="BJ43" s="68"/>
    </row>
    <row r="44" ht="12" customHeight="1"/>
    <row r="45" ht="15.75" customHeight="1">
      <c r="A45" s="13" t="s">
        <v>36</v>
      </c>
    </row>
    <row r="46" spans="1:48" ht="15.75" customHeight="1">
      <c r="A46" s="13" t="s">
        <v>37</v>
      </c>
      <c r="AF46" s="68"/>
      <c r="AG46" s="68"/>
      <c r="AH46" s="68"/>
      <c r="AI46" s="68"/>
      <c r="AJ46" s="68"/>
      <c r="AK46" s="68"/>
      <c r="AL46" s="68"/>
      <c r="AM46" s="68"/>
      <c r="AN46" s="68"/>
      <c r="AO46" s="68"/>
      <c r="AP46" s="68"/>
      <c r="AQ46" s="68"/>
      <c r="AR46" s="68"/>
      <c r="AS46" s="68"/>
      <c r="AT46" s="68"/>
      <c r="AU46" s="68"/>
      <c r="AV46" s="13" t="s">
        <v>38</v>
      </c>
    </row>
    <row r="47" ht="15.75" customHeight="1">
      <c r="A47" s="13" t="s">
        <v>39</v>
      </c>
    </row>
    <row r="48" spans="10:70" ht="18" customHeight="1">
      <c r="J48" s="13" t="s">
        <v>40</v>
      </c>
      <c r="BC48" s="68"/>
      <c r="BD48" s="68"/>
      <c r="BE48" s="68"/>
      <c r="BF48" s="68"/>
      <c r="BG48" s="68"/>
      <c r="BH48" s="68"/>
      <c r="BI48" s="68"/>
      <c r="BJ48" s="68"/>
      <c r="BK48" s="68"/>
      <c r="BL48" s="68"/>
      <c r="BM48" s="68"/>
      <c r="BN48" s="68"/>
      <c r="BO48" s="68"/>
      <c r="BP48" s="68"/>
      <c r="BQ48" s="68"/>
      <c r="BR48" s="68"/>
    </row>
    <row r="49" spans="10:70" ht="18" customHeight="1">
      <c r="J49" s="13" t="s">
        <v>41</v>
      </c>
      <c r="BC49" s="71">
        <v>39.413</v>
      </c>
      <c r="BD49" s="71"/>
      <c r="BE49" s="71"/>
      <c r="BF49" s="71"/>
      <c r="BG49" s="71"/>
      <c r="BH49" s="71"/>
      <c r="BI49" s="71"/>
      <c r="BJ49" s="71"/>
      <c r="BK49" s="71"/>
      <c r="BL49" s="71"/>
      <c r="BM49" s="71"/>
      <c r="BN49" s="71"/>
      <c r="BO49" s="71"/>
      <c r="BP49" s="71"/>
      <c r="BQ49" s="71"/>
      <c r="BR49" s="71"/>
    </row>
    <row r="50" spans="10:70" ht="18" customHeight="1">
      <c r="J50" s="13" t="s">
        <v>42</v>
      </c>
      <c r="BC50" s="68"/>
      <c r="BD50" s="68"/>
      <c r="BE50" s="68"/>
      <c r="BF50" s="68"/>
      <c r="BG50" s="68"/>
      <c r="BH50" s="68"/>
      <c r="BI50" s="68"/>
      <c r="BJ50" s="68"/>
      <c r="BK50" s="68"/>
      <c r="BL50" s="68"/>
      <c r="BM50" s="68"/>
      <c r="BN50" s="68"/>
      <c r="BO50" s="68"/>
      <c r="BP50" s="68"/>
      <c r="BQ50" s="68"/>
      <c r="BR50" s="68"/>
    </row>
    <row r="51" spans="10:70" ht="18" customHeight="1">
      <c r="J51" s="13" t="s">
        <v>43</v>
      </c>
      <c r="BC51" s="98"/>
      <c r="BD51" s="68"/>
      <c r="BE51" s="68"/>
      <c r="BF51" s="68"/>
      <c r="BG51" s="68"/>
      <c r="BH51" s="68"/>
      <c r="BI51" s="68"/>
      <c r="BJ51" s="68"/>
      <c r="BK51" s="68"/>
      <c r="BL51" s="68"/>
      <c r="BM51" s="68"/>
      <c r="BN51" s="68"/>
      <c r="BO51" s="68"/>
      <c r="BP51" s="68"/>
      <c r="BQ51" s="68"/>
      <c r="BR51" s="68"/>
    </row>
    <row r="52" spans="10:70" ht="18" customHeight="1">
      <c r="J52" s="13" t="s">
        <v>44</v>
      </c>
      <c r="BC52" s="68"/>
      <c r="BD52" s="68"/>
      <c r="BE52" s="68"/>
      <c r="BF52" s="68"/>
      <c r="BG52" s="68"/>
      <c r="BH52" s="68"/>
      <c r="BI52" s="68"/>
      <c r="BJ52" s="68"/>
      <c r="BK52" s="68"/>
      <c r="BL52" s="68"/>
      <c r="BM52" s="68"/>
      <c r="BN52" s="68"/>
      <c r="BO52" s="68"/>
      <c r="BP52" s="68"/>
      <c r="BQ52" s="68"/>
      <c r="BR52" s="68"/>
    </row>
    <row r="53" ht="12" customHeight="1"/>
    <row r="54" spans="1:132" ht="15.75" customHeight="1">
      <c r="A54" s="72" t="s">
        <v>45</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3">
        <v>118.866</v>
      </c>
      <c r="DN54" s="73"/>
      <c r="DO54" s="73"/>
      <c r="DP54" s="73"/>
      <c r="DQ54" s="73"/>
      <c r="DR54" s="73"/>
      <c r="DS54" s="73"/>
      <c r="DT54" s="73"/>
      <c r="DU54" s="73"/>
      <c r="DV54" s="73"/>
      <c r="DW54" s="73"/>
      <c r="DX54" s="73"/>
      <c r="DY54" s="73"/>
      <c r="DZ54" s="73"/>
      <c r="EA54" s="73"/>
      <c r="EB54" s="73"/>
    </row>
    <row r="55" ht="12" customHeight="1"/>
    <row r="56" ht="15.75" customHeight="1">
      <c r="A56" s="13" t="s">
        <v>46</v>
      </c>
    </row>
    <row r="57" spans="1:17" ht="15.75" customHeight="1">
      <c r="A57" s="68"/>
      <c r="B57" s="68"/>
      <c r="C57" s="68"/>
      <c r="D57" s="68"/>
      <c r="E57" s="68"/>
      <c r="F57" s="68"/>
      <c r="G57" s="68"/>
      <c r="H57" s="68"/>
      <c r="I57" s="68"/>
      <c r="J57" s="68"/>
      <c r="K57" s="68"/>
      <c r="L57" s="68"/>
      <c r="M57" s="68"/>
      <c r="N57" s="68"/>
      <c r="O57" s="68"/>
      <c r="P57" s="68"/>
      <c r="Q57" s="13" t="s">
        <v>38</v>
      </c>
    </row>
    <row r="58" ht="15.75" customHeight="1">
      <c r="A58" s="13" t="s">
        <v>39</v>
      </c>
    </row>
    <row r="59" spans="4:50" ht="18" customHeight="1">
      <c r="D59" s="7" t="s">
        <v>47</v>
      </c>
      <c r="AI59" s="68"/>
      <c r="AJ59" s="68"/>
      <c r="AK59" s="68"/>
      <c r="AL59" s="68"/>
      <c r="AM59" s="68"/>
      <c r="AN59" s="68"/>
      <c r="AO59" s="68"/>
      <c r="AP59" s="68"/>
      <c r="AQ59" s="68"/>
      <c r="AR59" s="68"/>
      <c r="AS59" s="68"/>
      <c r="AT59" s="68"/>
      <c r="AU59" s="68"/>
      <c r="AV59" s="68"/>
      <c r="AW59" s="68"/>
      <c r="AX59" s="68"/>
    </row>
    <row r="60" spans="7:63" ht="18" customHeight="1">
      <c r="G60" s="7" t="s">
        <v>48</v>
      </c>
      <c r="AV60" s="68"/>
      <c r="AW60" s="68"/>
      <c r="AX60" s="68"/>
      <c r="AY60" s="68"/>
      <c r="AZ60" s="68"/>
      <c r="BA60" s="68"/>
      <c r="BB60" s="68"/>
      <c r="BC60" s="68"/>
      <c r="BD60" s="68"/>
      <c r="BE60" s="68"/>
      <c r="BF60" s="68"/>
      <c r="BG60" s="68"/>
      <c r="BH60" s="68"/>
      <c r="BI60" s="68"/>
      <c r="BJ60" s="68"/>
      <c r="BK60" s="68"/>
    </row>
    <row r="61" spans="7:63" ht="18" customHeight="1">
      <c r="G61" s="7" t="s">
        <v>49</v>
      </c>
      <c r="AV61" s="68"/>
      <c r="AW61" s="68"/>
      <c r="AX61" s="68"/>
      <c r="AY61" s="68"/>
      <c r="AZ61" s="68"/>
      <c r="BA61" s="68"/>
      <c r="BB61" s="68"/>
      <c r="BC61" s="68"/>
      <c r="BD61" s="68"/>
      <c r="BE61" s="68"/>
      <c r="BF61" s="68"/>
      <c r="BG61" s="68"/>
      <c r="BH61" s="68"/>
      <c r="BI61" s="68"/>
      <c r="BJ61" s="68"/>
      <c r="BK61" s="68"/>
    </row>
    <row r="62" spans="7:63" ht="18" customHeight="1">
      <c r="G62" s="7" t="s">
        <v>50</v>
      </c>
      <c r="AV62" s="68"/>
      <c r="AW62" s="68"/>
      <c r="AX62" s="68"/>
      <c r="AY62" s="68"/>
      <c r="AZ62" s="68"/>
      <c r="BA62" s="68"/>
      <c r="BB62" s="68"/>
      <c r="BC62" s="68"/>
      <c r="BD62" s="68"/>
      <c r="BE62" s="68"/>
      <c r="BF62" s="68"/>
      <c r="BG62" s="68"/>
      <c r="BH62" s="68"/>
      <c r="BI62" s="68"/>
      <c r="BJ62" s="68"/>
      <c r="BK62" s="68"/>
    </row>
    <row r="63" spans="4:50" ht="18" customHeight="1">
      <c r="D63" s="7" t="s">
        <v>51</v>
      </c>
      <c r="AI63" s="68"/>
      <c r="AJ63" s="68"/>
      <c r="AK63" s="68"/>
      <c r="AL63" s="68"/>
      <c r="AM63" s="68"/>
      <c r="AN63" s="68"/>
      <c r="AO63" s="68"/>
      <c r="AP63" s="68"/>
      <c r="AQ63" s="68"/>
      <c r="AR63" s="68"/>
      <c r="AS63" s="68"/>
      <c r="AT63" s="68"/>
      <c r="AU63" s="68"/>
      <c r="AV63" s="68"/>
      <c r="AW63" s="68"/>
      <c r="AX63" s="68"/>
    </row>
    <row r="64" spans="7:63" ht="18" customHeight="1">
      <c r="G64" s="7" t="s">
        <v>48</v>
      </c>
      <c r="AV64" s="68"/>
      <c r="AW64" s="68"/>
      <c r="AX64" s="68"/>
      <c r="AY64" s="68"/>
      <c r="AZ64" s="68"/>
      <c r="BA64" s="68"/>
      <c r="BB64" s="68"/>
      <c r="BC64" s="68"/>
      <c r="BD64" s="68"/>
      <c r="BE64" s="68"/>
      <c r="BF64" s="68"/>
      <c r="BG64" s="68"/>
      <c r="BH64" s="68"/>
      <c r="BI64" s="68"/>
      <c r="BJ64" s="68"/>
      <c r="BK64" s="68"/>
    </row>
    <row r="65" spans="7:63" ht="18" customHeight="1">
      <c r="G65" s="7" t="s">
        <v>50</v>
      </c>
      <c r="AV65" s="68"/>
      <c r="AW65" s="68"/>
      <c r="AX65" s="68"/>
      <c r="AY65" s="68"/>
      <c r="AZ65" s="68"/>
      <c r="BA65" s="68"/>
      <c r="BB65" s="68"/>
      <c r="BC65" s="68"/>
      <c r="BD65" s="68"/>
      <c r="BE65" s="68"/>
      <c r="BF65" s="68"/>
      <c r="BG65" s="68"/>
      <c r="BH65" s="68"/>
      <c r="BI65" s="68"/>
      <c r="BJ65" s="68"/>
      <c r="BK65" s="68"/>
    </row>
    <row r="66" ht="12" customHeight="1"/>
    <row r="67" ht="15.75" customHeight="1">
      <c r="A67" s="13" t="s">
        <v>52</v>
      </c>
    </row>
    <row r="68" spans="1:46" ht="15.75" customHeight="1">
      <c r="A68" s="13" t="s">
        <v>53</v>
      </c>
      <c r="AE68" s="71">
        <v>224724.272</v>
      </c>
      <c r="AF68" s="71"/>
      <c r="AG68" s="71"/>
      <c r="AH68" s="71"/>
      <c r="AI68" s="71"/>
      <c r="AJ68" s="71"/>
      <c r="AK68" s="71"/>
      <c r="AL68" s="71"/>
      <c r="AM68" s="71"/>
      <c r="AN68" s="71"/>
      <c r="AO68" s="71"/>
      <c r="AP68" s="71"/>
      <c r="AQ68" s="71"/>
      <c r="AR68" s="71"/>
      <c r="AS68" s="71"/>
      <c r="AT68" s="71"/>
    </row>
    <row r="69" ht="12" customHeight="1"/>
    <row r="70" ht="15.75" customHeight="1">
      <c r="A70" s="13" t="s">
        <v>54</v>
      </c>
    </row>
    <row r="71" spans="1:34" ht="15.75" customHeight="1">
      <c r="A71" s="13" t="s">
        <v>55</v>
      </c>
      <c r="S71" s="68"/>
      <c r="T71" s="68"/>
      <c r="U71" s="68"/>
      <c r="V71" s="68"/>
      <c r="W71" s="68"/>
      <c r="X71" s="68"/>
      <c r="Y71" s="68"/>
      <c r="Z71" s="68"/>
      <c r="AA71" s="68"/>
      <c r="AB71" s="68"/>
      <c r="AC71" s="68"/>
      <c r="AD71" s="68"/>
      <c r="AE71" s="68"/>
      <c r="AF71" s="68"/>
      <c r="AG71" s="68"/>
      <c r="AH71" s="68"/>
    </row>
    <row r="72" ht="12" customHeight="1"/>
    <row r="73" ht="15.75" customHeight="1">
      <c r="A73" s="13" t="s">
        <v>56</v>
      </c>
    </row>
    <row r="74" spans="1:39" ht="15.75" customHeight="1">
      <c r="A74" s="13" t="s">
        <v>57</v>
      </c>
      <c r="W74" s="68"/>
      <c r="X74" s="68"/>
      <c r="Y74" s="68"/>
      <c r="Z74" s="68"/>
      <c r="AA74" s="68"/>
      <c r="AB74" s="68"/>
      <c r="AC74" s="68"/>
      <c r="AD74" s="68"/>
      <c r="AE74" s="68"/>
      <c r="AF74" s="68"/>
      <c r="AG74" s="68"/>
      <c r="AH74" s="68"/>
      <c r="AI74" s="68"/>
      <c r="AJ74" s="68"/>
      <c r="AK74" s="68"/>
      <c r="AL74" s="68"/>
      <c r="AM74" s="13" t="s">
        <v>38</v>
      </c>
    </row>
    <row r="75" ht="15.75" customHeight="1">
      <c r="A75" s="13" t="s">
        <v>39</v>
      </c>
    </row>
    <row r="76" spans="7:70" ht="21" customHeight="1">
      <c r="G76" s="13" t="s">
        <v>58</v>
      </c>
      <c r="BC76" s="68"/>
      <c r="BD76" s="68"/>
      <c r="BE76" s="68"/>
      <c r="BF76" s="68"/>
      <c r="BG76" s="68"/>
      <c r="BH76" s="68"/>
      <c r="BI76" s="68"/>
      <c r="BJ76" s="68"/>
      <c r="BK76" s="68"/>
      <c r="BL76" s="68"/>
      <c r="BM76" s="68"/>
      <c r="BN76" s="68"/>
      <c r="BO76" s="68"/>
      <c r="BP76" s="68"/>
      <c r="BQ76" s="68"/>
      <c r="BR76" s="68"/>
    </row>
    <row r="77" spans="7:70" ht="21" customHeight="1">
      <c r="G77" s="13" t="s">
        <v>59</v>
      </c>
      <c r="BC77" s="71">
        <v>17194.541</v>
      </c>
      <c r="BD77" s="71"/>
      <c r="BE77" s="71"/>
      <c r="BF77" s="71"/>
      <c r="BG77" s="71"/>
      <c r="BH77" s="71"/>
      <c r="BI77" s="71"/>
      <c r="BJ77" s="71"/>
      <c r="BK77" s="71"/>
      <c r="BL77" s="71"/>
      <c r="BM77" s="71"/>
      <c r="BN77" s="71"/>
      <c r="BO77" s="71"/>
      <c r="BP77" s="71"/>
      <c r="BQ77" s="71"/>
      <c r="BR77" s="71"/>
    </row>
    <row r="78" spans="7:70" ht="21" customHeight="1">
      <c r="G78" s="13" t="s">
        <v>60</v>
      </c>
      <c r="BC78" s="68"/>
      <c r="BD78" s="68"/>
      <c r="BE78" s="68"/>
      <c r="BF78" s="68"/>
      <c r="BG78" s="68"/>
      <c r="BH78" s="68"/>
      <c r="BI78" s="68"/>
      <c r="BJ78" s="68"/>
      <c r="BK78" s="68"/>
      <c r="BL78" s="68"/>
      <c r="BM78" s="68"/>
      <c r="BN78" s="68"/>
      <c r="BO78" s="68"/>
      <c r="BP78" s="68"/>
      <c r="BQ78" s="68"/>
      <c r="BR78" s="68"/>
    </row>
    <row r="79" spans="7:70" ht="21" customHeight="1">
      <c r="G79" s="13" t="s">
        <v>61</v>
      </c>
      <c r="BC79" s="68"/>
      <c r="BD79" s="68"/>
      <c r="BE79" s="68"/>
      <c r="BF79" s="68"/>
      <c r="BG79" s="68"/>
      <c r="BH79" s="68"/>
      <c r="BI79" s="68"/>
      <c r="BJ79" s="68"/>
      <c r="BK79" s="68"/>
      <c r="BL79" s="68"/>
      <c r="BM79" s="68"/>
      <c r="BN79" s="68"/>
      <c r="BO79" s="68"/>
      <c r="BP79" s="68"/>
      <c r="BQ79" s="68"/>
      <c r="BR79" s="68"/>
    </row>
    <row r="80" spans="7:70" ht="21" customHeight="1">
      <c r="G80" s="13" t="s">
        <v>62</v>
      </c>
      <c r="BC80" s="68"/>
      <c r="BD80" s="68"/>
      <c r="BE80" s="68"/>
      <c r="BF80" s="68"/>
      <c r="BG80" s="68"/>
      <c r="BH80" s="68"/>
      <c r="BI80" s="68"/>
      <c r="BJ80" s="68"/>
      <c r="BK80" s="68"/>
      <c r="BL80" s="68"/>
      <c r="BM80" s="68"/>
      <c r="BN80" s="68"/>
      <c r="BO80" s="68"/>
      <c r="BP80" s="68"/>
      <c r="BQ80" s="68"/>
      <c r="BR80" s="68"/>
    </row>
    <row r="81" ht="12" customHeight="1"/>
    <row r="82" ht="15.75" customHeight="1">
      <c r="A82" s="13" t="s">
        <v>63</v>
      </c>
    </row>
    <row r="83" spans="1:41" ht="15.75" customHeight="1">
      <c r="A83" s="13" t="s">
        <v>64</v>
      </c>
      <c r="Z83" s="71">
        <v>69339.9</v>
      </c>
      <c r="AA83" s="71"/>
      <c r="AB83" s="71"/>
      <c r="AC83" s="71"/>
      <c r="AD83" s="71"/>
      <c r="AE83" s="71"/>
      <c r="AF83" s="71"/>
      <c r="AG83" s="71"/>
      <c r="AH83" s="71"/>
      <c r="AI83" s="71"/>
      <c r="AJ83" s="71"/>
      <c r="AK83" s="71"/>
      <c r="AL83" s="71"/>
      <c r="AM83" s="71"/>
      <c r="AN83" s="71"/>
      <c r="AO83" s="71"/>
    </row>
    <row r="84" ht="12" customHeight="1"/>
    <row r="85" ht="15.75" customHeight="1">
      <c r="A85" s="13" t="s">
        <v>65</v>
      </c>
    </row>
    <row r="86" spans="1:72" ht="15.75" customHeight="1">
      <c r="A86" s="69" t="s">
        <v>66</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77">
        <v>102.46</v>
      </c>
      <c r="BF86" s="46"/>
      <c r="BG86" s="46"/>
      <c r="BH86" s="46"/>
      <c r="BI86" s="46"/>
      <c r="BJ86" s="46"/>
      <c r="BK86" s="46"/>
      <c r="BL86" s="46"/>
      <c r="BM86" s="46"/>
      <c r="BN86" s="46"/>
      <c r="BO86" s="46"/>
      <c r="BP86" s="46"/>
      <c r="BQ86" s="46"/>
      <c r="BR86" s="46"/>
      <c r="BS86" s="46"/>
      <c r="BT86" s="46"/>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5" t="s">
        <v>67</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6" t="s">
        <v>68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row>
    <row r="91" spans="1:170" s="1" customFormat="1" ht="13.5" customHeight="1">
      <c r="A91" s="76" t="s">
        <v>120</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row>
    <row r="92" spans="1:134" ht="15.75" customHeight="1">
      <c r="A92" s="7" t="s">
        <v>113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'[1]сбытовая'!$AI$27</f>
        <v>3.05</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'[1]сбытовая'!$AI$26</f>
        <v>5.21</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'[1]сбытовая'!$AI$25</f>
        <v>7.66</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2"/>
      <c r="BX95" s="82"/>
      <c r="BY95" s="82"/>
      <c r="BZ95" s="82"/>
      <c r="CA95" s="19"/>
      <c r="CB95" s="17"/>
      <c r="CC95" s="17"/>
      <c r="CD95" s="17"/>
      <c r="CE95" s="17"/>
      <c r="CF95" s="17"/>
      <c r="CG95" s="17"/>
      <c r="CH95" s="17"/>
      <c r="CI95" s="17"/>
      <c r="CJ95" s="17"/>
      <c r="CK95" s="17"/>
      <c r="CL95" s="17"/>
      <c r="CM95" s="17"/>
      <c r="CN95" s="17"/>
      <c r="CO95" s="17"/>
      <c r="CP95" s="17"/>
      <c r="CQ95" s="17"/>
      <c r="CR95" s="17"/>
      <c r="CS95" s="17"/>
      <c r="CT95" s="21">
        <f>'[1]сбытовая'!$AI$24</f>
        <v>8.33</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8">
        <v>1731.76</v>
      </c>
      <c r="K97" s="78"/>
      <c r="L97" s="78"/>
      <c r="M97" s="78"/>
      <c r="N97" s="78"/>
      <c r="O97" s="78"/>
      <c r="P97" s="78"/>
      <c r="Q97" s="78"/>
      <c r="R97" s="78"/>
      <c r="S97" s="78"/>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8">
        <v>2000.44</v>
      </c>
      <c r="K98" s="78"/>
      <c r="L98" s="78"/>
      <c r="M98" s="78"/>
      <c r="N98" s="78"/>
      <c r="O98" s="78"/>
      <c r="P98" s="78"/>
      <c r="Q98" s="78"/>
      <c r="R98" s="78"/>
      <c r="S98" s="78"/>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8">
        <v>2270.21</v>
      </c>
      <c r="K99" s="78"/>
      <c r="L99" s="78"/>
      <c r="M99" s="78"/>
      <c r="N99" s="78"/>
      <c r="O99" s="78"/>
      <c r="P99" s="78"/>
      <c r="Q99" s="78"/>
      <c r="R99" s="78"/>
      <c r="S99" s="78"/>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8">
        <v>2607.87</v>
      </c>
      <c r="K100" s="78"/>
      <c r="L100" s="78"/>
      <c r="M100" s="78"/>
      <c r="N100" s="78"/>
      <c r="O100" s="78"/>
      <c r="P100" s="78"/>
      <c r="Q100" s="78"/>
      <c r="R100" s="78"/>
      <c r="S100" s="78"/>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9">
        <f>'[1]расчет цен'!$X$32</f>
        <v>2.66</v>
      </c>
      <c r="BW101" s="80"/>
      <c r="BX101" s="80"/>
      <c r="BY101" s="80"/>
      <c r="BZ101" s="80"/>
      <c r="CA101" s="80"/>
      <c r="CB101" s="80"/>
      <c r="CC101" s="80"/>
      <c r="CD101" s="80"/>
      <c r="CE101" s="80"/>
      <c r="CF101" s="81"/>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33">
      <selection activeCell="P172" sqref="P172"/>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ustomHeight="1">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ustomHeight="1">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ustomHeight="1">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1:167" ht="15.75" customHeight="1">
      <c r="A15" s="30" t="s">
        <v>119</v>
      </c>
      <c r="B15" s="30"/>
      <c r="C15" s="30"/>
      <c r="D15" s="30"/>
      <c r="E15" s="31" t="s">
        <v>122</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5" t="s">
        <v>76</v>
      </c>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ht="15.75" customHeight="1">
      <c r="A19" s="86" t="s">
        <v>77</v>
      </c>
      <c r="B19" s="86"/>
      <c r="C19" s="86"/>
      <c r="D19" s="86"/>
      <c r="E19" s="86"/>
      <c r="F19" s="86"/>
      <c r="G19" s="86"/>
      <c r="H19" s="86"/>
      <c r="I19" s="86"/>
      <c r="J19" s="86"/>
      <c r="K19" s="86"/>
      <c r="L19" s="86"/>
      <c r="M19" s="86"/>
      <c r="N19" s="86"/>
      <c r="O19" s="86"/>
      <c r="P19" s="86"/>
      <c r="Q19" s="86"/>
      <c r="R19" s="86"/>
      <c r="S19" s="86"/>
      <c r="T19" s="86"/>
      <c r="U19" s="86"/>
      <c r="V19" s="86"/>
      <c r="W19" s="86"/>
      <c r="X19" s="86"/>
      <c r="Y19" s="86"/>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78</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79</v>
      </c>
      <c r="B24" s="39"/>
      <c r="C24" s="40" t="s">
        <v>80</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81</v>
      </c>
      <c r="B25" s="39"/>
      <c r="C25" s="39"/>
      <c r="D25" s="39"/>
      <c r="E25" s="39"/>
      <c r="F25" s="39"/>
      <c r="G25" s="41" t="s">
        <v>82</v>
      </c>
      <c r="H25" s="39"/>
      <c r="I25" s="39"/>
      <c r="J25" s="39"/>
      <c r="K25" s="39"/>
      <c r="L25" s="39"/>
      <c r="M25" s="39"/>
      <c r="N25" s="39"/>
      <c r="O25" s="39"/>
      <c r="P25" s="39"/>
      <c r="Q25" s="39"/>
      <c r="R25" s="39"/>
      <c r="S25" s="39"/>
      <c r="T25" s="39"/>
      <c r="U25" s="39"/>
      <c r="V25" s="39"/>
      <c r="W25" s="39"/>
      <c r="X25" s="39"/>
      <c r="Y25" s="39"/>
    </row>
    <row r="26" spans="1:25" ht="15.75" customHeight="1">
      <c r="A26" s="87" t="s">
        <v>83</v>
      </c>
      <c r="B26" s="90" t="s">
        <v>84</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85</v>
      </c>
      <c r="C28" s="96" t="s">
        <v>86</v>
      </c>
      <c r="D28" s="96" t="s">
        <v>87</v>
      </c>
      <c r="E28" s="96" t="s">
        <v>88</v>
      </c>
      <c r="F28" s="96" t="s">
        <v>89</v>
      </c>
      <c r="G28" s="96" t="s">
        <v>90</v>
      </c>
      <c r="H28" s="96" t="s">
        <v>91</v>
      </c>
      <c r="I28" s="96" t="s">
        <v>92</v>
      </c>
      <c r="J28" s="96" t="s">
        <v>93</v>
      </c>
      <c r="K28" s="96" t="s">
        <v>94</v>
      </c>
      <c r="L28" s="96" t="s">
        <v>95</v>
      </c>
      <c r="M28" s="96" t="s">
        <v>96</v>
      </c>
      <c r="N28" s="96" t="s">
        <v>97</v>
      </c>
      <c r="O28" s="96" t="s">
        <v>98</v>
      </c>
      <c r="P28" s="96" t="s">
        <v>99</v>
      </c>
      <c r="Q28" s="96" t="s">
        <v>100</v>
      </c>
      <c r="R28" s="96" t="s">
        <v>101</v>
      </c>
      <c r="S28" s="96" t="s">
        <v>102</v>
      </c>
      <c r="T28" s="96" t="s">
        <v>103</v>
      </c>
      <c r="U28" s="96" t="s">
        <v>104</v>
      </c>
      <c r="V28" s="96" t="s">
        <v>105</v>
      </c>
      <c r="W28" s="96" t="s">
        <v>106</v>
      </c>
      <c r="X28" s="96" t="s">
        <v>107</v>
      </c>
      <c r="Y28" s="96" t="s">
        <v>108</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2">
        <v>42278</v>
      </c>
      <c r="B30" s="43">
        <v>2370.42</v>
      </c>
      <c r="C30" s="43">
        <v>2431.19</v>
      </c>
      <c r="D30" s="43">
        <v>2450.79</v>
      </c>
      <c r="E30" s="43">
        <v>2455.71</v>
      </c>
      <c r="F30" s="43">
        <v>2445.85</v>
      </c>
      <c r="G30" s="43">
        <v>2542.6600000000003</v>
      </c>
      <c r="H30" s="43">
        <v>2525.78</v>
      </c>
      <c r="I30" s="43">
        <v>2524.2000000000003</v>
      </c>
      <c r="J30" s="43">
        <v>2647.21</v>
      </c>
      <c r="K30" s="43">
        <v>2562.4900000000002</v>
      </c>
      <c r="L30" s="43">
        <v>2535.8</v>
      </c>
      <c r="M30" s="43">
        <v>2528.93</v>
      </c>
      <c r="N30" s="43">
        <v>2395.76</v>
      </c>
      <c r="O30" s="43">
        <v>2404.96</v>
      </c>
      <c r="P30" s="43">
        <v>2395.85</v>
      </c>
      <c r="Q30" s="43">
        <v>2391.7400000000002</v>
      </c>
      <c r="R30" s="43">
        <v>2388.11</v>
      </c>
      <c r="S30" s="43">
        <v>2273.51</v>
      </c>
      <c r="T30" s="43">
        <v>2400.25</v>
      </c>
      <c r="U30" s="43">
        <v>2424</v>
      </c>
      <c r="V30" s="43">
        <v>2415.01</v>
      </c>
      <c r="W30" s="43">
        <v>2470.03</v>
      </c>
      <c r="X30" s="43">
        <v>2348.43</v>
      </c>
      <c r="Y30" s="43">
        <v>2294.84</v>
      </c>
    </row>
    <row r="31" spans="1:25" ht="15.75" customHeight="1">
      <c r="A31" s="42">
        <v>42279</v>
      </c>
      <c r="B31" s="43">
        <v>2378.36</v>
      </c>
      <c r="C31" s="43">
        <v>2435.5800000000004</v>
      </c>
      <c r="D31" s="43">
        <v>2455.43</v>
      </c>
      <c r="E31" s="43">
        <v>2460.3</v>
      </c>
      <c r="F31" s="43">
        <v>2455.4900000000002</v>
      </c>
      <c r="G31" s="43">
        <v>2547.8300000000004</v>
      </c>
      <c r="H31" s="43">
        <v>2528.9500000000003</v>
      </c>
      <c r="I31" s="43">
        <v>2534.07</v>
      </c>
      <c r="J31" s="43">
        <v>2652.59</v>
      </c>
      <c r="K31" s="43">
        <v>2575.14</v>
      </c>
      <c r="L31" s="43">
        <v>2548.5</v>
      </c>
      <c r="M31" s="43">
        <v>2548.93</v>
      </c>
      <c r="N31" s="43">
        <v>2405</v>
      </c>
      <c r="O31" s="43">
        <v>2413.65</v>
      </c>
      <c r="P31" s="43">
        <v>2403.9500000000003</v>
      </c>
      <c r="Q31" s="43">
        <v>2399.8300000000004</v>
      </c>
      <c r="R31" s="43">
        <v>2395.31</v>
      </c>
      <c r="S31" s="43">
        <v>2276.92</v>
      </c>
      <c r="T31" s="43">
        <v>2390.79</v>
      </c>
      <c r="U31" s="43">
        <v>2414.79</v>
      </c>
      <c r="V31" s="43">
        <v>2400.8</v>
      </c>
      <c r="W31" s="43">
        <v>2461.82</v>
      </c>
      <c r="X31" s="43">
        <v>2337.9100000000003</v>
      </c>
      <c r="Y31" s="43">
        <v>2300.73</v>
      </c>
    </row>
    <row r="32" spans="1:25" ht="15.75" customHeight="1">
      <c r="A32" s="42">
        <v>42280</v>
      </c>
      <c r="B32" s="43">
        <v>2344.7200000000003</v>
      </c>
      <c r="C32" s="43">
        <v>2399.3300000000004</v>
      </c>
      <c r="D32" s="43">
        <v>2419.1600000000003</v>
      </c>
      <c r="E32" s="43">
        <v>2423.93</v>
      </c>
      <c r="F32" s="43">
        <v>2418.9900000000002</v>
      </c>
      <c r="G32" s="43">
        <v>2509</v>
      </c>
      <c r="H32" s="43">
        <v>2491.63</v>
      </c>
      <c r="I32" s="43">
        <v>2435.34</v>
      </c>
      <c r="J32" s="43">
        <v>2553.1600000000003</v>
      </c>
      <c r="K32" s="43">
        <v>2486.8700000000003</v>
      </c>
      <c r="L32" s="43">
        <v>2464.81</v>
      </c>
      <c r="M32" s="43">
        <v>2464.7200000000003</v>
      </c>
      <c r="N32" s="43">
        <v>2464.9100000000003</v>
      </c>
      <c r="O32" s="43">
        <v>2475.54</v>
      </c>
      <c r="P32" s="43">
        <v>2464.9900000000002</v>
      </c>
      <c r="Q32" s="43">
        <v>2455.13</v>
      </c>
      <c r="R32" s="43">
        <v>2450.86</v>
      </c>
      <c r="S32" s="43">
        <v>2321.2200000000003</v>
      </c>
      <c r="T32" s="43">
        <v>2431.53</v>
      </c>
      <c r="U32" s="43">
        <v>2450.67</v>
      </c>
      <c r="V32" s="43">
        <v>2441.48</v>
      </c>
      <c r="W32" s="43">
        <v>2378.17</v>
      </c>
      <c r="X32" s="43">
        <v>2268.38</v>
      </c>
      <c r="Y32" s="43">
        <v>2270.53</v>
      </c>
    </row>
    <row r="33" spans="1:25" ht="15.75" customHeight="1">
      <c r="A33" s="42">
        <v>42281</v>
      </c>
      <c r="B33" s="43">
        <v>2344.51</v>
      </c>
      <c r="C33" s="43">
        <v>2404.85</v>
      </c>
      <c r="D33" s="43">
        <v>2429.07</v>
      </c>
      <c r="E33" s="43">
        <v>2444.6</v>
      </c>
      <c r="F33" s="43">
        <v>2461.4500000000003</v>
      </c>
      <c r="G33" s="43">
        <v>2496.64</v>
      </c>
      <c r="H33" s="43">
        <v>2423.21</v>
      </c>
      <c r="I33" s="43">
        <v>2394.81</v>
      </c>
      <c r="J33" s="43">
        <v>2480.26</v>
      </c>
      <c r="K33" s="43">
        <v>2491.75</v>
      </c>
      <c r="L33" s="43">
        <v>2503.28</v>
      </c>
      <c r="M33" s="43">
        <v>2509.1600000000003</v>
      </c>
      <c r="N33" s="43">
        <v>2480.11</v>
      </c>
      <c r="O33" s="43">
        <v>2491.09</v>
      </c>
      <c r="P33" s="43">
        <v>2491.2400000000002</v>
      </c>
      <c r="Q33" s="43">
        <v>2434.6600000000003</v>
      </c>
      <c r="R33" s="43">
        <v>2398.7000000000003</v>
      </c>
      <c r="S33" s="43">
        <v>2345.34</v>
      </c>
      <c r="T33" s="43">
        <v>2453.7000000000003</v>
      </c>
      <c r="U33" s="43">
        <v>2463.8300000000004</v>
      </c>
      <c r="V33" s="43">
        <v>2427.2000000000003</v>
      </c>
      <c r="W33" s="43">
        <v>2377.3700000000003</v>
      </c>
      <c r="X33" s="43">
        <v>2274.08</v>
      </c>
      <c r="Y33" s="43">
        <v>2283.51</v>
      </c>
    </row>
    <row r="34" spans="1:25" ht="15.75" customHeight="1">
      <c r="A34" s="42">
        <v>42282</v>
      </c>
      <c r="B34" s="43">
        <v>2362.4</v>
      </c>
      <c r="C34" s="43">
        <v>2425.9100000000003</v>
      </c>
      <c r="D34" s="43">
        <v>2450.11</v>
      </c>
      <c r="E34" s="43">
        <v>2465.3700000000003</v>
      </c>
      <c r="F34" s="43">
        <v>2481.44</v>
      </c>
      <c r="G34" s="43">
        <v>2516.55</v>
      </c>
      <c r="H34" s="43">
        <v>2445.3700000000003</v>
      </c>
      <c r="I34" s="43">
        <v>2458.2000000000003</v>
      </c>
      <c r="J34" s="43">
        <v>2534.31</v>
      </c>
      <c r="K34" s="43">
        <v>2547.15</v>
      </c>
      <c r="L34" s="43">
        <v>2560.48</v>
      </c>
      <c r="M34" s="43">
        <v>2567.27</v>
      </c>
      <c r="N34" s="43">
        <v>2399.3700000000003</v>
      </c>
      <c r="O34" s="43">
        <v>2413.15</v>
      </c>
      <c r="P34" s="43">
        <v>2408.6600000000003</v>
      </c>
      <c r="Q34" s="43">
        <v>2362.44</v>
      </c>
      <c r="R34" s="43">
        <v>2333.04</v>
      </c>
      <c r="S34" s="43">
        <v>2447.9</v>
      </c>
      <c r="T34" s="43">
        <v>2446.56</v>
      </c>
      <c r="U34" s="43">
        <v>2452.6600000000003</v>
      </c>
      <c r="V34" s="43">
        <v>2407.65</v>
      </c>
      <c r="W34" s="43">
        <v>2490.5</v>
      </c>
      <c r="X34" s="43">
        <v>2355.79</v>
      </c>
      <c r="Y34" s="43">
        <v>2301.6200000000003</v>
      </c>
    </row>
    <row r="35" spans="1:25" ht="15.75" customHeight="1">
      <c r="A35" s="42">
        <v>42283</v>
      </c>
      <c r="B35" s="43">
        <v>2371.2200000000003</v>
      </c>
      <c r="C35" s="43">
        <v>2437.18</v>
      </c>
      <c r="D35" s="43">
        <v>2461.4100000000003</v>
      </c>
      <c r="E35" s="43">
        <v>2471.68</v>
      </c>
      <c r="F35" s="43">
        <v>2488.89</v>
      </c>
      <c r="G35" s="43">
        <v>2524.65</v>
      </c>
      <c r="H35" s="43">
        <v>2455.9100000000003</v>
      </c>
      <c r="I35" s="43">
        <v>2470.01</v>
      </c>
      <c r="J35" s="43">
        <v>2547.6</v>
      </c>
      <c r="K35" s="43">
        <v>2561.69</v>
      </c>
      <c r="L35" s="43">
        <v>2575.9500000000003</v>
      </c>
      <c r="M35" s="43">
        <v>2583.4900000000002</v>
      </c>
      <c r="N35" s="43">
        <v>2409.51</v>
      </c>
      <c r="O35" s="43">
        <v>2418.9700000000003</v>
      </c>
      <c r="P35" s="43">
        <v>2418.8700000000003</v>
      </c>
      <c r="Q35" s="43">
        <v>2370.5</v>
      </c>
      <c r="R35" s="43">
        <v>2339.9900000000002</v>
      </c>
      <c r="S35" s="43">
        <v>2436.06</v>
      </c>
      <c r="T35" s="43">
        <v>2428.77</v>
      </c>
      <c r="U35" s="43">
        <v>2434.2400000000002</v>
      </c>
      <c r="V35" s="43">
        <v>2396.5</v>
      </c>
      <c r="W35" s="43">
        <v>2475.01</v>
      </c>
      <c r="X35" s="43">
        <v>2339.63</v>
      </c>
      <c r="Y35" s="43">
        <v>2308.94</v>
      </c>
    </row>
    <row r="36" spans="1:25" ht="15.75" customHeight="1">
      <c r="A36" s="42">
        <v>42284</v>
      </c>
      <c r="B36" s="43">
        <v>2371.26</v>
      </c>
      <c r="C36" s="43">
        <v>2436.29</v>
      </c>
      <c r="D36" s="43">
        <v>2461.03</v>
      </c>
      <c r="E36" s="43">
        <v>2471.4700000000003</v>
      </c>
      <c r="F36" s="43">
        <v>2489.59</v>
      </c>
      <c r="G36" s="43">
        <v>2525.55</v>
      </c>
      <c r="H36" s="43">
        <v>2456.15</v>
      </c>
      <c r="I36" s="43">
        <v>2470.02</v>
      </c>
      <c r="J36" s="43">
        <v>2546.82</v>
      </c>
      <c r="K36" s="43">
        <v>2560.9900000000002</v>
      </c>
      <c r="L36" s="43">
        <v>2575.2400000000002</v>
      </c>
      <c r="M36" s="43">
        <v>2582.5</v>
      </c>
      <c r="N36" s="43">
        <v>2408.8300000000004</v>
      </c>
      <c r="O36" s="43">
        <v>2417.89</v>
      </c>
      <c r="P36" s="43">
        <v>2417.93</v>
      </c>
      <c r="Q36" s="43">
        <v>2369.8700000000003</v>
      </c>
      <c r="R36" s="43">
        <v>2340.67</v>
      </c>
      <c r="S36" s="43">
        <v>2443.85</v>
      </c>
      <c r="T36" s="43">
        <v>2427.1</v>
      </c>
      <c r="U36" s="43">
        <v>2431.85</v>
      </c>
      <c r="V36" s="43">
        <v>2395.4</v>
      </c>
      <c r="W36" s="43">
        <v>2474.32</v>
      </c>
      <c r="X36" s="43">
        <v>2323.64</v>
      </c>
      <c r="Y36" s="43">
        <v>2309.3300000000004</v>
      </c>
    </row>
    <row r="37" spans="1:25" ht="15.75" customHeight="1">
      <c r="A37" s="42">
        <v>42285</v>
      </c>
      <c r="B37" s="43">
        <v>2344.6600000000003</v>
      </c>
      <c r="C37" s="43">
        <v>2391.2000000000003</v>
      </c>
      <c r="D37" s="43">
        <v>2456.23</v>
      </c>
      <c r="E37" s="43">
        <v>2478.19</v>
      </c>
      <c r="F37" s="43">
        <v>2467.55</v>
      </c>
      <c r="G37" s="43">
        <v>2462.4500000000003</v>
      </c>
      <c r="H37" s="43">
        <v>2428.15</v>
      </c>
      <c r="I37" s="43">
        <v>2388.13</v>
      </c>
      <c r="J37" s="43">
        <v>2500.31</v>
      </c>
      <c r="K37" s="43">
        <v>2490</v>
      </c>
      <c r="L37" s="43">
        <v>2452.7000000000003</v>
      </c>
      <c r="M37" s="43">
        <v>2458.5</v>
      </c>
      <c r="N37" s="43">
        <v>2353.93</v>
      </c>
      <c r="O37" s="43">
        <v>2382.68</v>
      </c>
      <c r="P37" s="43">
        <v>2387.52</v>
      </c>
      <c r="Q37" s="43">
        <v>2347.55</v>
      </c>
      <c r="R37" s="43">
        <v>2311.92</v>
      </c>
      <c r="S37" s="43">
        <v>2551.81</v>
      </c>
      <c r="T37" s="43">
        <v>2506.43</v>
      </c>
      <c r="U37" s="43">
        <v>2541.77</v>
      </c>
      <c r="V37" s="43">
        <v>2509.9100000000003</v>
      </c>
      <c r="W37" s="43">
        <v>2531.96</v>
      </c>
      <c r="X37" s="43">
        <v>2427.63</v>
      </c>
      <c r="Y37" s="43">
        <v>2263.64</v>
      </c>
    </row>
    <row r="38" spans="1:25" ht="15.75" customHeight="1">
      <c r="A38" s="42">
        <v>42286</v>
      </c>
      <c r="B38" s="43">
        <v>2323.55</v>
      </c>
      <c r="C38" s="43">
        <v>2365.81</v>
      </c>
      <c r="D38" s="43">
        <v>2389.32</v>
      </c>
      <c r="E38" s="43">
        <v>2393.1200000000003</v>
      </c>
      <c r="F38" s="43">
        <v>2397.4100000000003</v>
      </c>
      <c r="G38" s="43">
        <v>2466.3300000000004</v>
      </c>
      <c r="H38" s="43">
        <v>2426.89</v>
      </c>
      <c r="I38" s="43">
        <v>2433.2200000000003</v>
      </c>
      <c r="J38" s="43">
        <v>2493.3300000000004</v>
      </c>
      <c r="K38" s="43">
        <v>2455.18</v>
      </c>
      <c r="L38" s="43">
        <v>2466.06</v>
      </c>
      <c r="M38" s="43">
        <v>2537</v>
      </c>
      <c r="N38" s="43">
        <v>2396</v>
      </c>
      <c r="O38" s="43">
        <v>2382.4</v>
      </c>
      <c r="P38" s="43">
        <v>2349.39</v>
      </c>
      <c r="Q38" s="43">
        <v>2346.39</v>
      </c>
      <c r="R38" s="43">
        <v>2299.92</v>
      </c>
      <c r="S38" s="43">
        <v>2292.15</v>
      </c>
      <c r="T38" s="43">
        <v>2500.36</v>
      </c>
      <c r="U38" s="43">
        <v>2537.78</v>
      </c>
      <c r="V38" s="43">
        <v>2503.3300000000004</v>
      </c>
      <c r="W38" s="43">
        <v>2542.0800000000004</v>
      </c>
      <c r="X38" s="43">
        <v>2406.29</v>
      </c>
      <c r="Y38" s="43">
        <v>2272.48</v>
      </c>
    </row>
    <row r="39" spans="1:25" ht="15.75" customHeight="1">
      <c r="A39" s="42">
        <v>42287</v>
      </c>
      <c r="B39" s="43">
        <v>2297.5</v>
      </c>
      <c r="C39" s="43">
        <v>2331.34</v>
      </c>
      <c r="D39" s="43">
        <v>2358.27</v>
      </c>
      <c r="E39" s="43">
        <v>2362.02</v>
      </c>
      <c r="F39" s="43">
        <v>2354.76</v>
      </c>
      <c r="G39" s="43">
        <v>2371.39</v>
      </c>
      <c r="H39" s="43">
        <v>2356.57</v>
      </c>
      <c r="I39" s="43">
        <v>2318.79</v>
      </c>
      <c r="J39" s="43">
        <v>2445.98</v>
      </c>
      <c r="K39" s="43">
        <v>2388.64</v>
      </c>
      <c r="L39" s="43">
        <v>2397.44</v>
      </c>
      <c r="M39" s="43">
        <v>2405.93</v>
      </c>
      <c r="N39" s="43">
        <v>2423.92</v>
      </c>
      <c r="O39" s="43">
        <v>2447.3</v>
      </c>
      <c r="P39" s="43">
        <v>2457.78</v>
      </c>
      <c r="Q39" s="43">
        <v>2458.76</v>
      </c>
      <c r="R39" s="43">
        <v>2382.6</v>
      </c>
      <c r="S39" s="43">
        <v>2447.05</v>
      </c>
      <c r="T39" s="43">
        <v>2557.0800000000004</v>
      </c>
      <c r="U39" s="43">
        <v>2565.64</v>
      </c>
      <c r="V39" s="43">
        <v>2556.17</v>
      </c>
      <c r="W39" s="43">
        <v>2471.02</v>
      </c>
      <c r="X39" s="43">
        <v>2317.81</v>
      </c>
      <c r="Y39" s="43">
        <v>2283.44</v>
      </c>
    </row>
    <row r="40" spans="1:25" ht="15.75" customHeight="1">
      <c r="A40" s="42">
        <v>42288</v>
      </c>
      <c r="B40" s="43">
        <v>2376.82</v>
      </c>
      <c r="C40" s="43">
        <v>2310.42</v>
      </c>
      <c r="D40" s="43">
        <v>2295.04</v>
      </c>
      <c r="E40" s="43">
        <v>2279.37</v>
      </c>
      <c r="F40" s="43">
        <v>2300.29</v>
      </c>
      <c r="G40" s="43">
        <v>2299.64</v>
      </c>
      <c r="H40" s="43">
        <v>2317.25</v>
      </c>
      <c r="I40" s="43">
        <v>2357.51</v>
      </c>
      <c r="J40" s="43">
        <v>2274.13</v>
      </c>
      <c r="K40" s="43">
        <v>2252.54</v>
      </c>
      <c r="L40" s="43">
        <v>2290.19</v>
      </c>
      <c r="M40" s="43">
        <v>2305.01</v>
      </c>
      <c r="N40" s="43">
        <v>2308.05</v>
      </c>
      <c r="O40" s="43">
        <v>2278.4</v>
      </c>
      <c r="P40" s="43">
        <v>2286.47</v>
      </c>
      <c r="Q40" s="43">
        <v>2251.85</v>
      </c>
      <c r="R40" s="43">
        <v>2329.17</v>
      </c>
      <c r="S40" s="43">
        <v>2618.94</v>
      </c>
      <c r="T40" s="43">
        <v>2662.48</v>
      </c>
      <c r="U40" s="43">
        <v>2713.78</v>
      </c>
      <c r="V40" s="43">
        <v>2673.6600000000003</v>
      </c>
      <c r="W40" s="43">
        <v>2644.9900000000002</v>
      </c>
      <c r="X40" s="43">
        <v>2493.11</v>
      </c>
      <c r="Y40" s="43">
        <v>2539.21</v>
      </c>
    </row>
    <row r="41" spans="1:25" ht="15.75" customHeight="1">
      <c r="A41" s="42">
        <v>42289</v>
      </c>
      <c r="B41" s="43">
        <v>2378.1600000000003</v>
      </c>
      <c r="C41" s="43">
        <v>2291</v>
      </c>
      <c r="D41" s="43">
        <v>2272.62</v>
      </c>
      <c r="E41" s="43">
        <v>2254.67</v>
      </c>
      <c r="F41" s="43">
        <v>2279.57</v>
      </c>
      <c r="G41" s="43">
        <v>2284.19</v>
      </c>
      <c r="H41" s="43">
        <v>2326.36</v>
      </c>
      <c r="I41" s="43">
        <v>2374.43</v>
      </c>
      <c r="J41" s="43">
        <v>2254.7000000000003</v>
      </c>
      <c r="K41" s="43">
        <v>2270.64</v>
      </c>
      <c r="L41" s="43">
        <v>2316.4100000000003</v>
      </c>
      <c r="M41" s="43">
        <v>2333.53</v>
      </c>
      <c r="N41" s="43">
        <v>2255.05</v>
      </c>
      <c r="O41" s="43">
        <v>2304.64</v>
      </c>
      <c r="P41" s="43">
        <v>2284.79</v>
      </c>
      <c r="Q41" s="43">
        <v>2369.84</v>
      </c>
      <c r="R41" s="43">
        <v>2448.38</v>
      </c>
      <c r="S41" s="43">
        <v>2707.25</v>
      </c>
      <c r="T41" s="43">
        <v>2689.59</v>
      </c>
      <c r="U41" s="43">
        <v>2709.25</v>
      </c>
      <c r="V41" s="43">
        <v>2676.3300000000004</v>
      </c>
      <c r="W41" s="43">
        <v>2735.9</v>
      </c>
      <c r="X41" s="43">
        <v>2606.63</v>
      </c>
      <c r="Y41" s="43">
        <v>2490.3300000000004</v>
      </c>
    </row>
    <row r="42" spans="1:25" ht="15.75" customHeight="1">
      <c r="A42" s="42">
        <v>42290</v>
      </c>
      <c r="B42" s="43">
        <v>2377.03</v>
      </c>
      <c r="C42" s="43">
        <v>2308.3700000000003</v>
      </c>
      <c r="D42" s="43">
        <v>2273.66</v>
      </c>
      <c r="E42" s="43">
        <v>2254.25</v>
      </c>
      <c r="F42" s="43">
        <v>2279.19</v>
      </c>
      <c r="G42" s="43">
        <v>2293.06</v>
      </c>
      <c r="H42" s="43">
        <v>2331.18</v>
      </c>
      <c r="I42" s="43">
        <v>2371.46</v>
      </c>
      <c r="J42" s="43">
        <v>2256.55</v>
      </c>
      <c r="K42" s="43">
        <v>2273.07</v>
      </c>
      <c r="L42" s="43">
        <v>2318.81</v>
      </c>
      <c r="M42" s="43">
        <v>2336.26</v>
      </c>
      <c r="N42" s="43">
        <v>2256.17</v>
      </c>
      <c r="O42" s="43">
        <v>2305.76</v>
      </c>
      <c r="P42" s="43">
        <v>2283.91</v>
      </c>
      <c r="Q42" s="43">
        <v>2377.4100000000003</v>
      </c>
      <c r="R42" s="43">
        <v>2459.5800000000004</v>
      </c>
      <c r="S42" s="43">
        <v>2728.11</v>
      </c>
      <c r="T42" s="43">
        <v>2686.18</v>
      </c>
      <c r="U42" s="43">
        <v>2715.61</v>
      </c>
      <c r="V42" s="43">
        <v>2676.56</v>
      </c>
      <c r="W42" s="43">
        <v>2731.3700000000003</v>
      </c>
      <c r="X42" s="43">
        <v>2617.8300000000004</v>
      </c>
      <c r="Y42" s="43">
        <v>2485.04</v>
      </c>
    </row>
    <row r="43" spans="1:25" ht="15.75" customHeight="1">
      <c r="A43" s="42">
        <v>42291</v>
      </c>
      <c r="B43" s="43">
        <v>2461.86</v>
      </c>
      <c r="C43" s="43">
        <v>2382.39</v>
      </c>
      <c r="D43" s="43">
        <v>2352.11</v>
      </c>
      <c r="E43" s="43">
        <v>2313.76</v>
      </c>
      <c r="F43" s="43">
        <v>2322.1200000000003</v>
      </c>
      <c r="G43" s="43">
        <v>2360.48</v>
      </c>
      <c r="H43" s="43">
        <v>2333.89</v>
      </c>
      <c r="I43" s="43">
        <v>2324.9</v>
      </c>
      <c r="J43" s="43">
        <v>2292.9</v>
      </c>
      <c r="K43" s="43">
        <v>2332.39</v>
      </c>
      <c r="L43" s="43">
        <v>2339.44</v>
      </c>
      <c r="M43" s="43">
        <v>2280.26</v>
      </c>
      <c r="N43" s="43">
        <v>2434.52</v>
      </c>
      <c r="O43" s="43">
        <v>2395.11</v>
      </c>
      <c r="P43" s="43">
        <v>2381.31</v>
      </c>
      <c r="Q43" s="43">
        <v>2410.03</v>
      </c>
      <c r="R43" s="43">
        <v>2515.6600000000003</v>
      </c>
      <c r="S43" s="43">
        <v>2763.1200000000003</v>
      </c>
      <c r="T43" s="43">
        <v>2726.8700000000003</v>
      </c>
      <c r="U43" s="43">
        <v>2753.29</v>
      </c>
      <c r="V43" s="43">
        <v>2757.93</v>
      </c>
      <c r="W43" s="43">
        <v>2738.26</v>
      </c>
      <c r="X43" s="43">
        <v>2707.67</v>
      </c>
      <c r="Y43" s="43">
        <v>2541.21</v>
      </c>
    </row>
    <row r="44" spans="1:25" ht="15.75" customHeight="1">
      <c r="A44" s="42">
        <v>42292</v>
      </c>
      <c r="B44" s="43">
        <v>2491.85</v>
      </c>
      <c r="C44" s="43">
        <v>2401.35</v>
      </c>
      <c r="D44" s="43">
        <v>2356.2200000000003</v>
      </c>
      <c r="E44" s="43">
        <v>2314.71</v>
      </c>
      <c r="F44" s="43">
        <v>2356.09</v>
      </c>
      <c r="G44" s="43">
        <v>2387.7400000000002</v>
      </c>
      <c r="H44" s="43">
        <v>2338.4</v>
      </c>
      <c r="I44" s="43">
        <v>2331.69</v>
      </c>
      <c r="J44" s="43">
        <v>2297.38</v>
      </c>
      <c r="K44" s="43">
        <v>2358.9700000000003</v>
      </c>
      <c r="L44" s="43">
        <v>2378.4500000000003</v>
      </c>
      <c r="M44" s="43">
        <v>2283.13</v>
      </c>
      <c r="N44" s="43">
        <v>2448.6600000000003</v>
      </c>
      <c r="O44" s="43">
        <v>2397.84</v>
      </c>
      <c r="P44" s="43">
        <v>2398.26</v>
      </c>
      <c r="Q44" s="43">
        <v>2407.4100000000003</v>
      </c>
      <c r="R44" s="43">
        <v>2548.7000000000003</v>
      </c>
      <c r="S44" s="43">
        <v>2804.09</v>
      </c>
      <c r="T44" s="43">
        <v>2863.06</v>
      </c>
      <c r="U44" s="43">
        <v>2358.7400000000002</v>
      </c>
      <c r="V44" s="43">
        <v>2364.57</v>
      </c>
      <c r="W44" s="43">
        <v>2785.53</v>
      </c>
      <c r="X44" s="43">
        <v>2706.79</v>
      </c>
      <c r="Y44" s="43">
        <v>2565.18</v>
      </c>
    </row>
    <row r="45" spans="1:25" ht="15.75" customHeight="1">
      <c r="A45" s="42">
        <v>42293</v>
      </c>
      <c r="B45" s="43">
        <v>2462.94</v>
      </c>
      <c r="C45" s="43">
        <v>2332.3700000000003</v>
      </c>
      <c r="D45" s="43">
        <v>2306.81</v>
      </c>
      <c r="E45" s="43">
        <v>2292.88</v>
      </c>
      <c r="F45" s="43">
        <v>2299.17</v>
      </c>
      <c r="G45" s="43">
        <v>2323.82</v>
      </c>
      <c r="H45" s="43">
        <v>2377.9700000000003</v>
      </c>
      <c r="I45" s="43">
        <v>2464.73</v>
      </c>
      <c r="J45" s="43">
        <v>2410.2200000000003</v>
      </c>
      <c r="K45" s="43">
        <v>2460.8700000000003</v>
      </c>
      <c r="L45" s="43">
        <v>2424.65</v>
      </c>
      <c r="M45" s="43">
        <v>2435.52</v>
      </c>
      <c r="N45" s="43">
        <v>2611.01</v>
      </c>
      <c r="O45" s="43">
        <v>2578.2200000000003</v>
      </c>
      <c r="P45" s="43">
        <v>2585.43</v>
      </c>
      <c r="Q45" s="43">
        <v>2646.3700000000003</v>
      </c>
      <c r="R45" s="43">
        <v>2690.4100000000003</v>
      </c>
      <c r="S45" s="43">
        <v>2834.77</v>
      </c>
      <c r="T45" s="43">
        <v>2810.81</v>
      </c>
      <c r="U45" s="43">
        <v>2806.8300000000004</v>
      </c>
      <c r="V45" s="43">
        <v>2789.48</v>
      </c>
      <c r="W45" s="43">
        <v>2816.4900000000002</v>
      </c>
      <c r="X45" s="43">
        <v>2709.77</v>
      </c>
      <c r="Y45" s="43">
        <v>2549.27</v>
      </c>
    </row>
    <row r="46" spans="1:25" ht="15.75">
      <c r="A46" s="42">
        <v>42294</v>
      </c>
      <c r="B46" s="43">
        <v>2491.9700000000003</v>
      </c>
      <c r="C46" s="43">
        <v>2386.44</v>
      </c>
      <c r="D46" s="43">
        <v>2366.7400000000002</v>
      </c>
      <c r="E46" s="43">
        <v>2338.02</v>
      </c>
      <c r="F46" s="43">
        <v>2420</v>
      </c>
      <c r="G46" s="43">
        <v>2374.32</v>
      </c>
      <c r="H46" s="43">
        <v>2395.21</v>
      </c>
      <c r="I46" s="43">
        <v>2569.5800000000004</v>
      </c>
      <c r="J46" s="43">
        <v>2425.3700000000003</v>
      </c>
      <c r="K46" s="43">
        <v>2483.05</v>
      </c>
      <c r="L46" s="43">
        <v>2474.15</v>
      </c>
      <c r="M46" s="43">
        <v>2482.82</v>
      </c>
      <c r="N46" s="43">
        <v>2498.76</v>
      </c>
      <c r="O46" s="43">
        <v>2486.9500000000003</v>
      </c>
      <c r="P46" s="43">
        <v>2486.1</v>
      </c>
      <c r="Q46" s="43">
        <v>2583.3700000000003</v>
      </c>
      <c r="R46" s="43">
        <v>2665.77</v>
      </c>
      <c r="S46" s="43">
        <v>2762.34</v>
      </c>
      <c r="T46" s="43">
        <v>2827.1200000000003</v>
      </c>
      <c r="U46" s="43">
        <v>2849.64</v>
      </c>
      <c r="V46" s="43">
        <v>2864.6</v>
      </c>
      <c r="W46" s="43">
        <v>2764.5</v>
      </c>
      <c r="X46" s="43">
        <v>2646.77</v>
      </c>
      <c r="Y46" s="43">
        <v>2619.63</v>
      </c>
    </row>
    <row r="47" spans="1:25" ht="15.75">
      <c r="A47" s="42">
        <v>42295</v>
      </c>
      <c r="B47" s="43">
        <v>2411.96</v>
      </c>
      <c r="C47" s="43">
        <v>2337.78</v>
      </c>
      <c r="D47" s="43">
        <v>2314.05</v>
      </c>
      <c r="E47" s="43">
        <v>2284.79</v>
      </c>
      <c r="F47" s="43">
        <v>2303.09</v>
      </c>
      <c r="G47" s="43">
        <v>2317.1</v>
      </c>
      <c r="H47" s="43">
        <v>2357.36</v>
      </c>
      <c r="I47" s="43">
        <v>2420.86</v>
      </c>
      <c r="J47" s="43">
        <v>2316.4</v>
      </c>
      <c r="K47" s="43">
        <v>2329.23</v>
      </c>
      <c r="L47" s="43">
        <v>2329.28</v>
      </c>
      <c r="M47" s="43">
        <v>2313.3700000000003</v>
      </c>
      <c r="N47" s="43">
        <v>2351.2400000000002</v>
      </c>
      <c r="O47" s="43">
        <v>2328.81</v>
      </c>
      <c r="P47" s="43">
        <v>2322.7000000000003</v>
      </c>
      <c r="Q47" s="43">
        <v>2425.27</v>
      </c>
      <c r="R47" s="43">
        <v>2541.86</v>
      </c>
      <c r="S47" s="43">
        <v>2716.19</v>
      </c>
      <c r="T47" s="43">
        <v>2759.53</v>
      </c>
      <c r="U47" s="43">
        <v>2745.96</v>
      </c>
      <c r="V47" s="43">
        <v>2732.69</v>
      </c>
      <c r="W47" s="43">
        <v>2664.85</v>
      </c>
      <c r="X47" s="43">
        <v>2541.6200000000003</v>
      </c>
      <c r="Y47" s="43">
        <v>2552.4</v>
      </c>
    </row>
    <row r="48" spans="1:25" ht="15.75">
      <c r="A48" s="42">
        <v>42296</v>
      </c>
      <c r="B48" s="43">
        <v>2371.18</v>
      </c>
      <c r="C48" s="43">
        <v>2298.67</v>
      </c>
      <c r="D48" s="43">
        <v>2275.65</v>
      </c>
      <c r="E48" s="43">
        <v>2254.2000000000003</v>
      </c>
      <c r="F48" s="43">
        <v>2263.98</v>
      </c>
      <c r="G48" s="43">
        <v>2285.76</v>
      </c>
      <c r="H48" s="43">
        <v>2327.71</v>
      </c>
      <c r="I48" s="43">
        <v>2393.63</v>
      </c>
      <c r="J48" s="43">
        <v>2258.01</v>
      </c>
      <c r="K48" s="43">
        <v>2272.6</v>
      </c>
      <c r="L48" s="43">
        <v>2272.9900000000002</v>
      </c>
      <c r="M48" s="43">
        <v>2251.35</v>
      </c>
      <c r="N48" s="43">
        <v>2460.06</v>
      </c>
      <c r="O48" s="43">
        <v>2439.43</v>
      </c>
      <c r="P48" s="43">
        <v>2435.93</v>
      </c>
      <c r="Q48" s="43">
        <v>2532.3700000000003</v>
      </c>
      <c r="R48" s="43">
        <v>2647.36</v>
      </c>
      <c r="S48" s="43">
        <v>2813.0800000000004</v>
      </c>
      <c r="T48" s="43">
        <v>2800.2000000000003</v>
      </c>
      <c r="U48" s="43">
        <v>2750.6</v>
      </c>
      <c r="V48" s="43">
        <v>2727.35</v>
      </c>
      <c r="W48" s="43">
        <v>2733.7200000000003</v>
      </c>
      <c r="X48" s="43">
        <v>2644.4900000000002</v>
      </c>
      <c r="Y48" s="43">
        <v>2479.51</v>
      </c>
    </row>
    <row r="49" spans="1:25" ht="15.75">
      <c r="A49" s="42">
        <v>42297</v>
      </c>
      <c r="B49" s="43">
        <v>2375.2000000000003</v>
      </c>
      <c r="C49" s="43">
        <v>2292.94</v>
      </c>
      <c r="D49" s="43">
        <v>2272.67</v>
      </c>
      <c r="E49" s="43">
        <v>2255.48</v>
      </c>
      <c r="F49" s="43">
        <v>2268.09</v>
      </c>
      <c r="G49" s="43">
        <v>2289.29</v>
      </c>
      <c r="H49" s="43">
        <v>2348.73</v>
      </c>
      <c r="I49" s="43">
        <v>2401.63</v>
      </c>
      <c r="J49" s="43">
        <v>2257.65</v>
      </c>
      <c r="K49" s="43">
        <v>2273.34</v>
      </c>
      <c r="L49" s="43">
        <v>2274.04</v>
      </c>
      <c r="M49" s="43">
        <v>2250.32</v>
      </c>
      <c r="N49" s="43">
        <v>2472.2400000000002</v>
      </c>
      <c r="O49" s="43">
        <v>2449.94</v>
      </c>
      <c r="P49" s="43">
        <v>2445.59</v>
      </c>
      <c r="Q49" s="43">
        <v>2535.67</v>
      </c>
      <c r="R49" s="43">
        <v>2647.4900000000002</v>
      </c>
      <c r="S49" s="43">
        <v>2803.34</v>
      </c>
      <c r="T49" s="43">
        <v>2756.9500000000003</v>
      </c>
      <c r="U49" s="43">
        <v>2730.8300000000004</v>
      </c>
      <c r="V49" s="43">
        <v>2710.9</v>
      </c>
      <c r="W49" s="43">
        <v>2725.46</v>
      </c>
      <c r="X49" s="43">
        <v>2653.8</v>
      </c>
      <c r="Y49" s="43">
        <v>2482.39</v>
      </c>
    </row>
    <row r="50" spans="1:25" ht="15.75">
      <c r="A50" s="42">
        <v>42298</v>
      </c>
      <c r="B50" s="43">
        <v>2391.04</v>
      </c>
      <c r="C50" s="43">
        <v>2327.94</v>
      </c>
      <c r="D50" s="43">
        <v>2309.8700000000003</v>
      </c>
      <c r="E50" s="43">
        <v>2291.47</v>
      </c>
      <c r="F50" s="43">
        <v>2307.53</v>
      </c>
      <c r="G50" s="43">
        <v>2323.4100000000003</v>
      </c>
      <c r="H50" s="43">
        <v>2338.3</v>
      </c>
      <c r="I50" s="43">
        <v>2423.46</v>
      </c>
      <c r="J50" s="43">
        <v>2359.0800000000004</v>
      </c>
      <c r="K50" s="43">
        <v>2420.3700000000003</v>
      </c>
      <c r="L50" s="43">
        <v>2399</v>
      </c>
      <c r="M50" s="43">
        <v>2406.4100000000003</v>
      </c>
      <c r="N50" s="43">
        <v>2553.6</v>
      </c>
      <c r="O50" s="43">
        <v>2550.04</v>
      </c>
      <c r="P50" s="43">
        <v>2545.8</v>
      </c>
      <c r="Q50" s="43">
        <v>2600.92</v>
      </c>
      <c r="R50" s="43">
        <v>2649.8300000000004</v>
      </c>
      <c r="S50" s="43">
        <v>2785.84</v>
      </c>
      <c r="T50" s="43">
        <v>2771.53</v>
      </c>
      <c r="U50" s="43">
        <v>2772.25</v>
      </c>
      <c r="V50" s="43">
        <v>2754.31</v>
      </c>
      <c r="W50" s="43">
        <v>2766</v>
      </c>
      <c r="X50" s="43">
        <v>2704.6</v>
      </c>
      <c r="Y50" s="43">
        <v>2544.29</v>
      </c>
    </row>
    <row r="51" spans="1:25" ht="15.75">
      <c r="A51" s="42">
        <v>42299</v>
      </c>
      <c r="B51" s="43">
        <v>2356.38</v>
      </c>
      <c r="C51" s="43">
        <v>2295.34</v>
      </c>
      <c r="D51" s="43">
        <v>2261.69</v>
      </c>
      <c r="E51" s="43">
        <v>2254</v>
      </c>
      <c r="F51" s="43">
        <v>2251.47</v>
      </c>
      <c r="G51" s="43">
        <v>2281.02</v>
      </c>
      <c r="H51" s="43">
        <v>2331.4500000000003</v>
      </c>
      <c r="I51" s="43">
        <v>2393.9500000000003</v>
      </c>
      <c r="J51" s="43">
        <v>2264.17</v>
      </c>
      <c r="K51" s="43">
        <v>2292.28</v>
      </c>
      <c r="L51" s="43">
        <v>2293.67</v>
      </c>
      <c r="M51" s="43">
        <v>2251.92</v>
      </c>
      <c r="N51" s="43">
        <v>2447.38</v>
      </c>
      <c r="O51" s="43">
        <v>2439</v>
      </c>
      <c r="P51" s="43">
        <v>2434.25</v>
      </c>
      <c r="Q51" s="43">
        <v>2503.75</v>
      </c>
      <c r="R51" s="43">
        <v>2591.43</v>
      </c>
      <c r="S51" s="43">
        <v>2756.59</v>
      </c>
      <c r="T51" s="43">
        <v>2728.7000000000003</v>
      </c>
      <c r="U51" s="43">
        <v>2734.35</v>
      </c>
      <c r="V51" s="43">
        <v>2714.84</v>
      </c>
      <c r="W51" s="43">
        <v>2739.94</v>
      </c>
      <c r="X51" s="43">
        <v>2647.9100000000003</v>
      </c>
      <c r="Y51" s="43">
        <v>2509.19</v>
      </c>
    </row>
    <row r="52" spans="1:25" ht="15.75">
      <c r="A52" s="42">
        <v>42300</v>
      </c>
      <c r="B52" s="43">
        <v>2330.55</v>
      </c>
      <c r="C52" s="43">
        <v>2262.82</v>
      </c>
      <c r="D52" s="43">
        <v>2256.71</v>
      </c>
      <c r="E52" s="43">
        <v>2270.19</v>
      </c>
      <c r="F52" s="43">
        <v>2267.68</v>
      </c>
      <c r="G52" s="43">
        <v>2258.39</v>
      </c>
      <c r="H52" s="43">
        <v>2306.32</v>
      </c>
      <c r="I52" s="43">
        <v>2363.9700000000003</v>
      </c>
      <c r="J52" s="43">
        <v>2261.01</v>
      </c>
      <c r="K52" s="43">
        <v>2253.07</v>
      </c>
      <c r="L52" s="43">
        <v>2252.88</v>
      </c>
      <c r="M52" s="43">
        <v>2265.97</v>
      </c>
      <c r="N52" s="43">
        <v>2415.4100000000003</v>
      </c>
      <c r="O52" s="43">
        <v>2404.82</v>
      </c>
      <c r="P52" s="43">
        <v>2397.1200000000003</v>
      </c>
      <c r="Q52" s="43">
        <v>2468.71</v>
      </c>
      <c r="R52" s="43">
        <v>2551.93</v>
      </c>
      <c r="S52" s="43">
        <v>2732.25</v>
      </c>
      <c r="T52" s="43">
        <v>2698.2200000000003</v>
      </c>
      <c r="U52" s="43">
        <v>2714.55</v>
      </c>
      <c r="V52" s="43">
        <v>2677.43</v>
      </c>
      <c r="W52" s="43">
        <v>2721.31</v>
      </c>
      <c r="X52" s="43">
        <v>2649.2400000000002</v>
      </c>
      <c r="Y52" s="43">
        <v>2482.2200000000003</v>
      </c>
    </row>
    <row r="53" spans="1:25" ht="15.75">
      <c r="A53" s="42">
        <v>42301</v>
      </c>
      <c r="B53" s="43">
        <v>2325.55</v>
      </c>
      <c r="C53" s="43">
        <v>2264.34</v>
      </c>
      <c r="D53" s="43">
        <v>2256.43</v>
      </c>
      <c r="E53" s="43">
        <v>2276.67</v>
      </c>
      <c r="F53" s="43">
        <v>2265.22</v>
      </c>
      <c r="G53" s="43">
        <v>2285.46</v>
      </c>
      <c r="H53" s="43">
        <v>2316.2200000000003</v>
      </c>
      <c r="I53" s="43">
        <v>2418.6200000000003</v>
      </c>
      <c r="J53" s="43">
        <v>2276.9</v>
      </c>
      <c r="K53" s="43">
        <v>2335.03</v>
      </c>
      <c r="L53" s="43">
        <v>2330.56</v>
      </c>
      <c r="M53" s="43">
        <v>2297.28</v>
      </c>
      <c r="N53" s="43">
        <v>2304.1600000000003</v>
      </c>
      <c r="O53" s="43">
        <v>2276.69</v>
      </c>
      <c r="P53" s="43">
        <v>2304.21</v>
      </c>
      <c r="Q53" s="43">
        <v>2379.44</v>
      </c>
      <c r="R53" s="43">
        <v>2537.73</v>
      </c>
      <c r="S53" s="43">
        <v>2695.6600000000003</v>
      </c>
      <c r="T53" s="43">
        <v>2763.1200000000003</v>
      </c>
      <c r="U53" s="43">
        <v>2772.7400000000002</v>
      </c>
      <c r="V53" s="43">
        <v>2760.98</v>
      </c>
      <c r="W53" s="43">
        <v>2690.01</v>
      </c>
      <c r="X53" s="43">
        <v>2562.27</v>
      </c>
      <c r="Y53" s="43">
        <v>2546.59</v>
      </c>
    </row>
    <row r="54" spans="1:25" ht="15.75">
      <c r="A54" s="42">
        <v>42302</v>
      </c>
      <c r="B54" s="43">
        <v>2428.15</v>
      </c>
      <c r="C54" s="43">
        <v>2320.01</v>
      </c>
      <c r="D54" s="43">
        <v>2294.9100000000003</v>
      </c>
      <c r="E54" s="43">
        <v>2279.29</v>
      </c>
      <c r="F54" s="43">
        <v>2282.32</v>
      </c>
      <c r="G54" s="43">
        <v>2309.25</v>
      </c>
      <c r="H54" s="43">
        <v>2336.43</v>
      </c>
      <c r="I54" s="43">
        <v>2400.79</v>
      </c>
      <c r="J54" s="43">
        <v>2328.04</v>
      </c>
      <c r="K54" s="43">
        <v>2365.04</v>
      </c>
      <c r="L54" s="43">
        <v>2354.85</v>
      </c>
      <c r="M54" s="43">
        <v>2322.3300000000004</v>
      </c>
      <c r="N54" s="43">
        <v>2357.2000000000003</v>
      </c>
      <c r="O54" s="43">
        <v>2345.63</v>
      </c>
      <c r="P54" s="43">
        <v>2345.4700000000003</v>
      </c>
      <c r="Q54" s="43">
        <v>2430.92</v>
      </c>
      <c r="R54" s="43">
        <v>2539.42</v>
      </c>
      <c r="S54" s="43">
        <v>2710.15</v>
      </c>
      <c r="T54" s="43">
        <v>2758.44</v>
      </c>
      <c r="U54" s="43">
        <v>2766.63</v>
      </c>
      <c r="V54" s="43">
        <v>2747.31</v>
      </c>
      <c r="W54" s="43">
        <v>2705.8</v>
      </c>
      <c r="X54" s="43">
        <v>2565.44</v>
      </c>
      <c r="Y54" s="43">
        <v>2564.71</v>
      </c>
    </row>
    <row r="55" spans="1:25" ht="15.75">
      <c r="A55" s="42">
        <v>42303</v>
      </c>
      <c r="B55" s="43">
        <v>2350.96</v>
      </c>
      <c r="C55" s="43">
        <v>2276.57</v>
      </c>
      <c r="D55" s="43">
        <v>2258.12</v>
      </c>
      <c r="E55" s="43">
        <v>2256.86</v>
      </c>
      <c r="F55" s="43">
        <v>2254.57</v>
      </c>
      <c r="G55" s="43">
        <v>2274.94</v>
      </c>
      <c r="H55" s="43">
        <v>2318.48</v>
      </c>
      <c r="I55" s="43">
        <v>2374.9900000000002</v>
      </c>
      <c r="J55" s="43">
        <v>2262.97</v>
      </c>
      <c r="K55" s="43">
        <v>2301.84</v>
      </c>
      <c r="L55" s="43">
        <v>2288.9</v>
      </c>
      <c r="M55" s="43">
        <v>2250.53</v>
      </c>
      <c r="N55" s="43">
        <v>2437.18</v>
      </c>
      <c r="O55" s="43">
        <v>2426.84</v>
      </c>
      <c r="P55" s="43">
        <v>2425.23</v>
      </c>
      <c r="Q55" s="43">
        <v>2492.57</v>
      </c>
      <c r="R55" s="43">
        <v>2576.61</v>
      </c>
      <c r="S55" s="43">
        <v>2760.06</v>
      </c>
      <c r="T55" s="43">
        <v>2729.3700000000003</v>
      </c>
      <c r="U55" s="43">
        <v>2724.4700000000003</v>
      </c>
      <c r="V55" s="43">
        <v>2706.4500000000003</v>
      </c>
      <c r="W55" s="43">
        <v>2726.43</v>
      </c>
      <c r="X55" s="43">
        <v>2646.64</v>
      </c>
      <c r="Y55" s="43">
        <v>2456.9</v>
      </c>
    </row>
    <row r="56" spans="1:25" ht="15.75">
      <c r="A56" s="42">
        <v>42304</v>
      </c>
      <c r="B56" s="43">
        <v>2334.53</v>
      </c>
      <c r="C56" s="43">
        <v>2278.72</v>
      </c>
      <c r="D56" s="43">
        <v>2258.51</v>
      </c>
      <c r="E56" s="43">
        <v>2256.28</v>
      </c>
      <c r="F56" s="43">
        <v>2253.9500000000003</v>
      </c>
      <c r="G56" s="43">
        <v>2275.16</v>
      </c>
      <c r="H56" s="43">
        <v>2312.2200000000003</v>
      </c>
      <c r="I56" s="43">
        <v>2368.05</v>
      </c>
      <c r="J56" s="43">
        <v>2262.08</v>
      </c>
      <c r="K56" s="43">
        <v>2301.42</v>
      </c>
      <c r="L56" s="43">
        <v>2288.93</v>
      </c>
      <c r="M56" s="43">
        <v>2250.82</v>
      </c>
      <c r="N56" s="43">
        <v>2440.4</v>
      </c>
      <c r="O56" s="43">
        <v>2430.35</v>
      </c>
      <c r="P56" s="43">
        <v>2428.57</v>
      </c>
      <c r="Q56" s="43">
        <v>2500.1600000000003</v>
      </c>
      <c r="R56" s="43">
        <v>2585.4900000000002</v>
      </c>
      <c r="S56" s="43">
        <v>2768.89</v>
      </c>
      <c r="T56" s="43">
        <v>2733.15</v>
      </c>
      <c r="U56" s="43">
        <v>2734.17</v>
      </c>
      <c r="V56" s="43">
        <v>2710.88</v>
      </c>
      <c r="W56" s="43">
        <v>2744.4</v>
      </c>
      <c r="X56" s="43">
        <v>2640.8300000000004</v>
      </c>
      <c r="Y56" s="43">
        <v>2478.7400000000002</v>
      </c>
    </row>
    <row r="57" spans="1:25" ht="15.75">
      <c r="A57" s="42">
        <v>42305</v>
      </c>
      <c r="B57" s="43">
        <v>2284.16</v>
      </c>
      <c r="C57" s="43">
        <v>2265.36</v>
      </c>
      <c r="D57" s="43">
        <v>2287.35</v>
      </c>
      <c r="E57" s="43">
        <v>2293.06</v>
      </c>
      <c r="F57" s="43">
        <v>2284.7400000000002</v>
      </c>
      <c r="G57" s="43">
        <v>2282.87</v>
      </c>
      <c r="H57" s="43">
        <v>2301.63</v>
      </c>
      <c r="I57" s="43">
        <v>2315.86</v>
      </c>
      <c r="J57" s="43">
        <v>2331.76</v>
      </c>
      <c r="K57" s="43">
        <v>2278.5</v>
      </c>
      <c r="L57" s="43">
        <v>2289.72</v>
      </c>
      <c r="M57" s="43">
        <v>2298.67</v>
      </c>
      <c r="N57" s="43">
        <v>2379.1600000000003</v>
      </c>
      <c r="O57" s="43">
        <v>2391.04</v>
      </c>
      <c r="P57" s="43">
        <v>2419.89</v>
      </c>
      <c r="Q57" s="43">
        <v>2480.98</v>
      </c>
      <c r="R57" s="43">
        <v>2646.4700000000003</v>
      </c>
      <c r="S57" s="43">
        <v>2811.64</v>
      </c>
      <c r="T57" s="43">
        <v>2744.88</v>
      </c>
      <c r="U57" s="43">
        <v>2694.34</v>
      </c>
      <c r="V57" s="43">
        <v>2668.57</v>
      </c>
      <c r="W57" s="43">
        <v>2748.34</v>
      </c>
      <c r="X57" s="43">
        <v>2627.11</v>
      </c>
      <c r="Y57" s="43">
        <v>2466.05</v>
      </c>
    </row>
    <row r="58" spans="1:25" ht="15.75">
      <c r="A58" s="42">
        <v>42306</v>
      </c>
      <c r="B58" s="43">
        <v>2292.92</v>
      </c>
      <c r="C58" s="43">
        <v>2265.08</v>
      </c>
      <c r="D58" s="43">
        <v>2275.6</v>
      </c>
      <c r="E58" s="43">
        <v>2290.11</v>
      </c>
      <c r="F58" s="43">
        <v>2281.68</v>
      </c>
      <c r="G58" s="43">
        <v>2256.86</v>
      </c>
      <c r="H58" s="43">
        <v>2290.92</v>
      </c>
      <c r="I58" s="43">
        <v>2317.67</v>
      </c>
      <c r="J58" s="43">
        <v>2258.66</v>
      </c>
      <c r="K58" s="43">
        <v>2310.6</v>
      </c>
      <c r="L58" s="43">
        <v>2312.2000000000003</v>
      </c>
      <c r="M58" s="43">
        <v>2305.27</v>
      </c>
      <c r="N58" s="43">
        <v>2449.26</v>
      </c>
      <c r="O58" s="43">
        <v>2414</v>
      </c>
      <c r="P58" s="43">
        <v>2393.3700000000003</v>
      </c>
      <c r="Q58" s="43">
        <v>2474.28</v>
      </c>
      <c r="R58" s="43">
        <v>2627.8300000000004</v>
      </c>
      <c r="S58" s="43">
        <v>2795.5</v>
      </c>
      <c r="T58" s="43">
        <v>2733.85</v>
      </c>
      <c r="U58" s="43">
        <v>2724.61</v>
      </c>
      <c r="V58" s="43">
        <v>2689.31</v>
      </c>
      <c r="W58" s="43">
        <v>2747.29</v>
      </c>
      <c r="X58" s="43">
        <v>2625.4100000000003</v>
      </c>
      <c r="Y58" s="43">
        <v>2499.4700000000003</v>
      </c>
    </row>
    <row r="59" spans="1:25" ht="15.75">
      <c r="A59" s="42">
        <v>42307</v>
      </c>
      <c r="B59" s="43">
        <v>2325.69</v>
      </c>
      <c r="C59" s="43">
        <v>2277.23</v>
      </c>
      <c r="D59" s="43">
        <v>2260.2400000000002</v>
      </c>
      <c r="E59" s="43">
        <v>2256.81</v>
      </c>
      <c r="F59" s="43">
        <v>2254.43</v>
      </c>
      <c r="G59" s="43">
        <v>2276.19</v>
      </c>
      <c r="H59" s="43">
        <v>2310.89</v>
      </c>
      <c r="I59" s="43">
        <v>2389.7400000000002</v>
      </c>
      <c r="J59" s="43">
        <v>2268.17</v>
      </c>
      <c r="K59" s="43">
        <v>2343.36</v>
      </c>
      <c r="L59" s="43">
        <v>2317.01</v>
      </c>
      <c r="M59" s="43">
        <v>2253.14</v>
      </c>
      <c r="N59" s="43">
        <v>2442.96</v>
      </c>
      <c r="O59" s="43">
        <v>2432.7400000000002</v>
      </c>
      <c r="P59" s="43">
        <v>2439.31</v>
      </c>
      <c r="Q59" s="43">
        <v>2514.29</v>
      </c>
      <c r="R59" s="43">
        <v>2589.21</v>
      </c>
      <c r="S59" s="43">
        <v>2769.06</v>
      </c>
      <c r="T59" s="43">
        <v>2729.43</v>
      </c>
      <c r="U59" s="43">
        <v>2746.59</v>
      </c>
      <c r="V59" s="43">
        <v>2714.86</v>
      </c>
      <c r="W59" s="43">
        <v>2747.85</v>
      </c>
      <c r="X59" s="43">
        <v>2640.7400000000002</v>
      </c>
      <c r="Y59" s="43">
        <v>2464.78</v>
      </c>
    </row>
    <row r="60" spans="1:25" ht="15.75">
      <c r="A60" s="42">
        <v>42308</v>
      </c>
      <c r="B60" s="45">
        <v>2488.8</v>
      </c>
      <c r="C60" s="45">
        <v>2346.3300000000004</v>
      </c>
      <c r="D60" s="45">
        <v>2323.23</v>
      </c>
      <c r="E60" s="45">
        <v>2297</v>
      </c>
      <c r="F60" s="45">
        <v>2315.61</v>
      </c>
      <c r="G60" s="45">
        <v>2332.17</v>
      </c>
      <c r="H60" s="45">
        <v>2361.59</v>
      </c>
      <c r="I60" s="45">
        <v>2530.89</v>
      </c>
      <c r="J60" s="45">
        <v>2354</v>
      </c>
      <c r="K60" s="45">
        <v>2416.1</v>
      </c>
      <c r="L60" s="45">
        <v>2388.79</v>
      </c>
      <c r="M60" s="45">
        <v>2351.64</v>
      </c>
      <c r="N60" s="45">
        <v>2384.39</v>
      </c>
      <c r="O60" s="45">
        <v>2370.76</v>
      </c>
      <c r="P60" s="45">
        <v>2366.8</v>
      </c>
      <c r="Q60" s="45">
        <v>2474.35</v>
      </c>
      <c r="R60" s="45">
        <v>2593</v>
      </c>
      <c r="S60" s="45">
        <v>2767.36</v>
      </c>
      <c r="T60" s="45">
        <v>2824.96</v>
      </c>
      <c r="U60" s="45">
        <v>2812.5800000000004</v>
      </c>
      <c r="V60" s="45">
        <v>2795.9500000000003</v>
      </c>
      <c r="W60" s="45">
        <v>2760.2200000000003</v>
      </c>
      <c r="X60" s="45">
        <v>2659.39</v>
      </c>
      <c r="Y60" s="45">
        <v>2645.03</v>
      </c>
    </row>
    <row r="61" spans="1:25" ht="18.75">
      <c r="A61" s="38" t="s">
        <v>79</v>
      </c>
      <c r="B61" s="39"/>
      <c r="C61" s="41" t="s">
        <v>109</v>
      </c>
      <c r="D61" s="39"/>
      <c r="E61" s="39"/>
      <c r="F61" s="39"/>
      <c r="G61" s="39"/>
      <c r="H61" s="39"/>
      <c r="I61" s="39"/>
      <c r="J61" s="39"/>
      <c r="K61" s="39"/>
      <c r="L61" s="39"/>
      <c r="M61" s="39"/>
      <c r="N61" s="39"/>
      <c r="O61" s="39"/>
      <c r="P61" s="39"/>
      <c r="R61" s="39"/>
      <c r="T61" s="39"/>
      <c r="V61" s="39"/>
      <c r="X61" s="39"/>
      <c r="Y61" s="39"/>
    </row>
    <row r="62" spans="1:25" ht="15.75" customHeight="1">
      <c r="A62" s="38" t="s">
        <v>81</v>
      </c>
      <c r="B62" s="39"/>
      <c r="C62" s="39"/>
      <c r="D62" s="39"/>
      <c r="E62" s="39"/>
      <c r="F62" s="39"/>
      <c r="G62" s="41" t="s">
        <v>82</v>
      </c>
      <c r="H62" s="39"/>
      <c r="I62" s="39"/>
      <c r="J62" s="39"/>
      <c r="K62" s="39"/>
      <c r="L62" s="39"/>
      <c r="M62" s="39"/>
      <c r="N62" s="39"/>
      <c r="O62" s="39"/>
      <c r="P62" s="39"/>
      <c r="Q62" s="39"/>
      <c r="R62" s="39"/>
      <c r="S62" s="39"/>
      <c r="T62" s="39"/>
      <c r="U62" s="39"/>
      <c r="V62" s="39"/>
      <c r="W62" s="39"/>
      <c r="X62" s="39"/>
      <c r="Y62" s="39"/>
    </row>
    <row r="63" spans="1:25" ht="15.75">
      <c r="A63" s="87" t="s">
        <v>83</v>
      </c>
      <c r="B63" s="90" t="s">
        <v>84</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96" t="s">
        <v>85</v>
      </c>
      <c r="C65" s="96" t="s">
        <v>86</v>
      </c>
      <c r="D65" s="96" t="s">
        <v>87</v>
      </c>
      <c r="E65" s="96" t="s">
        <v>88</v>
      </c>
      <c r="F65" s="96" t="s">
        <v>89</v>
      </c>
      <c r="G65" s="96" t="s">
        <v>90</v>
      </c>
      <c r="H65" s="96" t="s">
        <v>91</v>
      </c>
      <c r="I65" s="96" t="s">
        <v>92</v>
      </c>
      <c r="J65" s="96" t="s">
        <v>93</v>
      </c>
      <c r="K65" s="96" t="s">
        <v>94</v>
      </c>
      <c r="L65" s="96" t="s">
        <v>95</v>
      </c>
      <c r="M65" s="96" t="s">
        <v>96</v>
      </c>
      <c r="N65" s="96" t="s">
        <v>97</v>
      </c>
      <c r="O65" s="96" t="s">
        <v>98</v>
      </c>
      <c r="P65" s="96" t="s">
        <v>99</v>
      </c>
      <c r="Q65" s="96" t="s">
        <v>100</v>
      </c>
      <c r="R65" s="96" t="s">
        <v>101</v>
      </c>
      <c r="S65" s="96" t="s">
        <v>102</v>
      </c>
      <c r="T65" s="96" t="s">
        <v>103</v>
      </c>
      <c r="U65" s="96" t="s">
        <v>104</v>
      </c>
      <c r="V65" s="96" t="s">
        <v>105</v>
      </c>
      <c r="W65" s="96" t="s">
        <v>106</v>
      </c>
      <c r="X65" s="96" t="s">
        <v>107</v>
      </c>
      <c r="Y65" s="96" t="s">
        <v>108</v>
      </c>
    </row>
    <row r="66" spans="1:25" ht="15.75">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 r="A67" s="42">
        <v>42278</v>
      </c>
      <c r="B67" s="45">
        <v>2620.35</v>
      </c>
      <c r="C67" s="45">
        <v>2681.12</v>
      </c>
      <c r="D67" s="45">
        <v>2700.72</v>
      </c>
      <c r="E67" s="45">
        <v>2705.64</v>
      </c>
      <c r="F67" s="45">
        <v>2695.78</v>
      </c>
      <c r="G67" s="45">
        <v>2792.5899999999997</v>
      </c>
      <c r="H67" s="45">
        <v>2775.71</v>
      </c>
      <c r="I67" s="45">
        <v>2774.13</v>
      </c>
      <c r="J67" s="45">
        <v>2897.14</v>
      </c>
      <c r="K67" s="45">
        <v>2812.42</v>
      </c>
      <c r="L67" s="45">
        <v>2785.73</v>
      </c>
      <c r="M67" s="45">
        <v>2778.86</v>
      </c>
      <c r="N67" s="45">
        <v>2645.69</v>
      </c>
      <c r="O67" s="45">
        <v>2654.89</v>
      </c>
      <c r="P67" s="45">
        <v>2645.78</v>
      </c>
      <c r="Q67" s="45">
        <v>2641.67</v>
      </c>
      <c r="R67" s="45">
        <v>2638.04</v>
      </c>
      <c r="S67" s="45">
        <v>2523.44</v>
      </c>
      <c r="T67" s="45">
        <v>2650.18</v>
      </c>
      <c r="U67" s="45">
        <v>2673.93</v>
      </c>
      <c r="V67" s="45">
        <v>2664.94</v>
      </c>
      <c r="W67" s="45">
        <v>2719.96</v>
      </c>
      <c r="X67" s="45">
        <v>2598.36</v>
      </c>
      <c r="Y67" s="45">
        <v>2544.77</v>
      </c>
    </row>
    <row r="68" spans="1:25" ht="15.75">
      <c r="A68" s="42">
        <v>42279</v>
      </c>
      <c r="B68" s="45">
        <v>2628.29</v>
      </c>
      <c r="C68" s="45">
        <v>2685.5099999999998</v>
      </c>
      <c r="D68" s="45">
        <v>2705.36</v>
      </c>
      <c r="E68" s="45">
        <v>2710.23</v>
      </c>
      <c r="F68" s="45">
        <v>2705.42</v>
      </c>
      <c r="G68" s="45">
        <v>2797.7599999999998</v>
      </c>
      <c r="H68" s="45">
        <v>2778.88</v>
      </c>
      <c r="I68" s="45">
        <v>2784</v>
      </c>
      <c r="J68" s="45">
        <v>2902.52</v>
      </c>
      <c r="K68" s="45">
        <v>2825.07</v>
      </c>
      <c r="L68" s="45">
        <v>2798.43</v>
      </c>
      <c r="M68" s="45">
        <v>2798.86</v>
      </c>
      <c r="N68" s="45">
        <v>2654.93</v>
      </c>
      <c r="O68" s="45">
        <v>2663.58</v>
      </c>
      <c r="P68" s="45">
        <v>2653.88</v>
      </c>
      <c r="Q68" s="45">
        <v>2649.7599999999998</v>
      </c>
      <c r="R68" s="45">
        <v>2645.24</v>
      </c>
      <c r="S68" s="45">
        <v>2526.85</v>
      </c>
      <c r="T68" s="45">
        <v>2640.72</v>
      </c>
      <c r="U68" s="45">
        <v>2664.72</v>
      </c>
      <c r="V68" s="45">
        <v>2650.73</v>
      </c>
      <c r="W68" s="45">
        <v>2711.75</v>
      </c>
      <c r="X68" s="45">
        <v>2587.8399999999997</v>
      </c>
      <c r="Y68" s="45">
        <v>2550.66</v>
      </c>
    </row>
    <row r="69" spans="1:25" ht="15.75">
      <c r="A69" s="42">
        <v>42280</v>
      </c>
      <c r="B69" s="45">
        <v>2594.65</v>
      </c>
      <c r="C69" s="45">
        <v>2649.2599999999998</v>
      </c>
      <c r="D69" s="45">
        <v>2669.0899999999997</v>
      </c>
      <c r="E69" s="45">
        <v>2673.86</v>
      </c>
      <c r="F69" s="45">
        <v>2668.92</v>
      </c>
      <c r="G69" s="45">
        <v>2758.93</v>
      </c>
      <c r="H69" s="45">
        <v>2741.56</v>
      </c>
      <c r="I69" s="45">
        <v>2685.27</v>
      </c>
      <c r="J69" s="45">
        <v>2803.0899999999997</v>
      </c>
      <c r="K69" s="45">
        <v>2736.7999999999997</v>
      </c>
      <c r="L69" s="45">
        <v>2714.74</v>
      </c>
      <c r="M69" s="45">
        <v>2714.65</v>
      </c>
      <c r="N69" s="45">
        <v>2714.8399999999997</v>
      </c>
      <c r="O69" s="45">
        <v>2725.47</v>
      </c>
      <c r="P69" s="45">
        <v>2714.92</v>
      </c>
      <c r="Q69" s="45">
        <v>2705.06</v>
      </c>
      <c r="R69" s="45">
        <v>2700.79</v>
      </c>
      <c r="S69" s="45">
        <v>2571.15</v>
      </c>
      <c r="T69" s="45">
        <v>2681.46</v>
      </c>
      <c r="U69" s="45">
        <v>2700.6</v>
      </c>
      <c r="V69" s="45">
        <v>2691.41</v>
      </c>
      <c r="W69" s="45">
        <v>2628.1</v>
      </c>
      <c r="X69" s="45">
        <v>2518.31</v>
      </c>
      <c r="Y69" s="45">
        <v>2520.46</v>
      </c>
    </row>
    <row r="70" spans="1:25" ht="15.75">
      <c r="A70" s="42">
        <v>42281</v>
      </c>
      <c r="B70" s="45">
        <v>2594.44</v>
      </c>
      <c r="C70" s="45">
        <v>2654.78</v>
      </c>
      <c r="D70" s="45">
        <v>2679</v>
      </c>
      <c r="E70" s="45">
        <v>2694.53</v>
      </c>
      <c r="F70" s="45">
        <v>2711.38</v>
      </c>
      <c r="G70" s="45">
        <v>2746.57</v>
      </c>
      <c r="H70" s="45">
        <v>2673.14</v>
      </c>
      <c r="I70" s="45">
        <v>2644.74</v>
      </c>
      <c r="J70" s="45">
        <v>2730.19</v>
      </c>
      <c r="K70" s="45">
        <v>2741.68</v>
      </c>
      <c r="L70" s="45">
        <v>2753.21</v>
      </c>
      <c r="M70" s="45">
        <v>2759.0899999999997</v>
      </c>
      <c r="N70" s="45">
        <v>2730.04</v>
      </c>
      <c r="O70" s="45">
        <v>2741.02</v>
      </c>
      <c r="P70" s="45">
        <v>2741.17</v>
      </c>
      <c r="Q70" s="45">
        <v>2684.5899999999997</v>
      </c>
      <c r="R70" s="45">
        <v>2648.63</v>
      </c>
      <c r="S70" s="45">
        <v>2595.27</v>
      </c>
      <c r="T70" s="45">
        <v>2703.63</v>
      </c>
      <c r="U70" s="45">
        <v>2713.7599999999998</v>
      </c>
      <c r="V70" s="45">
        <v>2677.13</v>
      </c>
      <c r="W70" s="45">
        <v>2627.2999999999997</v>
      </c>
      <c r="X70" s="45">
        <v>2524.0099999999998</v>
      </c>
      <c r="Y70" s="45">
        <v>2533.44</v>
      </c>
    </row>
    <row r="71" spans="1:25" ht="15.75">
      <c r="A71" s="42">
        <v>42282</v>
      </c>
      <c r="B71" s="45">
        <v>2612.33</v>
      </c>
      <c r="C71" s="45">
        <v>2675.8399999999997</v>
      </c>
      <c r="D71" s="45">
        <v>2700.04</v>
      </c>
      <c r="E71" s="45">
        <v>2715.2999999999997</v>
      </c>
      <c r="F71" s="45">
        <v>2731.37</v>
      </c>
      <c r="G71" s="45">
        <v>2766.48</v>
      </c>
      <c r="H71" s="45">
        <v>2695.2999999999997</v>
      </c>
      <c r="I71" s="45">
        <v>2708.13</v>
      </c>
      <c r="J71" s="45">
        <v>2784.24</v>
      </c>
      <c r="K71" s="45">
        <v>2797.08</v>
      </c>
      <c r="L71" s="45">
        <v>2810.41</v>
      </c>
      <c r="M71" s="45">
        <v>2817.2</v>
      </c>
      <c r="N71" s="45">
        <v>2649.2999999999997</v>
      </c>
      <c r="O71" s="45">
        <v>2663.08</v>
      </c>
      <c r="P71" s="45">
        <v>2658.5899999999997</v>
      </c>
      <c r="Q71" s="45">
        <v>2612.37</v>
      </c>
      <c r="R71" s="45">
        <v>2582.97</v>
      </c>
      <c r="S71" s="45">
        <v>2697.83</v>
      </c>
      <c r="T71" s="45">
        <v>2696.49</v>
      </c>
      <c r="U71" s="45">
        <v>2702.5899999999997</v>
      </c>
      <c r="V71" s="45">
        <v>2657.58</v>
      </c>
      <c r="W71" s="45">
        <v>2740.43</v>
      </c>
      <c r="X71" s="45">
        <v>2605.72</v>
      </c>
      <c r="Y71" s="45">
        <v>2551.5499999999997</v>
      </c>
    </row>
    <row r="72" spans="1:25" ht="15.75">
      <c r="A72" s="42">
        <v>42283</v>
      </c>
      <c r="B72" s="45">
        <v>2621.15</v>
      </c>
      <c r="C72" s="45">
        <v>2687.11</v>
      </c>
      <c r="D72" s="45">
        <v>2711.3399999999997</v>
      </c>
      <c r="E72" s="45">
        <v>2721.61</v>
      </c>
      <c r="F72" s="45">
        <v>2738.82</v>
      </c>
      <c r="G72" s="45">
        <v>2774.58</v>
      </c>
      <c r="H72" s="45">
        <v>2705.8399999999997</v>
      </c>
      <c r="I72" s="45">
        <v>2719.94</v>
      </c>
      <c r="J72" s="45">
        <v>2797.53</v>
      </c>
      <c r="K72" s="45">
        <v>2811.62</v>
      </c>
      <c r="L72" s="45">
        <v>2825.88</v>
      </c>
      <c r="M72" s="45">
        <v>2833.42</v>
      </c>
      <c r="N72" s="45">
        <v>2659.44</v>
      </c>
      <c r="O72" s="45">
        <v>2668.9</v>
      </c>
      <c r="P72" s="45">
        <v>2668.7999999999997</v>
      </c>
      <c r="Q72" s="45">
        <v>2620.43</v>
      </c>
      <c r="R72" s="45">
        <v>2589.92</v>
      </c>
      <c r="S72" s="45">
        <v>2685.99</v>
      </c>
      <c r="T72" s="45">
        <v>2678.7</v>
      </c>
      <c r="U72" s="45">
        <v>2684.17</v>
      </c>
      <c r="V72" s="45">
        <v>2646.43</v>
      </c>
      <c r="W72" s="45">
        <v>2724.94</v>
      </c>
      <c r="X72" s="45">
        <v>2589.56</v>
      </c>
      <c r="Y72" s="45">
        <v>2558.87</v>
      </c>
    </row>
    <row r="73" spans="1:25" ht="15.75">
      <c r="A73" s="42">
        <v>42284</v>
      </c>
      <c r="B73" s="45">
        <v>2621.19</v>
      </c>
      <c r="C73" s="45">
        <v>2686.22</v>
      </c>
      <c r="D73" s="45">
        <v>2710.96</v>
      </c>
      <c r="E73" s="45">
        <v>2721.4</v>
      </c>
      <c r="F73" s="45">
        <v>2739.52</v>
      </c>
      <c r="G73" s="45">
        <v>2775.48</v>
      </c>
      <c r="H73" s="45">
        <v>2706.08</v>
      </c>
      <c r="I73" s="45">
        <v>2719.95</v>
      </c>
      <c r="J73" s="45">
        <v>2796.75</v>
      </c>
      <c r="K73" s="45">
        <v>2810.92</v>
      </c>
      <c r="L73" s="45">
        <v>2825.17</v>
      </c>
      <c r="M73" s="45">
        <v>2832.43</v>
      </c>
      <c r="N73" s="45">
        <v>2658.7599999999998</v>
      </c>
      <c r="O73" s="45">
        <v>2667.82</v>
      </c>
      <c r="P73" s="45">
        <v>2667.86</v>
      </c>
      <c r="Q73" s="45">
        <v>2619.7999999999997</v>
      </c>
      <c r="R73" s="45">
        <v>2590.6</v>
      </c>
      <c r="S73" s="45">
        <v>2693.78</v>
      </c>
      <c r="T73" s="45">
        <v>2677.03</v>
      </c>
      <c r="U73" s="45">
        <v>2681.78</v>
      </c>
      <c r="V73" s="45">
        <v>2645.33</v>
      </c>
      <c r="W73" s="45">
        <v>2724.25</v>
      </c>
      <c r="X73" s="45">
        <v>2573.57</v>
      </c>
      <c r="Y73" s="45">
        <v>2559.2599999999998</v>
      </c>
    </row>
    <row r="74" spans="1:25" ht="15.75">
      <c r="A74" s="42">
        <v>42285</v>
      </c>
      <c r="B74" s="45">
        <v>2594.5899999999997</v>
      </c>
      <c r="C74" s="45">
        <v>2641.13</v>
      </c>
      <c r="D74" s="45">
        <v>2706.16</v>
      </c>
      <c r="E74" s="45">
        <v>2728.12</v>
      </c>
      <c r="F74" s="45">
        <v>2717.48</v>
      </c>
      <c r="G74" s="45">
        <v>2712.38</v>
      </c>
      <c r="H74" s="45">
        <v>2678.08</v>
      </c>
      <c r="I74" s="45">
        <v>2638.06</v>
      </c>
      <c r="J74" s="45">
        <v>2750.24</v>
      </c>
      <c r="K74" s="45">
        <v>2739.93</v>
      </c>
      <c r="L74" s="45">
        <v>2702.63</v>
      </c>
      <c r="M74" s="45">
        <v>2708.43</v>
      </c>
      <c r="N74" s="45">
        <v>2603.86</v>
      </c>
      <c r="O74" s="45">
        <v>2632.61</v>
      </c>
      <c r="P74" s="45">
        <v>2637.45</v>
      </c>
      <c r="Q74" s="45">
        <v>2597.48</v>
      </c>
      <c r="R74" s="45">
        <v>2561.85</v>
      </c>
      <c r="S74" s="45">
        <v>2801.74</v>
      </c>
      <c r="T74" s="45">
        <v>2756.36</v>
      </c>
      <c r="U74" s="45">
        <v>2791.7</v>
      </c>
      <c r="V74" s="45">
        <v>2759.8399999999997</v>
      </c>
      <c r="W74" s="45">
        <v>2781.89</v>
      </c>
      <c r="X74" s="45">
        <v>2677.56</v>
      </c>
      <c r="Y74" s="45">
        <v>2513.5699999999997</v>
      </c>
    </row>
    <row r="75" spans="1:25" ht="15.75">
      <c r="A75" s="42">
        <v>42286</v>
      </c>
      <c r="B75" s="45">
        <v>2573.48</v>
      </c>
      <c r="C75" s="45">
        <v>2615.74</v>
      </c>
      <c r="D75" s="45">
        <v>2639.25</v>
      </c>
      <c r="E75" s="45">
        <v>2643.0499999999997</v>
      </c>
      <c r="F75" s="45">
        <v>2647.3399999999997</v>
      </c>
      <c r="G75" s="45">
        <v>2716.2599999999998</v>
      </c>
      <c r="H75" s="45">
        <v>2676.82</v>
      </c>
      <c r="I75" s="45">
        <v>2683.15</v>
      </c>
      <c r="J75" s="45">
        <v>2743.2599999999998</v>
      </c>
      <c r="K75" s="45">
        <v>2705.11</v>
      </c>
      <c r="L75" s="45">
        <v>2715.99</v>
      </c>
      <c r="M75" s="45">
        <v>2786.93</v>
      </c>
      <c r="N75" s="45">
        <v>2645.93</v>
      </c>
      <c r="O75" s="45">
        <v>2632.33</v>
      </c>
      <c r="P75" s="45">
        <v>2599.32</v>
      </c>
      <c r="Q75" s="45">
        <v>2596.32</v>
      </c>
      <c r="R75" s="45">
        <v>2549.85</v>
      </c>
      <c r="S75" s="45">
        <v>2542.08</v>
      </c>
      <c r="T75" s="45">
        <v>2750.29</v>
      </c>
      <c r="U75" s="45">
        <v>2787.71</v>
      </c>
      <c r="V75" s="45">
        <v>2753.2599999999998</v>
      </c>
      <c r="W75" s="45">
        <v>2792.0099999999998</v>
      </c>
      <c r="X75" s="45">
        <v>2656.22</v>
      </c>
      <c r="Y75" s="45">
        <v>2522.41</v>
      </c>
    </row>
    <row r="76" spans="1:25" ht="15.75">
      <c r="A76" s="42">
        <v>42287</v>
      </c>
      <c r="B76" s="45">
        <v>2547.43</v>
      </c>
      <c r="C76" s="45">
        <v>2581.27</v>
      </c>
      <c r="D76" s="45">
        <v>2608.2</v>
      </c>
      <c r="E76" s="45">
        <v>2611.95</v>
      </c>
      <c r="F76" s="45">
        <v>2604.69</v>
      </c>
      <c r="G76" s="45">
        <v>2621.32</v>
      </c>
      <c r="H76" s="45">
        <v>2606.5</v>
      </c>
      <c r="I76" s="45">
        <v>2568.72</v>
      </c>
      <c r="J76" s="45">
        <v>2695.91</v>
      </c>
      <c r="K76" s="45">
        <v>2638.57</v>
      </c>
      <c r="L76" s="45">
        <v>2647.37</v>
      </c>
      <c r="M76" s="45">
        <v>2655.86</v>
      </c>
      <c r="N76" s="45">
        <v>2673.85</v>
      </c>
      <c r="O76" s="45">
        <v>2697.23</v>
      </c>
      <c r="P76" s="45">
        <v>2707.71</v>
      </c>
      <c r="Q76" s="45">
        <v>2708.69</v>
      </c>
      <c r="R76" s="45">
        <v>2632.53</v>
      </c>
      <c r="S76" s="45">
        <v>2696.98</v>
      </c>
      <c r="T76" s="45">
        <v>2807.0099999999998</v>
      </c>
      <c r="U76" s="45">
        <v>2815.57</v>
      </c>
      <c r="V76" s="45">
        <v>2806.1</v>
      </c>
      <c r="W76" s="45">
        <v>2720.95</v>
      </c>
      <c r="X76" s="45">
        <v>2567.74</v>
      </c>
      <c r="Y76" s="45">
        <v>2533.37</v>
      </c>
    </row>
    <row r="77" spans="1:25" ht="15.75">
      <c r="A77" s="42">
        <v>42288</v>
      </c>
      <c r="B77" s="45">
        <v>2626.75</v>
      </c>
      <c r="C77" s="45">
        <v>2560.35</v>
      </c>
      <c r="D77" s="45">
        <v>2544.97</v>
      </c>
      <c r="E77" s="45">
        <v>2529.2999999999997</v>
      </c>
      <c r="F77" s="45">
        <v>2550.22</v>
      </c>
      <c r="G77" s="45">
        <v>2549.57</v>
      </c>
      <c r="H77" s="45">
        <v>2567.18</v>
      </c>
      <c r="I77" s="45">
        <v>2607.44</v>
      </c>
      <c r="J77" s="45">
        <v>2524.06</v>
      </c>
      <c r="K77" s="45">
        <v>2502.47</v>
      </c>
      <c r="L77" s="45">
        <v>2540.12</v>
      </c>
      <c r="M77" s="45">
        <v>2554.94</v>
      </c>
      <c r="N77" s="45">
        <v>2557.98</v>
      </c>
      <c r="O77" s="45">
        <v>2528.33</v>
      </c>
      <c r="P77" s="45">
        <v>2536.4</v>
      </c>
      <c r="Q77" s="45">
        <v>2501.7799999999997</v>
      </c>
      <c r="R77" s="45">
        <v>2579.1</v>
      </c>
      <c r="S77" s="45">
        <v>2868.87</v>
      </c>
      <c r="T77" s="45">
        <v>2912.41</v>
      </c>
      <c r="U77" s="45">
        <v>2963.71</v>
      </c>
      <c r="V77" s="45">
        <v>2923.5899999999997</v>
      </c>
      <c r="W77" s="45">
        <v>2894.92</v>
      </c>
      <c r="X77" s="45">
        <v>2743.04</v>
      </c>
      <c r="Y77" s="45">
        <v>2789.14</v>
      </c>
    </row>
    <row r="78" spans="1:25" ht="15.75">
      <c r="A78" s="42">
        <v>42289</v>
      </c>
      <c r="B78" s="45">
        <v>2628.0899999999997</v>
      </c>
      <c r="C78" s="45">
        <v>2540.93</v>
      </c>
      <c r="D78" s="45">
        <v>2522.5499999999997</v>
      </c>
      <c r="E78" s="45">
        <v>2504.6</v>
      </c>
      <c r="F78" s="45">
        <v>2529.5</v>
      </c>
      <c r="G78" s="45">
        <v>2534.12</v>
      </c>
      <c r="H78" s="45">
        <v>2576.29</v>
      </c>
      <c r="I78" s="45">
        <v>2624.36</v>
      </c>
      <c r="J78" s="45">
        <v>2504.6299999999997</v>
      </c>
      <c r="K78" s="45">
        <v>2520.5699999999997</v>
      </c>
      <c r="L78" s="45">
        <v>2566.3399999999997</v>
      </c>
      <c r="M78" s="45">
        <v>2583.46</v>
      </c>
      <c r="N78" s="45">
        <v>2504.98</v>
      </c>
      <c r="O78" s="45">
        <v>2554.57</v>
      </c>
      <c r="P78" s="45">
        <v>2534.72</v>
      </c>
      <c r="Q78" s="45">
        <v>2619.77</v>
      </c>
      <c r="R78" s="45">
        <v>2698.31</v>
      </c>
      <c r="S78" s="45">
        <v>2957.18</v>
      </c>
      <c r="T78" s="45">
        <v>2939.52</v>
      </c>
      <c r="U78" s="45">
        <v>2959.18</v>
      </c>
      <c r="V78" s="45">
        <v>2926.2599999999998</v>
      </c>
      <c r="W78" s="45">
        <v>2985.83</v>
      </c>
      <c r="X78" s="45">
        <v>2856.56</v>
      </c>
      <c r="Y78" s="45">
        <v>2740.2599999999998</v>
      </c>
    </row>
    <row r="79" spans="1:25" ht="15.75">
      <c r="A79" s="42">
        <v>42290</v>
      </c>
      <c r="B79" s="45">
        <v>2626.96</v>
      </c>
      <c r="C79" s="45">
        <v>2558.2999999999997</v>
      </c>
      <c r="D79" s="45">
        <v>2523.5899999999997</v>
      </c>
      <c r="E79" s="45">
        <v>2504.18</v>
      </c>
      <c r="F79" s="45">
        <v>2529.12</v>
      </c>
      <c r="G79" s="45">
        <v>2542.99</v>
      </c>
      <c r="H79" s="45">
        <v>2581.11</v>
      </c>
      <c r="I79" s="45">
        <v>2621.39</v>
      </c>
      <c r="J79" s="45">
        <v>2506.48</v>
      </c>
      <c r="K79" s="45">
        <v>2523</v>
      </c>
      <c r="L79" s="45">
        <v>2568.74</v>
      </c>
      <c r="M79" s="45">
        <v>2586.19</v>
      </c>
      <c r="N79" s="45">
        <v>2506.1</v>
      </c>
      <c r="O79" s="45">
        <v>2555.69</v>
      </c>
      <c r="P79" s="45">
        <v>2533.8399999999997</v>
      </c>
      <c r="Q79" s="45">
        <v>2627.3399999999997</v>
      </c>
      <c r="R79" s="45">
        <v>2709.5099999999998</v>
      </c>
      <c r="S79" s="45">
        <v>2978.04</v>
      </c>
      <c r="T79" s="45">
        <v>2936.11</v>
      </c>
      <c r="U79" s="45">
        <v>2965.54</v>
      </c>
      <c r="V79" s="45">
        <v>2926.49</v>
      </c>
      <c r="W79" s="45">
        <v>2981.2999999999997</v>
      </c>
      <c r="X79" s="45">
        <v>2867.7599999999998</v>
      </c>
      <c r="Y79" s="45">
        <v>2734.97</v>
      </c>
    </row>
    <row r="80" spans="1:25" ht="15.75">
      <c r="A80" s="42">
        <v>42291</v>
      </c>
      <c r="B80" s="45">
        <v>2711.79</v>
      </c>
      <c r="C80" s="45">
        <v>2632.32</v>
      </c>
      <c r="D80" s="45">
        <v>2602.04</v>
      </c>
      <c r="E80" s="45">
        <v>2563.69</v>
      </c>
      <c r="F80" s="45">
        <v>2572.0499999999997</v>
      </c>
      <c r="G80" s="45">
        <v>2610.41</v>
      </c>
      <c r="H80" s="45">
        <v>2583.82</v>
      </c>
      <c r="I80" s="45">
        <v>2574.83</v>
      </c>
      <c r="J80" s="45">
        <v>2542.83</v>
      </c>
      <c r="K80" s="45">
        <v>2582.32</v>
      </c>
      <c r="L80" s="45">
        <v>2589.37</v>
      </c>
      <c r="M80" s="45">
        <v>2530.19</v>
      </c>
      <c r="N80" s="45">
        <v>2684.45</v>
      </c>
      <c r="O80" s="45">
        <v>2645.04</v>
      </c>
      <c r="P80" s="45">
        <v>2631.24</v>
      </c>
      <c r="Q80" s="45">
        <v>2659.96</v>
      </c>
      <c r="R80" s="45">
        <v>2765.5899999999997</v>
      </c>
      <c r="S80" s="45">
        <v>3013.0499999999997</v>
      </c>
      <c r="T80" s="45">
        <v>2976.7999999999997</v>
      </c>
      <c r="U80" s="45">
        <v>3003.22</v>
      </c>
      <c r="V80" s="45">
        <v>3007.86</v>
      </c>
      <c r="W80" s="45">
        <v>2988.19</v>
      </c>
      <c r="X80" s="45">
        <v>2957.6</v>
      </c>
      <c r="Y80" s="45">
        <v>2791.14</v>
      </c>
    </row>
    <row r="81" spans="1:25" ht="15.75">
      <c r="A81" s="42">
        <v>42292</v>
      </c>
      <c r="B81" s="45">
        <v>2741.78</v>
      </c>
      <c r="C81" s="45">
        <v>2651.28</v>
      </c>
      <c r="D81" s="45">
        <v>2606.15</v>
      </c>
      <c r="E81" s="45">
        <v>2564.64</v>
      </c>
      <c r="F81" s="45">
        <v>2606.02</v>
      </c>
      <c r="G81" s="45">
        <v>2637.67</v>
      </c>
      <c r="H81" s="45">
        <v>2588.33</v>
      </c>
      <c r="I81" s="45">
        <v>2581.62</v>
      </c>
      <c r="J81" s="45">
        <v>2547.31</v>
      </c>
      <c r="K81" s="45">
        <v>2608.9</v>
      </c>
      <c r="L81" s="45">
        <v>2628.38</v>
      </c>
      <c r="M81" s="45">
        <v>2533.06</v>
      </c>
      <c r="N81" s="45">
        <v>2698.5899999999997</v>
      </c>
      <c r="O81" s="45">
        <v>2647.77</v>
      </c>
      <c r="P81" s="45">
        <v>2648.19</v>
      </c>
      <c r="Q81" s="45">
        <v>2657.3399999999997</v>
      </c>
      <c r="R81" s="45">
        <v>2798.63</v>
      </c>
      <c r="S81" s="45">
        <v>3054.02</v>
      </c>
      <c r="T81" s="45">
        <v>3112.9900000000002</v>
      </c>
      <c r="U81" s="45">
        <v>2608.67</v>
      </c>
      <c r="V81" s="45">
        <v>2614.5</v>
      </c>
      <c r="W81" s="45">
        <v>3035.46</v>
      </c>
      <c r="X81" s="45">
        <v>2956.72</v>
      </c>
      <c r="Y81" s="45">
        <v>2815.11</v>
      </c>
    </row>
    <row r="82" spans="1:25" ht="15.75">
      <c r="A82" s="42">
        <v>42293</v>
      </c>
      <c r="B82" s="45">
        <v>2712.87</v>
      </c>
      <c r="C82" s="45">
        <v>2582.2999999999997</v>
      </c>
      <c r="D82" s="45">
        <v>2556.74</v>
      </c>
      <c r="E82" s="45">
        <v>2542.81</v>
      </c>
      <c r="F82" s="45">
        <v>2549.1</v>
      </c>
      <c r="G82" s="45">
        <v>2573.75</v>
      </c>
      <c r="H82" s="45">
        <v>2627.9</v>
      </c>
      <c r="I82" s="45">
        <v>2714.66</v>
      </c>
      <c r="J82" s="45">
        <v>2660.15</v>
      </c>
      <c r="K82" s="45">
        <v>2710.7999999999997</v>
      </c>
      <c r="L82" s="45">
        <v>2674.58</v>
      </c>
      <c r="M82" s="45">
        <v>2685.45</v>
      </c>
      <c r="N82" s="45">
        <v>2860.94</v>
      </c>
      <c r="O82" s="45">
        <v>2828.15</v>
      </c>
      <c r="P82" s="45">
        <v>2835.36</v>
      </c>
      <c r="Q82" s="45">
        <v>2896.2999999999997</v>
      </c>
      <c r="R82" s="45">
        <v>2940.3399999999997</v>
      </c>
      <c r="S82" s="45">
        <v>3084.7000000000003</v>
      </c>
      <c r="T82" s="45">
        <v>3060.7400000000002</v>
      </c>
      <c r="U82" s="45">
        <v>3056.7599999999998</v>
      </c>
      <c r="V82" s="45">
        <v>3039.41</v>
      </c>
      <c r="W82" s="45">
        <v>3066.4199999999996</v>
      </c>
      <c r="X82" s="45">
        <v>2959.7</v>
      </c>
      <c r="Y82" s="45">
        <v>2799.2</v>
      </c>
    </row>
    <row r="83" spans="1:25" ht="15.75">
      <c r="A83" s="42">
        <v>42294</v>
      </c>
      <c r="B83" s="45">
        <v>2741.9</v>
      </c>
      <c r="C83" s="45">
        <v>2636.37</v>
      </c>
      <c r="D83" s="45">
        <v>2616.67</v>
      </c>
      <c r="E83" s="45">
        <v>2587.95</v>
      </c>
      <c r="F83" s="45">
        <v>2669.93</v>
      </c>
      <c r="G83" s="45">
        <v>2624.25</v>
      </c>
      <c r="H83" s="45">
        <v>2645.14</v>
      </c>
      <c r="I83" s="45">
        <v>2819.5099999999998</v>
      </c>
      <c r="J83" s="45">
        <v>2675.2999999999997</v>
      </c>
      <c r="K83" s="45">
        <v>2732.98</v>
      </c>
      <c r="L83" s="45">
        <v>2724.08</v>
      </c>
      <c r="M83" s="45">
        <v>2732.75</v>
      </c>
      <c r="N83" s="45">
        <v>2748.69</v>
      </c>
      <c r="O83" s="45">
        <v>2736.88</v>
      </c>
      <c r="P83" s="45">
        <v>2736.03</v>
      </c>
      <c r="Q83" s="45">
        <v>2833.2999999999997</v>
      </c>
      <c r="R83" s="45">
        <v>2915.7</v>
      </c>
      <c r="S83" s="45">
        <v>3012.27</v>
      </c>
      <c r="T83" s="45">
        <v>3077.0499999999997</v>
      </c>
      <c r="U83" s="45">
        <v>3099.57</v>
      </c>
      <c r="V83" s="45">
        <v>3114.53</v>
      </c>
      <c r="W83" s="45">
        <v>3014.43</v>
      </c>
      <c r="X83" s="45">
        <v>2896.7</v>
      </c>
      <c r="Y83" s="45">
        <v>2869.56</v>
      </c>
    </row>
    <row r="84" spans="1:25" ht="15.75">
      <c r="A84" s="42">
        <v>42295</v>
      </c>
      <c r="B84" s="45">
        <v>2661.89</v>
      </c>
      <c r="C84" s="45">
        <v>2587.71</v>
      </c>
      <c r="D84" s="45">
        <v>2563.98</v>
      </c>
      <c r="E84" s="45">
        <v>2534.72</v>
      </c>
      <c r="F84" s="45">
        <v>2553.02</v>
      </c>
      <c r="G84" s="45">
        <v>2567.03</v>
      </c>
      <c r="H84" s="45">
        <v>2607.29</v>
      </c>
      <c r="I84" s="45">
        <v>2670.79</v>
      </c>
      <c r="J84" s="45">
        <v>2566.33</v>
      </c>
      <c r="K84" s="45">
        <v>2579.16</v>
      </c>
      <c r="L84" s="45">
        <v>2579.21</v>
      </c>
      <c r="M84" s="45">
        <v>2563.2999999999997</v>
      </c>
      <c r="N84" s="45">
        <v>2601.17</v>
      </c>
      <c r="O84" s="45">
        <v>2578.74</v>
      </c>
      <c r="P84" s="45">
        <v>2572.63</v>
      </c>
      <c r="Q84" s="45">
        <v>2675.2</v>
      </c>
      <c r="R84" s="45">
        <v>2791.79</v>
      </c>
      <c r="S84" s="45">
        <v>2966.12</v>
      </c>
      <c r="T84" s="45">
        <v>3009.46</v>
      </c>
      <c r="U84" s="45">
        <v>2995.89</v>
      </c>
      <c r="V84" s="45">
        <v>2982.62</v>
      </c>
      <c r="W84" s="45">
        <v>2914.78</v>
      </c>
      <c r="X84" s="45">
        <v>2791.5499999999997</v>
      </c>
      <c r="Y84" s="45">
        <v>2802.33</v>
      </c>
    </row>
    <row r="85" spans="1:25" ht="15.75">
      <c r="A85" s="42">
        <v>42296</v>
      </c>
      <c r="B85" s="45">
        <v>2621.11</v>
      </c>
      <c r="C85" s="45">
        <v>2548.6</v>
      </c>
      <c r="D85" s="45">
        <v>2525.58</v>
      </c>
      <c r="E85" s="45">
        <v>2504.1299999999997</v>
      </c>
      <c r="F85" s="45">
        <v>2513.91</v>
      </c>
      <c r="G85" s="45">
        <v>2535.69</v>
      </c>
      <c r="H85" s="45">
        <v>2577.64</v>
      </c>
      <c r="I85" s="45">
        <v>2643.56</v>
      </c>
      <c r="J85" s="45">
        <v>2507.94</v>
      </c>
      <c r="K85" s="45">
        <v>2522.5299999999997</v>
      </c>
      <c r="L85" s="45">
        <v>2522.92</v>
      </c>
      <c r="M85" s="45">
        <v>2501.2799999999997</v>
      </c>
      <c r="N85" s="45">
        <v>2709.99</v>
      </c>
      <c r="O85" s="45">
        <v>2689.36</v>
      </c>
      <c r="P85" s="45">
        <v>2685.86</v>
      </c>
      <c r="Q85" s="45">
        <v>2782.2999999999997</v>
      </c>
      <c r="R85" s="45">
        <v>2897.29</v>
      </c>
      <c r="S85" s="45">
        <v>3063.0099999999998</v>
      </c>
      <c r="T85" s="45">
        <v>3050.13</v>
      </c>
      <c r="U85" s="45">
        <v>3000.53</v>
      </c>
      <c r="V85" s="45">
        <v>2977.28</v>
      </c>
      <c r="W85" s="45">
        <v>2983.65</v>
      </c>
      <c r="X85" s="45">
        <v>2894.42</v>
      </c>
      <c r="Y85" s="45">
        <v>2729.44</v>
      </c>
    </row>
    <row r="86" spans="1:25" ht="15.75">
      <c r="A86" s="42">
        <v>42297</v>
      </c>
      <c r="B86" s="45">
        <v>2625.13</v>
      </c>
      <c r="C86" s="45">
        <v>2542.87</v>
      </c>
      <c r="D86" s="45">
        <v>2522.6</v>
      </c>
      <c r="E86" s="45">
        <v>2505.41</v>
      </c>
      <c r="F86" s="45">
        <v>2518.02</v>
      </c>
      <c r="G86" s="45">
        <v>2539.22</v>
      </c>
      <c r="H86" s="45">
        <v>2598.66</v>
      </c>
      <c r="I86" s="45">
        <v>2651.56</v>
      </c>
      <c r="J86" s="45">
        <v>2507.58</v>
      </c>
      <c r="K86" s="45">
        <v>2523.27</v>
      </c>
      <c r="L86" s="45">
        <v>2523.97</v>
      </c>
      <c r="M86" s="45">
        <v>2500.25</v>
      </c>
      <c r="N86" s="45">
        <v>2722.17</v>
      </c>
      <c r="O86" s="45">
        <v>2699.87</v>
      </c>
      <c r="P86" s="45">
        <v>2695.52</v>
      </c>
      <c r="Q86" s="45">
        <v>2785.6</v>
      </c>
      <c r="R86" s="45">
        <v>2897.42</v>
      </c>
      <c r="S86" s="45">
        <v>3053.27</v>
      </c>
      <c r="T86" s="45">
        <v>3006.88</v>
      </c>
      <c r="U86" s="45">
        <v>2980.7599999999998</v>
      </c>
      <c r="V86" s="45">
        <v>2960.83</v>
      </c>
      <c r="W86" s="45">
        <v>2975.39</v>
      </c>
      <c r="X86" s="45">
        <v>2903.73</v>
      </c>
      <c r="Y86" s="45">
        <v>2732.32</v>
      </c>
    </row>
    <row r="87" spans="1:25" ht="15.75">
      <c r="A87" s="42">
        <v>42298</v>
      </c>
      <c r="B87" s="45">
        <v>2640.97</v>
      </c>
      <c r="C87" s="45">
        <v>2577.87</v>
      </c>
      <c r="D87" s="45">
        <v>2559.7999999999997</v>
      </c>
      <c r="E87" s="45">
        <v>2541.4</v>
      </c>
      <c r="F87" s="45">
        <v>2557.46</v>
      </c>
      <c r="G87" s="45">
        <v>2573.3399999999997</v>
      </c>
      <c r="H87" s="45">
        <v>2588.23</v>
      </c>
      <c r="I87" s="45">
        <v>2673.39</v>
      </c>
      <c r="J87" s="45">
        <v>2609.0099999999998</v>
      </c>
      <c r="K87" s="45">
        <v>2670.2999999999997</v>
      </c>
      <c r="L87" s="45">
        <v>2648.93</v>
      </c>
      <c r="M87" s="45">
        <v>2656.3399999999997</v>
      </c>
      <c r="N87" s="45">
        <v>2803.53</v>
      </c>
      <c r="O87" s="45">
        <v>2799.97</v>
      </c>
      <c r="P87" s="45">
        <v>2795.73</v>
      </c>
      <c r="Q87" s="45">
        <v>2850.85</v>
      </c>
      <c r="R87" s="45">
        <v>2899.7599999999998</v>
      </c>
      <c r="S87" s="45">
        <v>3035.77</v>
      </c>
      <c r="T87" s="45">
        <v>3021.46</v>
      </c>
      <c r="U87" s="45">
        <v>3022.18</v>
      </c>
      <c r="V87" s="45">
        <v>3004.24</v>
      </c>
      <c r="W87" s="45">
        <v>3015.93</v>
      </c>
      <c r="X87" s="45">
        <v>2954.53</v>
      </c>
      <c r="Y87" s="45">
        <v>2794.22</v>
      </c>
    </row>
    <row r="88" spans="1:25" ht="15.75">
      <c r="A88" s="42">
        <v>42299</v>
      </c>
      <c r="B88" s="45">
        <v>2606.31</v>
      </c>
      <c r="C88" s="45">
        <v>2545.27</v>
      </c>
      <c r="D88" s="45">
        <v>2511.62</v>
      </c>
      <c r="E88" s="45">
        <v>2503.93</v>
      </c>
      <c r="F88" s="45">
        <v>2501.4</v>
      </c>
      <c r="G88" s="45">
        <v>2530.95</v>
      </c>
      <c r="H88" s="45">
        <v>2581.38</v>
      </c>
      <c r="I88" s="45">
        <v>2643.88</v>
      </c>
      <c r="J88" s="45">
        <v>2514.1</v>
      </c>
      <c r="K88" s="45">
        <v>2542.21</v>
      </c>
      <c r="L88" s="45">
        <v>2543.6</v>
      </c>
      <c r="M88" s="45">
        <v>2501.85</v>
      </c>
      <c r="N88" s="45">
        <v>2697.31</v>
      </c>
      <c r="O88" s="45">
        <v>2688.93</v>
      </c>
      <c r="P88" s="45">
        <v>2684.18</v>
      </c>
      <c r="Q88" s="45">
        <v>2753.68</v>
      </c>
      <c r="R88" s="45">
        <v>2841.36</v>
      </c>
      <c r="S88" s="45">
        <v>3006.52</v>
      </c>
      <c r="T88" s="45">
        <v>2978.63</v>
      </c>
      <c r="U88" s="45">
        <v>2984.28</v>
      </c>
      <c r="V88" s="45">
        <v>2964.77</v>
      </c>
      <c r="W88" s="45">
        <v>2989.87</v>
      </c>
      <c r="X88" s="45">
        <v>2897.8399999999997</v>
      </c>
      <c r="Y88" s="45">
        <v>2759.12</v>
      </c>
    </row>
    <row r="89" spans="1:25" ht="15.75">
      <c r="A89" s="42">
        <v>42300</v>
      </c>
      <c r="B89" s="45">
        <v>2580.48</v>
      </c>
      <c r="C89" s="45">
        <v>2512.75</v>
      </c>
      <c r="D89" s="45">
        <v>2506.64</v>
      </c>
      <c r="E89" s="45">
        <v>2520.12</v>
      </c>
      <c r="F89" s="45">
        <v>2517.61</v>
      </c>
      <c r="G89" s="45">
        <v>2508.3199999999997</v>
      </c>
      <c r="H89" s="45">
        <v>2556.25</v>
      </c>
      <c r="I89" s="45">
        <v>2613.9</v>
      </c>
      <c r="J89" s="45">
        <v>2510.94</v>
      </c>
      <c r="K89" s="45">
        <v>2503</v>
      </c>
      <c r="L89" s="45">
        <v>2502.81</v>
      </c>
      <c r="M89" s="45">
        <v>2515.9</v>
      </c>
      <c r="N89" s="45">
        <v>2665.3399999999997</v>
      </c>
      <c r="O89" s="45">
        <v>2654.75</v>
      </c>
      <c r="P89" s="45">
        <v>2647.0499999999997</v>
      </c>
      <c r="Q89" s="45">
        <v>2718.64</v>
      </c>
      <c r="R89" s="45">
        <v>2801.86</v>
      </c>
      <c r="S89" s="45">
        <v>2982.18</v>
      </c>
      <c r="T89" s="45">
        <v>2948.15</v>
      </c>
      <c r="U89" s="45">
        <v>2964.48</v>
      </c>
      <c r="V89" s="45">
        <v>2927.36</v>
      </c>
      <c r="W89" s="45">
        <v>2971.24</v>
      </c>
      <c r="X89" s="45">
        <v>2899.17</v>
      </c>
      <c r="Y89" s="45">
        <v>2732.15</v>
      </c>
    </row>
    <row r="90" spans="1:25" ht="15.75">
      <c r="A90" s="42">
        <v>42301</v>
      </c>
      <c r="B90" s="45">
        <v>2575.48</v>
      </c>
      <c r="C90" s="45">
        <v>2514.27</v>
      </c>
      <c r="D90" s="45">
        <v>2506.36</v>
      </c>
      <c r="E90" s="45">
        <v>2526.6</v>
      </c>
      <c r="F90" s="45">
        <v>2515.15</v>
      </c>
      <c r="G90" s="45">
        <v>2535.39</v>
      </c>
      <c r="H90" s="45">
        <v>2566.15</v>
      </c>
      <c r="I90" s="45">
        <v>2668.5499999999997</v>
      </c>
      <c r="J90" s="45">
        <v>2526.83</v>
      </c>
      <c r="K90" s="45">
        <v>2584.96</v>
      </c>
      <c r="L90" s="45">
        <v>2580.49</v>
      </c>
      <c r="M90" s="45">
        <v>2547.21</v>
      </c>
      <c r="N90" s="45">
        <v>2554.0899999999997</v>
      </c>
      <c r="O90" s="45">
        <v>2526.62</v>
      </c>
      <c r="P90" s="45">
        <v>2554.14</v>
      </c>
      <c r="Q90" s="45">
        <v>2629.37</v>
      </c>
      <c r="R90" s="45">
        <v>2787.66</v>
      </c>
      <c r="S90" s="45">
        <v>2945.5899999999997</v>
      </c>
      <c r="T90" s="45">
        <v>3013.0499999999997</v>
      </c>
      <c r="U90" s="45">
        <v>3022.67</v>
      </c>
      <c r="V90" s="45">
        <v>3010.91</v>
      </c>
      <c r="W90" s="45">
        <v>2939.94</v>
      </c>
      <c r="X90" s="45">
        <v>2812.2</v>
      </c>
      <c r="Y90" s="45">
        <v>2796.52</v>
      </c>
    </row>
    <row r="91" spans="1:25" ht="15.75">
      <c r="A91" s="42">
        <v>42302</v>
      </c>
      <c r="B91" s="45">
        <v>2678.08</v>
      </c>
      <c r="C91" s="45">
        <v>2569.94</v>
      </c>
      <c r="D91" s="45">
        <v>2544.8399999999997</v>
      </c>
      <c r="E91" s="45">
        <v>2529.22</v>
      </c>
      <c r="F91" s="45">
        <v>2532.25</v>
      </c>
      <c r="G91" s="45">
        <v>2559.18</v>
      </c>
      <c r="H91" s="45">
        <v>2586.36</v>
      </c>
      <c r="I91" s="45">
        <v>2650.72</v>
      </c>
      <c r="J91" s="45">
        <v>2577.97</v>
      </c>
      <c r="K91" s="45">
        <v>2614.97</v>
      </c>
      <c r="L91" s="45">
        <v>2604.78</v>
      </c>
      <c r="M91" s="45">
        <v>2572.2599999999998</v>
      </c>
      <c r="N91" s="45">
        <v>2607.13</v>
      </c>
      <c r="O91" s="45">
        <v>2595.56</v>
      </c>
      <c r="P91" s="45">
        <v>2595.4</v>
      </c>
      <c r="Q91" s="45">
        <v>2680.85</v>
      </c>
      <c r="R91" s="45">
        <v>2789.35</v>
      </c>
      <c r="S91" s="45">
        <v>2960.08</v>
      </c>
      <c r="T91" s="45">
        <v>3008.37</v>
      </c>
      <c r="U91" s="45">
        <v>3016.56</v>
      </c>
      <c r="V91" s="45">
        <v>2997.24</v>
      </c>
      <c r="W91" s="45">
        <v>2955.73</v>
      </c>
      <c r="X91" s="45">
        <v>2815.37</v>
      </c>
      <c r="Y91" s="45">
        <v>2814.64</v>
      </c>
    </row>
    <row r="92" spans="1:25" ht="15.75">
      <c r="A92" s="42">
        <v>42303</v>
      </c>
      <c r="B92" s="45">
        <v>2600.89</v>
      </c>
      <c r="C92" s="45">
        <v>2526.5</v>
      </c>
      <c r="D92" s="45">
        <v>2508.0499999999997</v>
      </c>
      <c r="E92" s="45">
        <v>2506.79</v>
      </c>
      <c r="F92" s="45">
        <v>2504.5</v>
      </c>
      <c r="G92" s="45">
        <v>2524.87</v>
      </c>
      <c r="H92" s="45">
        <v>2568.41</v>
      </c>
      <c r="I92" s="45">
        <v>2624.92</v>
      </c>
      <c r="J92" s="45">
        <v>2512.9</v>
      </c>
      <c r="K92" s="45">
        <v>2551.77</v>
      </c>
      <c r="L92" s="45">
        <v>2538.83</v>
      </c>
      <c r="M92" s="45">
        <v>2500.46</v>
      </c>
      <c r="N92" s="45">
        <v>2687.11</v>
      </c>
      <c r="O92" s="45">
        <v>2676.77</v>
      </c>
      <c r="P92" s="45">
        <v>2675.16</v>
      </c>
      <c r="Q92" s="45">
        <v>2742.5</v>
      </c>
      <c r="R92" s="45">
        <v>2826.54</v>
      </c>
      <c r="S92" s="45">
        <v>3009.99</v>
      </c>
      <c r="T92" s="45">
        <v>2979.2999999999997</v>
      </c>
      <c r="U92" s="45">
        <v>2974.4</v>
      </c>
      <c r="V92" s="45">
        <v>2956.38</v>
      </c>
      <c r="W92" s="45">
        <v>2976.36</v>
      </c>
      <c r="X92" s="45">
        <v>2896.57</v>
      </c>
      <c r="Y92" s="45">
        <v>2706.83</v>
      </c>
    </row>
    <row r="93" spans="1:25" ht="15.75">
      <c r="A93" s="42">
        <v>42304</v>
      </c>
      <c r="B93" s="45">
        <v>2584.46</v>
      </c>
      <c r="C93" s="45">
        <v>2528.65</v>
      </c>
      <c r="D93" s="45">
        <v>2508.44</v>
      </c>
      <c r="E93" s="45">
        <v>2506.21</v>
      </c>
      <c r="F93" s="45">
        <v>2503.8799999999997</v>
      </c>
      <c r="G93" s="45">
        <v>2525.0899999999997</v>
      </c>
      <c r="H93" s="45">
        <v>2562.15</v>
      </c>
      <c r="I93" s="45">
        <v>2617.98</v>
      </c>
      <c r="J93" s="45">
        <v>2512.0099999999998</v>
      </c>
      <c r="K93" s="45">
        <v>2551.35</v>
      </c>
      <c r="L93" s="45">
        <v>2538.86</v>
      </c>
      <c r="M93" s="45">
        <v>2500.75</v>
      </c>
      <c r="N93" s="45">
        <v>2690.33</v>
      </c>
      <c r="O93" s="45">
        <v>2680.28</v>
      </c>
      <c r="P93" s="45">
        <v>2678.5</v>
      </c>
      <c r="Q93" s="45">
        <v>2750.0899999999997</v>
      </c>
      <c r="R93" s="45">
        <v>2835.42</v>
      </c>
      <c r="S93" s="45">
        <v>3018.82</v>
      </c>
      <c r="T93" s="45">
        <v>2983.08</v>
      </c>
      <c r="U93" s="45">
        <v>2984.1</v>
      </c>
      <c r="V93" s="45">
        <v>2960.81</v>
      </c>
      <c r="W93" s="45">
        <v>2994.33</v>
      </c>
      <c r="X93" s="45">
        <v>2890.7599999999998</v>
      </c>
      <c r="Y93" s="45">
        <v>2728.67</v>
      </c>
    </row>
    <row r="94" spans="1:25" ht="15.75">
      <c r="A94" s="42">
        <v>42305</v>
      </c>
      <c r="B94" s="45">
        <v>2534.0899999999997</v>
      </c>
      <c r="C94" s="45">
        <v>2515.29</v>
      </c>
      <c r="D94" s="45">
        <v>2537.2799999999997</v>
      </c>
      <c r="E94" s="45">
        <v>2542.99</v>
      </c>
      <c r="F94" s="45">
        <v>2534.67</v>
      </c>
      <c r="G94" s="45">
        <v>2532.7999999999997</v>
      </c>
      <c r="H94" s="45">
        <v>2551.56</v>
      </c>
      <c r="I94" s="45">
        <v>2565.79</v>
      </c>
      <c r="J94" s="45">
        <v>2581.69</v>
      </c>
      <c r="K94" s="45">
        <v>2528.43</v>
      </c>
      <c r="L94" s="45">
        <v>2539.65</v>
      </c>
      <c r="M94" s="45">
        <v>2548.6</v>
      </c>
      <c r="N94" s="45">
        <v>2629.0899999999997</v>
      </c>
      <c r="O94" s="45">
        <v>2640.97</v>
      </c>
      <c r="P94" s="45">
        <v>2669.82</v>
      </c>
      <c r="Q94" s="45">
        <v>2730.91</v>
      </c>
      <c r="R94" s="45">
        <v>2896.4</v>
      </c>
      <c r="S94" s="45">
        <v>3061.57</v>
      </c>
      <c r="T94" s="45">
        <v>2994.81</v>
      </c>
      <c r="U94" s="45">
        <v>2944.27</v>
      </c>
      <c r="V94" s="45">
        <v>2918.5</v>
      </c>
      <c r="W94" s="45">
        <v>2998.27</v>
      </c>
      <c r="X94" s="45">
        <v>2877.04</v>
      </c>
      <c r="Y94" s="45">
        <v>2715.98</v>
      </c>
    </row>
    <row r="95" spans="1:25" ht="15.75">
      <c r="A95" s="42">
        <v>42306</v>
      </c>
      <c r="B95" s="45">
        <v>2542.85</v>
      </c>
      <c r="C95" s="45">
        <v>2515.0099999999998</v>
      </c>
      <c r="D95" s="45">
        <v>2525.5299999999997</v>
      </c>
      <c r="E95" s="45">
        <v>2540.04</v>
      </c>
      <c r="F95" s="45">
        <v>2531.61</v>
      </c>
      <c r="G95" s="45">
        <v>2506.79</v>
      </c>
      <c r="H95" s="45">
        <v>2540.85</v>
      </c>
      <c r="I95" s="45">
        <v>2567.6</v>
      </c>
      <c r="J95" s="45">
        <v>2508.5899999999997</v>
      </c>
      <c r="K95" s="45">
        <v>2560.53</v>
      </c>
      <c r="L95" s="45">
        <v>2562.13</v>
      </c>
      <c r="M95" s="45">
        <v>2555.2</v>
      </c>
      <c r="N95" s="45">
        <v>2699.19</v>
      </c>
      <c r="O95" s="45">
        <v>2663.93</v>
      </c>
      <c r="P95" s="45">
        <v>2643.2999999999997</v>
      </c>
      <c r="Q95" s="45">
        <v>2724.21</v>
      </c>
      <c r="R95" s="45">
        <v>2877.7599999999998</v>
      </c>
      <c r="S95" s="45">
        <v>3045.43</v>
      </c>
      <c r="T95" s="45">
        <v>2983.78</v>
      </c>
      <c r="U95" s="45">
        <v>2974.54</v>
      </c>
      <c r="V95" s="45">
        <v>2939.24</v>
      </c>
      <c r="W95" s="45">
        <v>2997.22</v>
      </c>
      <c r="X95" s="45">
        <v>2875.3399999999997</v>
      </c>
      <c r="Y95" s="45">
        <v>2749.4</v>
      </c>
    </row>
    <row r="96" spans="1:25" ht="15.75">
      <c r="A96" s="42">
        <v>42307</v>
      </c>
      <c r="B96" s="45">
        <v>2575.62</v>
      </c>
      <c r="C96" s="45">
        <v>2527.16</v>
      </c>
      <c r="D96" s="45">
        <v>2510.17</v>
      </c>
      <c r="E96" s="45">
        <v>2506.74</v>
      </c>
      <c r="F96" s="45">
        <v>2504.36</v>
      </c>
      <c r="G96" s="45">
        <v>2526.12</v>
      </c>
      <c r="H96" s="45">
        <v>2560.82</v>
      </c>
      <c r="I96" s="45">
        <v>2639.67</v>
      </c>
      <c r="J96" s="45">
        <v>2518.1</v>
      </c>
      <c r="K96" s="45">
        <v>2593.29</v>
      </c>
      <c r="L96" s="45">
        <v>2566.94</v>
      </c>
      <c r="M96" s="45">
        <v>2503.0699999999997</v>
      </c>
      <c r="N96" s="45">
        <v>2692.89</v>
      </c>
      <c r="O96" s="45">
        <v>2682.67</v>
      </c>
      <c r="P96" s="45">
        <v>2689.24</v>
      </c>
      <c r="Q96" s="45">
        <v>2764.22</v>
      </c>
      <c r="R96" s="45">
        <v>2839.14</v>
      </c>
      <c r="S96" s="45">
        <v>3018.99</v>
      </c>
      <c r="T96" s="45">
        <v>2979.36</v>
      </c>
      <c r="U96" s="45">
        <v>2996.52</v>
      </c>
      <c r="V96" s="45">
        <v>2964.79</v>
      </c>
      <c r="W96" s="45">
        <v>2997.78</v>
      </c>
      <c r="X96" s="45">
        <v>2890.67</v>
      </c>
      <c r="Y96" s="45">
        <v>2714.71</v>
      </c>
    </row>
    <row r="97" spans="1:25" ht="15.75">
      <c r="A97" s="42">
        <v>42308</v>
      </c>
      <c r="B97" s="45">
        <v>2738.73</v>
      </c>
      <c r="C97" s="45">
        <v>2596.2599999999998</v>
      </c>
      <c r="D97" s="45">
        <v>2573.16</v>
      </c>
      <c r="E97" s="45">
        <v>2546.93</v>
      </c>
      <c r="F97" s="45">
        <v>2565.54</v>
      </c>
      <c r="G97" s="45">
        <v>2582.1</v>
      </c>
      <c r="H97" s="45">
        <v>2611.52</v>
      </c>
      <c r="I97" s="45">
        <v>2780.82</v>
      </c>
      <c r="J97" s="45">
        <v>2603.93</v>
      </c>
      <c r="K97" s="45">
        <v>2666.03</v>
      </c>
      <c r="L97" s="45">
        <v>2638.72</v>
      </c>
      <c r="M97" s="45">
        <v>2601.57</v>
      </c>
      <c r="N97" s="45">
        <v>2634.32</v>
      </c>
      <c r="O97" s="45">
        <v>2620.69</v>
      </c>
      <c r="P97" s="45">
        <v>2616.73</v>
      </c>
      <c r="Q97" s="45">
        <v>2724.28</v>
      </c>
      <c r="R97" s="45">
        <v>2842.93</v>
      </c>
      <c r="S97" s="45">
        <v>3017.29</v>
      </c>
      <c r="T97" s="45">
        <v>3074.89</v>
      </c>
      <c r="U97" s="45">
        <v>3062.5099999999998</v>
      </c>
      <c r="V97" s="45">
        <v>3045.88</v>
      </c>
      <c r="W97" s="45">
        <v>3010.15</v>
      </c>
      <c r="X97" s="45">
        <v>2909.32</v>
      </c>
      <c r="Y97" s="45">
        <v>2894.96</v>
      </c>
    </row>
    <row r="98" spans="1:25" ht="18.75">
      <c r="A98" s="38" t="s">
        <v>79</v>
      </c>
      <c r="B98" s="39"/>
      <c r="C98" s="41" t="s">
        <v>110</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81</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7" t="s">
        <v>83</v>
      </c>
      <c r="B100" s="90" t="s">
        <v>84</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96" t="s">
        <v>85</v>
      </c>
      <c r="C102" s="96" t="s">
        <v>86</v>
      </c>
      <c r="D102" s="96" t="s">
        <v>87</v>
      </c>
      <c r="E102" s="96" t="s">
        <v>88</v>
      </c>
      <c r="F102" s="96" t="s">
        <v>89</v>
      </c>
      <c r="G102" s="96" t="s">
        <v>90</v>
      </c>
      <c r="H102" s="96" t="s">
        <v>91</v>
      </c>
      <c r="I102" s="96" t="s">
        <v>92</v>
      </c>
      <c r="J102" s="96" t="s">
        <v>93</v>
      </c>
      <c r="K102" s="96" t="s">
        <v>94</v>
      </c>
      <c r="L102" s="96" t="s">
        <v>95</v>
      </c>
      <c r="M102" s="96" t="s">
        <v>96</v>
      </c>
      <c r="N102" s="96" t="s">
        <v>97</v>
      </c>
      <c r="O102" s="96" t="s">
        <v>98</v>
      </c>
      <c r="P102" s="96" t="s">
        <v>99</v>
      </c>
      <c r="Q102" s="96" t="s">
        <v>100</v>
      </c>
      <c r="R102" s="96" t="s">
        <v>101</v>
      </c>
      <c r="S102" s="96" t="s">
        <v>102</v>
      </c>
      <c r="T102" s="96" t="s">
        <v>103</v>
      </c>
      <c r="U102" s="96" t="s">
        <v>104</v>
      </c>
      <c r="V102" s="96" t="s">
        <v>105</v>
      </c>
      <c r="W102" s="96" t="s">
        <v>106</v>
      </c>
      <c r="X102" s="96" t="s">
        <v>107</v>
      </c>
      <c r="Y102" s="96" t="s">
        <v>108</v>
      </c>
    </row>
    <row r="103" spans="1:25" ht="15.75">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 r="A104" s="42">
        <v>42278</v>
      </c>
      <c r="B104" s="45">
        <v>2871.3</v>
      </c>
      <c r="C104" s="45">
        <v>2932.07</v>
      </c>
      <c r="D104" s="45">
        <v>2951.67</v>
      </c>
      <c r="E104" s="45">
        <v>2956.59</v>
      </c>
      <c r="F104" s="45">
        <v>2946.73</v>
      </c>
      <c r="G104" s="45">
        <v>3043.5400000000004</v>
      </c>
      <c r="H104" s="45">
        <v>3026.6600000000003</v>
      </c>
      <c r="I104" s="45">
        <v>3025.0800000000004</v>
      </c>
      <c r="J104" s="45">
        <v>3148.09</v>
      </c>
      <c r="K104" s="45">
        <v>3063.3700000000003</v>
      </c>
      <c r="L104" s="45">
        <v>3036.6800000000003</v>
      </c>
      <c r="M104" s="45">
        <v>3029.81</v>
      </c>
      <c r="N104" s="45">
        <v>2896.6400000000003</v>
      </c>
      <c r="O104" s="45">
        <v>2905.84</v>
      </c>
      <c r="P104" s="45">
        <v>2896.73</v>
      </c>
      <c r="Q104" s="45">
        <v>2892.6200000000003</v>
      </c>
      <c r="R104" s="45">
        <v>2888.9900000000002</v>
      </c>
      <c r="S104" s="45">
        <v>2774.3900000000003</v>
      </c>
      <c r="T104" s="45">
        <v>2901.13</v>
      </c>
      <c r="U104" s="45">
        <v>2924.88</v>
      </c>
      <c r="V104" s="45">
        <v>2915.8900000000003</v>
      </c>
      <c r="W104" s="45">
        <v>2970.9100000000003</v>
      </c>
      <c r="X104" s="45">
        <v>2849.31</v>
      </c>
      <c r="Y104" s="45">
        <v>2795.7200000000003</v>
      </c>
    </row>
    <row r="105" spans="1:25" ht="15.75">
      <c r="A105" s="42">
        <v>42279</v>
      </c>
      <c r="B105" s="45">
        <v>2879.2400000000002</v>
      </c>
      <c r="C105" s="45">
        <v>2936.4600000000005</v>
      </c>
      <c r="D105" s="45">
        <v>2956.31</v>
      </c>
      <c r="E105" s="45">
        <v>2961.1800000000003</v>
      </c>
      <c r="F105" s="45">
        <v>2956.3700000000003</v>
      </c>
      <c r="G105" s="45">
        <v>3048.7100000000005</v>
      </c>
      <c r="H105" s="45">
        <v>3029.8300000000004</v>
      </c>
      <c r="I105" s="45">
        <v>3034.9500000000003</v>
      </c>
      <c r="J105" s="45">
        <v>3153.4700000000003</v>
      </c>
      <c r="K105" s="45">
        <v>3076.02</v>
      </c>
      <c r="L105" s="45">
        <v>3049.38</v>
      </c>
      <c r="M105" s="45">
        <v>3049.81</v>
      </c>
      <c r="N105" s="45">
        <v>2905.88</v>
      </c>
      <c r="O105" s="45">
        <v>2914.53</v>
      </c>
      <c r="P105" s="45">
        <v>2904.8300000000004</v>
      </c>
      <c r="Q105" s="45">
        <v>2900.7100000000005</v>
      </c>
      <c r="R105" s="45">
        <v>2896.19</v>
      </c>
      <c r="S105" s="45">
        <v>2777.8</v>
      </c>
      <c r="T105" s="45">
        <v>2891.67</v>
      </c>
      <c r="U105" s="45">
        <v>2915.67</v>
      </c>
      <c r="V105" s="45">
        <v>2901.6800000000003</v>
      </c>
      <c r="W105" s="45">
        <v>2962.7000000000003</v>
      </c>
      <c r="X105" s="45">
        <v>2838.7900000000004</v>
      </c>
      <c r="Y105" s="45">
        <v>2801.61</v>
      </c>
    </row>
    <row r="106" spans="1:25" ht="15.75">
      <c r="A106" s="42">
        <v>42280</v>
      </c>
      <c r="B106" s="45">
        <v>2845.6000000000004</v>
      </c>
      <c r="C106" s="45">
        <v>2900.2100000000005</v>
      </c>
      <c r="D106" s="45">
        <v>2920.0400000000004</v>
      </c>
      <c r="E106" s="45">
        <v>2924.81</v>
      </c>
      <c r="F106" s="45">
        <v>2919.8700000000003</v>
      </c>
      <c r="G106" s="45">
        <v>3009.88</v>
      </c>
      <c r="H106" s="45">
        <v>2992.51</v>
      </c>
      <c r="I106" s="45">
        <v>2936.2200000000003</v>
      </c>
      <c r="J106" s="45">
        <v>3054.0400000000004</v>
      </c>
      <c r="K106" s="45">
        <v>2987.7500000000005</v>
      </c>
      <c r="L106" s="45">
        <v>2965.69</v>
      </c>
      <c r="M106" s="45">
        <v>2965.6000000000004</v>
      </c>
      <c r="N106" s="45">
        <v>2965.7900000000004</v>
      </c>
      <c r="O106" s="45">
        <v>2976.42</v>
      </c>
      <c r="P106" s="45">
        <v>2965.8700000000003</v>
      </c>
      <c r="Q106" s="45">
        <v>2956.01</v>
      </c>
      <c r="R106" s="45">
        <v>2951.7400000000002</v>
      </c>
      <c r="S106" s="45">
        <v>2822.1000000000004</v>
      </c>
      <c r="T106" s="45">
        <v>2932.4100000000003</v>
      </c>
      <c r="U106" s="45">
        <v>2951.55</v>
      </c>
      <c r="V106" s="45">
        <v>2942.36</v>
      </c>
      <c r="W106" s="45">
        <v>2879.05</v>
      </c>
      <c r="X106" s="45">
        <v>2769.26</v>
      </c>
      <c r="Y106" s="45">
        <v>2771.4100000000003</v>
      </c>
    </row>
    <row r="107" spans="1:25" ht="15.75">
      <c r="A107" s="42">
        <v>42281</v>
      </c>
      <c r="B107" s="45">
        <v>2845.3900000000003</v>
      </c>
      <c r="C107" s="45">
        <v>2905.73</v>
      </c>
      <c r="D107" s="45">
        <v>2929.9500000000003</v>
      </c>
      <c r="E107" s="45">
        <v>2945.48</v>
      </c>
      <c r="F107" s="45">
        <v>2962.3300000000004</v>
      </c>
      <c r="G107" s="45">
        <v>2997.52</v>
      </c>
      <c r="H107" s="45">
        <v>2924.09</v>
      </c>
      <c r="I107" s="45">
        <v>2895.69</v>
      </c>
      <c r="J107" s="45">
        <v>2981.1400000000003</v>
      </c>
      <c r="K107" s="45">
        <v>2992.63</v>
      </c>
      <c r="L107" s="45">
        <v>3004.1600000000003</v>
      </c>
      <c r="M107" s="45">
        <v>3010.0400000000004</v>
      </c>
      <c r="N107" s="45">
        <v>2980.9900000000002</v>
      </c>
      <c r="O107" s="45">
        <v>2991.9700000000003</v>
      </c>
      <c r="P107" s="45">
        <v>2992.1200000000003</v>
      </c>
      <c r="Q107" s="45">
        <v>2935.5400000000004</v>
      </c>
      <c r="R107" s="45">
        <v>2899.5800000000004</v>
      </c>
      <c r="S107" s="45">
        <v>2846.2200000000003</v>
      </c>
      <c r="T107" s="45">
        <v>2954.5800000000004</v>
      </c>
      <c r="U107" s="45">
        <v>2964.7100000000005</v>
      </c>
      <c r="V107" s="45">
        <v>2928.0800000000004</v>
      </c>
      <c r="W107" s="45">
        <v>2878.2500000000005</v>
      </c>
      <c r="X107" s="45">
        <v>2774.96</v>
      </c>
      <c r="Y107" s="45">
        <v>2784.3900000000003</v>
      </c>
    </row>
    <row r="108" spans="1:25" ht="15.75">
      <c r="A108" s="42">
        <v>42282</v>
      </c>
      <c r="B108" s="45">
        <v>2863.28</v>
      </c>
      <c r="C108" s="45">
        <v>2926.7900000000004</v>
      </c>
      <c r="D108" s="45">
        <v>2950.9900000000002</v>
      </c>
      <c r="E108" s="45">
        <v>2966.2500000000005</v>
      </c>
      <c r="F108" s="45">
        <v>2982.32</v>
      </c>
      <c r="G108" s="45">
        <v>3017.4300000000003</v>
      </c>
      <c r="H108" s="45">
        <v>2946.2500000000005</v>
      </c>
      <c r="I108" s="45">
        <v>2959.0800000000004</v>
      </c>
      <c r="J108" s="45">
        <v>3035.19</v>
      </c>
      <c r="K108" s="45">
        <v>3048.03</v>
      </c>
      <c r="L108" s="45">
        <v>3061.36</v>
      </c>
      <c r="M108" s="45">
        <v>3068.15</v>
      </c>
      <c r="N108" s="45">
        <v>2900.2500000000005</v>
      </c>
      <c r="O108" s="45">
        <v>2914.03</v>
      </c>
      <c r="P108" s="45">
        <v>2909.5400000000004</v>
      </c>
      <c r="Q108" s="45">
        <v>2863.32</v>
      </c>
      <c r="R108" s="45">
        <v>2833.92</v>
      </c>
      <c r="S108" s="45">
        <v>2948.78</v>
      </c>
      <c r="T108" s="45">
        <v>2947.44</v>
      </c>
      <c r="U108" s="45">
        <v>2953.5400000000004</v>
      </c>
      <c r="V108" s="45">
        <v>2908.53</v>
      </c>
      <c r="W108" s="45">
        <v>2991.38</v>
      </c>
      <c r="X108" s="45">
        <v>2856.67</v>
      </c>
      <c r="Y108" s="45">
        <v>2802.5000000000005</v>
      </c>
    </row>
    <row r="109" spans="1:25" ht="15.75">
      <c r="A109" s="42">
        <v>42283</v>
      </c>
      <c r="B109" s="45">
        <v>2872.1000000000004</v>
      </c>
      <c r="C109" s="45">
        <v>2938.06</v>
      </c>
      <c r="D109" s="45">
        <v>2962.2900000000004</v>
      </c>
      <c r="E109" s="45">
        <v>2972.56</v>
      </c>
      <c r="F109" s="45">
        <v>2989.77</v>
      </c>
      <c r="G109" s="45">
        <v>3025.53</v>
      </c>
      <c r="H109" s="45">
        <v>2956.7900000000004</v>
      </c>
      <c r="I109" s="45">
        <v>2970.8900000000003</v>
      </c>
      <c r="J109" s="45">
        <v>3048.48</v>
      </c>
      <c r="K109" s="45">
        <v>3062.57</v>
      </c>
      <c r="L109" s="45">
        <v>3076.8300000000004</v>
      </c>
      <c r="M109" s="45">
        <v>3084.3700000000003</v>
      </c>
      <c r="N109" s="45">
        <v>2910.3900000000003</v>
      </c>
      <c r="O109" s="45">
        <v>2919.8500000000004</v>
      </c>
      <c r="P109" s="45">
        <v>2919.7500000000005</v>
      </c>
      <c r="Q109" s="45">
        <v>2871.38</v>
      </c>
      <c r="R109" s="45">
        <v>2840.8700000000003</v>
      </c>
      <c r="S109" s="45">
        <v>2936.94</v>
      </c>
      <c r="T109" s="45">
        <v>2929.65</v>
      </c>
      <c r="U109" s="45">
        <v>2935.1200000000003</v>
      </c>
      <c r="V109" s="45">
        <v>2897.38</v>
      </c>
      <c r="W109" s="45">
        <v>2975.8900000000003</v>
      </c>
      <c r="X109" s="45">
        <v>2840.51</v>
      </c>
      <c r="Y109" s="45">
        <v>2809.82</v>
      </c>
    </row>
    <row r="110" spans="1:25" ht="15.75">
      <c r="A110" s="42">
        <v>42284</v>
      </c>
      <c r="B110" s="45">
        <v>2872.1400000000003</v>
      </c>
      <c r="C110" s="45">
        <v>2937.17</v>
      </c>
      <c r="D110" s="45">
        <v>2961.9100000000003</v>
      </c>
      <c r="E110" s="45">
        <v>2972.3500000000004</v>
      </c>
      <c r="F110" s="45">
        <v>2990.4700000000003</v>
      </c>
      <c r="G110" s="45">
        <v>3026.4300000000003</v>
      </c>
      <c r="H110" s="45">
        <v>2957.03</v>
      </c>
      <c r="I110" s="45">
        <v>2970.9</v>
      </c>
      <c r="J110" s="45">
        <v>3047.7000000000003</v>
      </c>
      <c r="K110" s="45">
        <v>3061.8700000000003</v>
      </c>
      <c r="L110" s="45">
        <v>3076.1200000000003</v>
      </c>
      <c r="M110" s="45">
        <v>3083.38</v>
      </c>
      <c r="N110" s="45">
        <v>2909.7100000000005</v>
      </c>
      <c r="O110" s="45">
        <v>2918.77</v>
      </c>
      <c r="P110" s="45">
        <v>2918.81</v>
      </c>
      <c r="Q110" s="45">
        <v>2870.7500000000005</v>
      </c>
      <c r="R110" s="45">
        <v>2841.55</v>
      </c>
      <c r="S110" s="45">
        <v>2944.73</v>
      </c>
      <c r="T110" s="45">
        <v>2927.98</v>
      </c>
      <c r="U110" s="45">
        <v>2932.73</v>
      </c>
      <c r="V110" s="45">
        <v>2896.28</v>
      </c>
      <c r="W110" s="45">
        <v>2975.2000000000003</v>
      </c>
      <c r="X110" s="45">
        <v>2824.52</v>
      </c>
      <c r="Y110" s="45">
        <v>2810.2100000000005</v>
      </c>
    </row>
    <row r="111" spans="1:25" ht="15.75">
      <c r="A111" s="42">
        <v>42285</v>
      </c>
      <c r="B111" s="45">
        <v>2845.5400000000004</v>
      </c>
      <c r="C111" s="45">
        <v>2892.0800000000004</v>
      </c>
      <c r="D111" s="45">
        <v>2957.11</v>
      </c>
      <c r="E111" s="45">
        <v>2979.07</v>
      </c>
      <c r="F111" s="45">
        <v>2968.4300000000003</v>
      </c>
      <c r="G111" s="45">
        <v>2963.3300000000004</v>
      </c>
      <c r="H111" s="45">
        <v>2929.03</v>
      </c>
      <c r="I111" s="45">
        <v>2889.01</v>
      </c>
      <c r="J111" s="45">
        <v>3001.19</v>
      </c>
      <c r="K111" s="45">
        <v>2990.88</v>
      </c>
      <c r="L111" s="45">
        <v>2953.5800000000004</v>
      </c>
      <c r="M111" s="45">
        <v>2959.38</v>
      </c>
      <c r="N111" s="45">
        <v>2854.81</v>
      </c>
      <c r="O111" s="45">
        <v>2883.56</v>
      </c>
      <c r="P111" s="45">
        <v>2888.4</v>
      </c>
      <c r="Q111" s="45">
        <v>2848.4300000000003</v>
      </c>
      <c r="R111" s="45">
        <v>2812.8</v>
      </c>
      <c r="S111" s="45">
        <v>3052.69</v>
      </c>
      <c r="T111" s="45">
        <v>3007.31</v>
      </c>
      <c r="U111" s="45">
        <v>3042.65</v>
      </c>
      <c r="V111" s="45">
        <v>3010.7900000000004</v>
      </c>
      <c r="W111" s="45">
        <v>3032.84</v>
      </c>
      <c r="X111" s="45">
        <v>2928.51</v>
      </c>
      <c r="Y111" s="45">
        <v>2764.52</v>
      </c>
    </row>
    <row r="112" spans="1:25" ht="15.75">
      <c r="A112" s="42">
        <v>42286</v>
      </c>
      <c r="B112" s="45">
        <v>2824.4300000000003</v>
      </c>
      <c r="C112" s="45">
        <v>2866.69</v>
      </c>
      <c r="D112" s="45">
        <v>2890.2000000000003</v>
      </c>
      <c r="E112" s="45">
        <v>2894.0000000000005</v>
      </c>
      <c r="F112" s="45">
        <v>2898.2900000000004</v>
      </c>
      <c r="G112" s="45">
        <v>2967.2100000000005</v>
      </c>
      <c r="H112" s="45">
        <v>2927.77</v>
      </c>
      <c r="I112" s="45">
        <v>2934.1000000000004</v>
      </c>
      <c r="J112" s="45">
        <v>2994.2100000000005</v>
      </c>
      <c r="K112" s="45">
        <v>2956.06</v>
      </c>
      <c r="L112" s="45">
        <v>2966.94</v>
      </c>
      <c r="M112" s="45">
        <v>3037.88</v>
      </c>
      <c r="N112" s="45">
        <v>2896.88</v>
      </c>
      <c r="O112" s="45">
        <v>2883.28</v>
      </c>
      <c r="P112" s="45">
        <v>2850.27</v>
      </c>
      <c r="Q112" s="45">
        <v>2847.27</v>
      </c>
      <c r="R112" s="45">
        <v>2800.8</v>
      </c>
      <c r="S112" s="45">
        <v>2793.03</v>
      </c>
      <c r="T112" s="45">
        <v>3001.2400000000002</v>
      </c>
      <c r="U112" s="45">
        <v>3038.6600000000003</v>
      </c>
      <c r="V112" s="45">
        <v>3004.2100000000005</v>
      </c>
      <c r="W112" s="45">
        <v>3042.9600000000005</v>
      </c>
      <c r="X112" s="45">
        <v>2907.17</v>
      </c>
      <c r="Y112" s="45">
        <v>2773.36</v>
      </c>
    </row>
    <row r="113" spans="1:25" ht="15.75">
      <c r="A113" s="42">
        <v>42287</v>
      </c>
      <c r="B113" s="45">
        <v>2798.38</v>
      </c>
      <c r="C113" s="45">
        <v>2832.2200000000003</v>
      </c>
      <c r="D113" s="45">
        <v>2859.15</v>
      </c>
      <c r="E113" s="45">
        <v>2862.9</v>
      </c>
      <c r="F113" s="45">
        <v>2855.6400000000003</v>
      </c>
      <c r="G113" s="45">
        <v>2872.27</v>
      </c>
      <c r="H113" s="45">
        <v>2857.4500000000003</v>
      </c>
      <c r="I113" s="45">
        <v>2819.67</v>
      </c>
      <c r="J113" s="45">
        <v>2946.86</v>
      </c>
      <c r="K113" s="45">
        <v>2889.52</v>
      </c>
      <c r="L113" s="45">
        <v>2898.32</v>
      </c>
      <c r="M113" s="45">
        <v>2906.81</v>
      </c>
      <c r="N113" s="45">
        <v>2924.8</v>
      </c>
      <c r="O113" s="45">
        <v>2948.1800000000003</v>
      </c>
      <c r="P113" s="45">
        <v>2958.6600000000003</v>
      </c>
      <c r="Q113" s="45">
        <v>2959.6400000000003</v>
      </c>
      <c r="R113" s="45">
        <v>2883.48</v>
      </c>
      <c r="S113" s="45">
        <v>2947.9300000000003</v>
      </c>
      <c r="T113" s="45">
        <v>3057.9600000000005</v>
      </c>
      <c r="U113" s="45">
        <v>3066.52</v>
      </c>
      <c r="V113" s="45">
        <v>3057.05</v>
      </c>
      <c r="W113" s="45">
        <v>2971.9</v>
      </c>
      <c r="X113" s="45">
        <v>2818.69</v>
      </c>
      <c r="Y113" s="45">
        <v>2784.32</v>
      </c>
    </row>
    <row r="114" spans="1:25" ht="15.75">
      <c r="A114" s="42">
        <v>42288</v>
      </c>
      <c r="B114" s="45">
        <v>2877.7000000000003</v>
      </c>
      <c r="C114" s="45">
        <v>2811.3</v>
      </c>
      <c r="D114" s="45">
        <v>2795.92</v>
      </c>
      <c r="E114" s="45">
        <v>2780.25</v>
      </c>
      <c r="F114" s="45">
        <v>2801.17</v>
      </c>
      <c r="G114" s="45">
        <v>2800.52</v>
      </c>
      <c r="H114" s="45">
        <v>2818.13</v>
      </c>
      <c r="I114" s="45">
        <v>2858.3900000000003</v>
      </c>
      <c r="J114" s="45">
        <v>2775.01</v>
      </c>
      <c r="K114" s="45">
        <v>2753.42</v>
      </c>
      <c r="L114" s="45">
        <v>2791.07</v>
      </c>
      <c r="M114" s="45">
        <v>2805.8900000000003</v>
      </c>
      <c r="N114" s="45">
        <v>2808.9300000000003</v>
      </c>
      <c r="O114" s="45">
        <v>2779.28</v>
      </c>
      <c r="P114" s="45">
        <v>2787.35</v>
      </c>
      <c r="Q114" s="45">
        <v>2752.73</v>
      </c>
      <c r="R114" s="45">
        <v>2830.05</v>
      </c>
      <c r="S114" s="45">
        <v>3119.82</v>
      </c>
      <c r="T114" s="45">
        <v>3163.36</v>
      </c>
      <c r="U114" s="45">
        <v>3214.6600000000003</v>
      </c>
      <c r="V114" s="45">
        <v>3174.5400000000004</v>
      </c>
      <c r="W114" s="45">
        <v>3145.8700000000003</v>
      </c>
      <c r="X114" s="45">
        <v>2993.9900000000002</v>
      </c>
      <c r="Y114" s="45">
        <v>3040.09</v>
      </c>
    </row>
    <row r="115" spans="1:25" ht="15.75">
      <c r="A115" s="42">
        <v>42289</v>
      </c>
      <c r="B115" s="45">
        <v>2879.0400000000004</v>
      </c>
      <c r="C115" s="45">
        <v>2791.88</v>
      </c>
      <c r="D115" s="45">
        <v>2773.5</v>
      </c>
      <c r="E115" s="45">
        <v>2755.55</v>
      </c>
      <c r="F115" s="45">
        <v>2780.4500000000003</v>
      </c>
      <c r="G115" s="45">
        <v>2785.07</v>
      </c>
      <c r="H115" s="45">
        <v>2827.2400000000002</v>
      </c>
      <c r="I115" s="45">
        <v>2875.31</v>
      </c>
      <c r="J115" s="45">
        <v>2755.5800000000004</v>
      </c>
      <c r="K115" s="45">
        <v>2771.52</v>
      </c>
      <c r="L115" s="45">
        <v>2817.2900000000004</v>
      </c>
      <c r="M115" s="45">
        <v>2834.4100000000003</v>
      </c>
      <c r="N115" s="45">
        <v>2755.9300000000003</v>
      </c>
      <c r="O115" s="45">
        <v>2805.52</v>
      </c>
      <c r="P115" s="45">
        <v>2785.67</v>
      </c>
      <c r="Q115" s="45">
        <v>2870.7200000000003</v>
      </c>
      <c r="R115" s="45">
        <v>2949.26</v>
      </c>
      <c r="S115" s="45">
        <v>3208.13</v>
      </c>
      <c r="T115" s="45">
        <v>3190.4700000000003</v>
      </c>
      <c r="U115" s="45">
        <v>3210.13</v>
      </c>
      <c r="V115" s="45">
        <v>3177.2100000000005</v>
      </c>
      <c r="W115" s="45">
        <v>3236.78</v>
      </c>
      <c r="X115" s="45">
        <v>3107.51</v>
      </c>
      <c r="Y115" s="45">
        <v>2991.2100000000005</v>
      </c>
    </row>
    <row r="116" spans="1:25" ht="15.75">
      <c r="A116" s="42">
        <v>42290</v>
      </c>
      <c r="B116" s="45">
        <v>2877.9100000000003</v>
      </c>
      <c r="C116" s="45">
        <v>2809.2500000000005</v>
      </c>
      <c r="D116" s="45">
        <v>2774.54</v>
      </c>
      <c r="E116" s="45">
        <v>2755.13</v>
      </c>
      <c r="F116" s="45">
        <v>2780.07</v>
      </c>
      <c r="G116" s="45">
        <v>2793.94</v>
      </c>
      <c r="H116" s="45">
        <v>2832.06</v>
      </c>
      <c r="I116" s="45">
        <v>2872.34</v>
      </c>
      <c r="J116" s="45">
        <v>2757.4300000000003</v>
      </c>
      <c r="K116" s="45">
        <v>2773.9500000000003</v>
      </c>
      <c r="L116" s="45">
        <v>2819.69</v>
      </c>
      <c r="M116" s="45">
        <v>2837.1400000000003</v>
      </c>
      <c r="N116" s="45">
        <v>2757.05</v>
      </c>
      <c r="O116" s="45">
        <v>2806.6400000000003</v>
      </c>
      <c r="P116" s="45">
        <v>2784.79</v>
      </c>
      <c r="Q116" s="45">
        <v>2878.2900000000004</v>
      </c>
      <c r="R116" s="45">
        <v>2960.4600000000005</v>
      </c>
      <c r="S116" s="45">
        <v>3228.9900000000002</v>
      </c>
      <c r="T116" s="45">
        <v>3187.06</v>
      </c>
      <c r="U116" s="45">
        <v>3216.4900000000002</v>
      </c>
      <c r="V116" s="45">
        <v>3177.44</v>
      </c>
      <c r="W116" s="45">
        <v>3232.2500000000005</v>
      </c>
      <c r="X116" s="45">
        <v>3118.7100000000005</v>
      </c>
      <c r="Y116" s="45">
        <v>2985.92</v>
      </c>
    </row>
    <row r="117" spans="1:25" ht="15.75">
      <c r="A117" s="42">
        <v>42291</v>
      </c>
      <c r="B117" s="45">
        <v>2962.7400000000002</v>
      </c>
      <c r="C117" s="45">
        <v>2883.27</v>
      </c>
      <c r="D117" s="45">
        <v>2852.9900000000002</v>
      </c>
      <c r="E117" s="45">
        <v>2814.6400000000003</v>
      </c>
      <c r="F117" s="45">
        <v>2823.0000000000005</v>
      </c>
      <c r="G117" s="45">
        <v>2861.36</v>
      </c>
      <c r="H117" s="45">
        <v>2834.77</v>
      </c>
      <c r="I117" s="45">
        <v>2825.78</v>
      </c>
      <c r="J117" s="45">
        <v>2793.78</v>
      </c>
      <c r="K117" s="45">
        <v>2833.27</v>
      </c>
      <c r="L117" s="45">
        <v>2840.32</v>
      </c>
      <c r="M117" s="45">
        <v>2781.1400000000003</v>
      </c>
      <c r="N117" s="45">
        <v>2935.4</v>
      </c>
      <c r="O117" s="45">
        <v>2895.9900000000002</v>
      </c>
      <c r="P117" s="45">
        <v>2882.19</v>
      </c>
      <c r="Q117" s="45">
        <v>2910.9100000000003</v>
      </c>
      <c r="R117" s="45">
        <v>3016.5400000000004</v>
      </c>
      <c r="S117" s="45">
        <v>3264.0000000000005</v>
      </c>
      <c r="T117" s="45">
        <v>3227.7500000000005</v>
      </c>
      <c r="U117" s="45">
        <v>3254.17</v>
      </c>
      <c r="V117" s="45">
        <v>3258.81</v>
      </c>
      <c r="W117" s="45">
        <v>3239.1400000000003</v>
      </c>
      <c r="X117" s="45">
        <v>3208.55</v>
      </c>
      <c r="Y117" s="45">
        <v>3042.09</v>
      </c>
    </row>
    <row r="118" spans="1:25" ht="15.75">
      <c r="A118" s="42">
        <v>42292</v>
      </c>
      <c r="B118" s="45">
        <v>2992.73</v>
      </c>
      <c r="C118" s="45">
        <v>2902.23</v>
      </c>
      <c r="D118" s="45">
        <v>2857.1000000000004</v>
      </c>
      <c r="E118" s="45">
        <v>2815.59</v>
      </c>
      <c r="F118" s="45">
        <v>2856.9700000000003</v>
      </c>
      <c r="G118" s="45">
        <v>2888.6200000000003</v>
      </c>
      <c r="H118" s="45">
        <v>2839.28</v>
      </c>
      <c r="I118" s="45">
        <v>2832.57</v>
      </c>
      <c r="J118" s="45">
        <v>2798.26</v>
      </c>
      <c r="K118" s="45">
        <v>2859.8500000000004</v>
      </c>
      <c r="L118" s="45">
        <v>2879.3300000000004</v>
      </c>
      <c r="M118" s="45">
        <v>2784.01</v>
      </c>
      <c r="N118" s="45">
        <v>2949.5400000000004</v>
      </c>
      <c r="O118" s="45">
        <v>2898.7200000000003</v>
      </c>
      <c r="P118" s="45">
        <v>2899.1400000000003</v>
      </c>
      <c r="Q118" s="45">
        <v>2908.2900000000004</v>
      </c>
      <c r="R118" s="45">
        <v>3049.5800000000004</v>
      </c>
      <c r="S118" s="45">
        <v>3304.9700000000003</v>
      </c>
      <c r="T118" s="45">
        <v>3363.94</v>
      </c>
      <c r="U118" s="45">
        <v>2859.6200000000003</v>
      </c>
      <c r="V118" s="45">
        <v>2865.4500000000003</v>
      </c>
      <c r="W118" s="45">
        <v>3286.4100000000003</v>
      </c>
      <c r="X118" s="45">
        <v>3207.67</v>
      </c>
      <c r="Y118" s="45">
        <v>3066.06</v>
      </c>
    </row>
    <row r="119" spans="1:25" ht="15.75">
      <c r="A119" s="42">
        <v>42293</v>
      </c>
      <c r="B119" s="45">
        <v>2963.82</v>
      </c>
      <c r="C119" s="45">
        <v>2833.2500000000005</v>
      </c>
      <c r="D119" s="45">
        <v>2807.69</v>
      </c>
      <c r="E119" s="45">
        <v>2793.76</v>
      </c>
      <c r="F119" s="45">
        <v>2800.05</v>
      </c>
      <c r="G119" s="45">
        <v>2824.7000000000003</v>
      </c>
      <c r="H119" s="45">
        <v>2878.8500000000004</v>
      </c>
      <c r="I119" s="45">
        <v>2965.61</v>
      </c>
      <c r="J119" s="45">
        <v>2911.1000000000004</v>
      </c>
      <c r="K119" s="45">
        <v>2961.7500000000005</v>
      </c>
      <c r="L119" s="45">
        <v>2925.53</v>
      </c>
      <c r="M119" s="45">
        <v>2936.4</v>
      </c>
      <c r="N119" s="45">
        <v>3111.8900000000003</v>
      </c>
      <c r="O119" s="45">
        <v>3079.1000000000004</v>
      </c>
      <c r="P119" s="45">
        <v>3086.31</v>
      </c>
      <c r="Q119" s="45">
        <v>3147.2500000000005</v>
      </c>
      <c r="R119" s="45">
        <v>3191.2900000000004</v>
      </c>
      <c r="S119" s="45">
        <v>3335.65</v>
      </c>
      <c r="T119" s="45">
        <v>3311.69</v>
      </c>
      <c r="U119" s="45">
        <v>3307.7100000000005</v>
      </c>
      <c r="V119" s="45">
        <v>3290.36</v>
      </c>
      <c r="W119" s="45">
        <v>3317.3700000000003</v>
      </c>
      <c r="X119" s="45">
        <v>3210.65</v>
      </c>
      <c r="Y119" s="45">
        <v>3050.15</v>
      </c>
    </row>
    <row r="120" spans="1:25" ht="15.75">
      <c r="A120" s="42">
        <v>42294</v>
      </c>
      <c r="B120" s="45">
        <v>2992.8500000000004</v>
      </c>
      <c r="C120" s="45">
        <v>2887.32</v>
      </c>
      <c r="D120" s="45">
        <v>2867.6200000000003</v>
      </c>
      <c r="E120" s="45">
        <v>2838.9</v>
      </c>
      <c r="F120" s="45">
        <v>2920.88</v>
      </c>
      <c r="G120" s="45">
        <v>2875.2000000000003</v>
      </c>
      <c r="H120" s="45">
        <v>2896.09</v>
      </c>
      <c r="I120" s="45">
        <v>3070.4600000000005</v>
      </c>
      <c r="J120" s="45">
        <v>2926.2500000000005</v>
      </c>
      <c r="K120" s="45">
        <v>2983.9300000000003</v>
      </c>
      <c r="L120" s="45">
        <v>2975.03</v>
      </c>
      <c r="M120" s="45">
        <v>2983.7000000000003</v>
      </c>
      <c r="N120" s="45">
        <v>2999.6400000000003</v>
      </c>
      <c r="O120" s="45">
        <v>2987.8300000000004</v>
      </c>
      <c r="P120" s="45">
        <v>2986.98</v>
      </c>
      <c r="Q120" s="45">
        <v>3084.2500000000005</v>
      </c>
      <c r="R120" s="45">
        <v>3166.65</v>
      </c>
      <c r="S120" s="45">
        <v>3263.2200000000003</v>
      </c>
      <c r="T120" s="45">
        <v>3328.0000000000005</v>
      </c>
      <c r="U120" s="45">
        <v>3350.52</v>
      </c>
      <c r="V120" s="45">
        <v>3365.48</v>
      </c>
      <c r="W120" s="45">
        <v>3265.38</v>
      </c>
      <c r="X120" s="45">
        <v>3147.65</v>
      </c>
      <c r="Y120" s="45">
        <v>3120.51</v>
      </c>
    </row>
    <row r="121" spans="1:25" ht="15.75">
      <c r="A121" s="42">
        <v>42295</v>
      </c>
      <c r="B121" s="45">
        <v>2912.84</v>
      </c>
      <c r="C121" s="45">
        <v>2838.6600000000003</v>
      </c>
      <c r="D121" s="45">
        <v>2814.9300000000003</v>
      </c>
      <c r="E121" s="45">
        <v>2785.67</v>
      </c>
      <c r="F121" s="45">
        <v>2803.9700000000003</v>
      </c>
      <c r="G121" s="45">
        <v>2817.98</v>
      </c>
      <c r="H121" s="45">
        <v>2858.2400000000002</v>
      </c>
      <c r="I121" s="45">
        <v>2921.7400000000002</v>
      </c>
      <c r="J121" s="45">
        <v>2817.28</v>
      </c>
      <c r="K121" s="45">
        <v>2830.11</v>
      </c>
      <c r="L121" s="45">
        <v>2830.1600000000003</v>
      </c>
      <c r="M121" s="45">
        <v>2814.2500000000005</v>
      </c>
      <c r="N121" s="45">
        <v>2852.1200000000003</v>
      </c>
      <c r="O121" s="45">
        <v>2829.69</v>
      </c>
      <c r="P121" s="45">
        <v>2823.5800000000004</v>
      </c>
      <c r="Q121" s="45">
        <v>2926.15</v>
      </c>
      <c r="R121" s="45">
        <v>3042.7400000000002</v>
      </c>
      <c r="S121" s="45">
        <v>3217.07</v>
      </c>
      <c r="T121" s="45">
        <v>3260.4100000000003</v>
      </c>
      <c r="U121" s="45">
        <v>3246.84</v>
      </c>
      <c r="V121" s="45">
        <v>3233.57</v>
      </c>
      <c r="W121" s="45">
        <v>3165.73</v>
      </c>
      <c r="X121" s="45">
        <v>3042.5000000000005</v>
      </c>
      <c r="Y121" s="45">
        <v>3053.28</v>
      </c>
    </row>
    <row r="122" spans="1:25" ht="15.75">
      <c r="A122" s="42">
        <v>42296</v>
      </c>
      <c r="B122" s="45">
        <v>2872.06</v>
      </c>
      <c r="C122" s="45">
        <v>2799.55</v>
      </c>
      <c r="D122" s="45">
        <v>2776.53</v>
      </c>
      <c r="E122" s="45">
        <v>2755.0800000000004</v>
      </c>
      <c r="F122" s="45">
        <v>2764.86</v>
      </c>
      <c r="G122" s="45">
        <v>2786.6400000000003</v>
      </c>
      <c r="H122" s="45">
        <v>2828.59</v>
      </c>
      <c r="I122" s="45">
        <v>2894.51</v>
      </c>
      <c r="J122" s="45">
        <v>2758.8900000000003</v>
      </c>
      <c r="K122" s="45">
        <v>2773.48</v>
      </c>
      <c r="L122" s="45">
        <v>2773.8700000000003</v>
      </c>
      <c r="M122" s="45">
        <v>2752.23</v>
      </c>
      <c r="N122" s="45">
        <v>2960.94</v>
      </c>
      <c r="O122" s="45">
        <v>2940.31</v>
      </c>
      <c r="P122" s="45">
        <v>2936.81</v>
      </c>
      <c r="Q122" s="45">
        <v>3033.2500000000005</v>
      </c>
      <c r="R122" s="45">
        <v>3148.2400000000002</v>
      </c>
      <c r="S122" s="45">
        <v>3313.9600000000005</v>
      </c>
      <c r="T122" s="45">
        <v>3301.0800000000004</v>
      </c>
      <c r="U122" s="45">
        <v>3251.48</v>
      </c>
      <c r="V122" s="45">
        <v>3228.23</v>
      </c>
      <c r="W122" s="45">
        <v>3234.6000000000004</v>
      </c>
      <c r="X122" s="45">
        <v>3145.3700000000003</v>
      </c>
      <c r="Y122" s="45">
        <v>2980.3900000000003</v>
      </c>
    </row>
    <row r="123" spans="1:25" ht="15.75">
      <c r="A123" s="42">
        <v>42297</v>
      </c>
      <c r="B123" s="45">
        <v>2876.0800000000004</v>
      </c>
      <c r="C123" s="45">
        <v>2793.82</v>
      </c>
      <c r="D123" s="45">
        <v>2773.55</v>
      </c>
      <c r="E123" s="45">
        <v>2756.36</v>
      </c>
      <c r="F123" s="45">
        <v>2768.9700000000003</v>
      </c>
      <c r="G123" s="45">
        <v>2790.17</v>
      </c>
      <c r="H123" s="45">
        <v>2849.61</v>
      </c>
      <c r="I123" s="45">
        <v>2902.51</v>
      </c>
      <c r="J123" s="45">
        <v>2758.53</v>
      </c>
      <c r="K123" s="45">
        <v>2774.2200000000003</v>
      </c>
      <c r="L123" s="45">
        <v>2774.92</v>
      </c>
      <c r="M123" s="45">
        <v>2751.2000000000003</v>
      </c>
      <c r="N123" s="45">
        <v>2973.1200000000003</v>
      </c>
      <c r="O123" s="45">
        <v>2950.82</v>
      </c>
      <c r="P123" s="45">
        <v>2946.4700000000003</v>
      </c>
      <c r="Q123" s="45">
        <v>3036.55</v>
      </c>
      <c r="R123" s="45">
        <v>3148.3700000000003</v>
      </c>
      <c r="S123" s="45">
        <v>3304.2200000000003</v>
      </c>
      <c r="T123" s="45">
        <v>3257.8300000000004</v>
      </c>
      <c r="U123" s="45">
        <v>3231.7100000000005</v>
      </c>
      <c r="V123" s="45">
        <v>3211.78</v>
      </c>
      <c r="W123" s="45">
        <v>3226.34</v>
      </c>
      <c r="X123" s="45">
        <v>3154.6800000000003</v>
      </c>
      <c r="Y123" s="45">
        <v>2983.27</v>
      </c>
    </row>
    <row r="124" spans="1:25" ht="15.75">
      <c r="A124" s="42">
        <v>42298</v>
      </c>
      <c r="B124" s="45">
        <v>2891.92</v>
      </c>
      <c r="C124" s="45">
        <v>2828.82</v>
      </c>
      <c r="D124" s="45">
        <v>2810.7500000000005</v>
      </c>
      <c r="E124" s="45">
        <v>2792.35</v>
      </c>
      <c r="F124" s="45">
        <v>2808.4100000000003</v>
      </c>
      <c r="G124" s="45">
        <v>2824.2900000000004</v>
      </c>
      <c r="H124" s="45">
        <v>2839.1800000000003</v>
      </c>
      <c r="I124" s="45">
        <v>2924.34</v>
      </c>
      <c r="J124" s="45">
        <v>2859.9600000000005</v>
      </c>
      <c r="K124" s="45">
        <v>2921.2500000000005</v>
      </c>
      <c r="L124" s="45">
        <v>2899.88</v>
      </c>
      <c r="M124" s="45">
        <v>2907.2900000000004</v>
      </c>
      <c r="N124" s="45">
        <v>3054.48</v>
      </c>
      <c r="O124" s="45">
        <v>3050.92</v>
      </c>
      <c r="P124" s="45">
        <v>3046.6800000000003</v>
      </c>
      <c r="Q124" s="45">
        <v>3101.8</v>
      </c>
      <c r="R124" s="45">
        <v>3150.7100000000005</v>
      </c>
      <c r="S124" s="45">
        <v>3286.7200000000003</v>
      </c>
      <c r="T124" s="45">
        <v>3272.4100000000003</v>
      </c>
      <c r="U124" s="45">
        <v>3273.13</v>
      </c>
      <c r="V124" s="45">
        <v>3255.19</v>
      </c>
      <c r="W124" s="45">
        <v>3266.88</v>
      </c>
      <c r="X124" s="45">
        <v>3205.48</v>
      </c>
      <c r="Y124" s="45">
        <v>3045.17</v>
      </c>
    </row>
    <row r="125" spans="1:25" ht="15.75">
      <c r="A125" s="42">
        <v>42299</v>
      </c>
      <c r="B125" s="45">
        <v>2857.26</v>
      </c>
      <c r="C125" s="45">
        <v>2796.2200000000003</v>
      </c>
      <c r="D125" s="45">
        <v>2762.57</v>
      </c>
      <c r="E125" s="45">
        <v>2754.88</v>
      </c>
      <c r="F125" s="45">
        <v>2752.35</v>
      </c>
      <c r="G125" s="45">
        <v>2781.9</v>
      </c>
      <c r="H125" s="45">
        <v>2832.3300000000004</v>
      </c>
      <c r="I125" s="45">
        <v>2894.8300000000004</v>
      </c>
      <c r="J125" s="45">
        <v>2765.05</v>
      </c>
      <c r="K125" s="45">
        <v>2793.1600000000003</v>
      </c>
      <c r="L125" s="45">
        <v>2794.55</v>
      </c>
      <c r="M125" s="45">
        <v>2752.8</v>
      </c>
      <c r="N125" s="45">
        <v>2948.26</v>
      </c>
      <c r="O125" s="45">
        <v>2939.88</v>
      </c>
      <c r="P125" s="45">
        <v>2935.13</v>
      </c>
      <c r="Q125" s="45">
        <v>3004.63</v>
      </c>
      <c r="R125" s="45">
        <v>3092.31</v>
      </c>
      <c r="S125" s="45">
        <v>3257.4700000000003</v>
      </c>
      <c r="T125" s="45">
        <v>3229.5800000000004</v>
      </c>
      <c r="U125" s="45">
        <v>3235.23</v>
      </c>
      <c r="V125" s="45">
        <v>3215.7200000000003</v>
      </c>
      <c r="W125" s="45">
        <v>3240.82</v>
      </c>
      <c r="X125" s="45">
        <v>3148.7900000000004</v>
      </c>
      <c r="Y125" s="45">
        <v>3010.07</v>
      </c>
    </row>
    <row r="126" spans="1:25" ht="15.75">
      <c r="A126" s="42">
        <v>42300</v>
      </c>
      <c r="B126" s="45">
        <v>2831.4300000000003</v>
      </c>
      <c r="C126" s="45">
        <v>2763.7000000000003</v>
      </c>
      <c r="D126" s="45">
        <v>2757.59</v>
      </c>
      <c r="E126" s="45">
        <v>2771.07</v>
      </c>
      <c r="F126" s="45">
        <v>2768.56</v>
      </c>
      <c r="G126" s="45">
        <v>2759.27</v>
      </c>
      <c r="H126" s="45">
        <v>2807.2000000000003</v>
      </c>
      <c r="I126" s="45">
        <v>2864.8500000000004</v>
      </c>
      <c r="J126" s="45">
        <v>2761.8900000000003</v>
      </c>
      <c r="K126" s="45">
        <v>2753.9500000000003</v>
      </c>
      <c r="L126" s="45">
        <v>2753.76</v>
      </c>
      <c r="M126" s="45">
        <v>2766.85</v>
      </c>
      <c r="N126" s="45">
        <v>2916.2900000000004</v>
      </c>
      <c r="O126" s="45">
        <v>2905.7000000000003</v>
      </c>
      <c r="P126" s="45">
        <v>2898.0000000000005</v>
      </c>
      <c r="Q126" s="45">
        <v>2969.59</v>
      </c>
      <c r="R126" s="45">
        <v>3052.81</v>
      </c>
      <c r="S126" s="45">
        <v>3233.13</v>
      </c>
      <c r="T126" s="45">
        <v>3199.1000000000004</v>
      </c>
      <c r="U126" s="45">
        <v>3215.4300000000003</v>
      </c>
      <c r="V126" s="45">
        <v>3178.31</v>
      </c>
      <c r="W126" s="45">
        <v>3222.19</v>
      </c>
      <c r="X126" s="45">
        <v>3150.1200000000003</v>
      </c>
      <c r="Y126" s="45">
        <v>2983.1000000000004</v>
      </c>
    </row>
    <row r="127" spans="1:25" ht="15.75">
      <c r="A127" s="42">
        <v>42301</v>
      </c>
      <c r="B127" s="45">
        <v>2826.4300000000003</v>
      </c>
      <c r="C127" s="45">
        <v>2765.2200000000003</v>
      </c>
      <c r="D127" s="45">
        <v>2757.31</v>
      </c>
      <c r="E127" s="45">
        <v>2777.55</v>
      </c>
      <c r="F127" s="45">
        <v>2766.1</v>
      </c>
      <c r="G127" s="45">
        <v>2786.34</v>
      </c>
      <c r="H127" s="45">
        <v>2817.1000000000004</v>
      </c>
      <c r="I127" s="45">
        <v>2919.5000000000005</v>
      </c>
      <c r="J127" s="45">
        <v>2777.78</v>
      </c>
      <c r="K127" s="45">
        <v>2835.9100000000003</v>
      </c>
      <c r="L127" s="45">
        <v>2831.44</v>
      </c>
      <c r="M127" s="45">
        <v>2798.1600000000003</v>
      </c>
      <c r="N127" s="45">
        <v>2805.0400000000004</v>
      </c>
      <c r="O127" s="45">
        <v>2777.57</v>
      </c>
      <c r="P127" s="45">
        <v>2805.09</v>
      </c>
      <c r="Q127" s="45">
        <v>2880.32</v>
      </c>
      <c r="R127" s="45">
        <v>3038.61</v>
      </c>
      <c r="S127" s="45">
        <v>3196.5400000000004</v>
      </c>
      <c r="T127" s="45">
        <v>3264.0000000000005</v>
      </c>
      <c r="U127" s="45">
        <v>3273.6200000000003</v>
      </c>
      <c r="V127" s="45">
        <v>3261.86</v>
      </c>
      <c r="W127" s="45">
        <v>3190.8900000000003</v>
      </c>
      <c r="X127" s="45">
        <v>3063.15</v>
      </c>
      <c r="Y127" s="45">
        <v>3047.4700000000003</v>
      </c>
    </row>
    <row r="128" spans="1:25" ht="15.75">
      <c r="A128" s="42">
        <v>42302</v>
      </c>
      <c r="B128" s="45">
        <v>2929.03</v>
      </c>
      <c r="C128" s="45">
        <v>2820.8900000000003</v>
      </c>
      <c r="D128" s="45">
        <v>2795.7900000000004</v>
      </c>
      <c r="E128" s="45">
        <v>2780.17</v>
      </c>
      <c r="F128" s="45">
        <v>2783.2000000000003</v>
      </c>
      <c r="G128" s="45">
        <v>2810.13</v>
      </c>
      <c r="H128" s="45">
        <v>2837.31</v>
      </c>
      <c r="I128" s="45">
        <v>2901.67</v>
      </c>
      <c r="J128" s="45">
        <v>2828.92</v>
      </c>
      <c r="K128" s="45">
        <v>2865.92</v>
      </c>
      <c r="L128" s="45">
        <v>2855.73</v>
      </c>
      <c r="M128" s="45">
        <v>2823.2100000000005</v>
      </c>
      <c r="N128" s="45">
        <v>2858.0800000000004</v>
      </c>
      <c r="O128" s="45">
        <v>2846.51</v>
      </c>
      <c r="P128" s="45">
        <v>2846.3500000000004</v>
      </c>
      <c r="Q128" s="45">
        <v>2931.8</v>
      </c>
      <c r="R128" s="45">
        <v>3040.3</v>
      </c>
      <c r="S128" s="45">
        <v>3211.03</v>
      </c>
      <c r="T128" s="45">
        <v>3259.32</v>
      </c>
      <c r="U128" s="45">
        <v>3267.51</v>
      </c>
      <c r="V128" s="45">
        <v>3248.19</v>
      </c>
      <c r="W128" s="45">
        <v>3206.6800000000003</v>
      </c>
      <c r="X128" s="45">
        <v>3066.32</v>
      </c>
      <c r="Y128" s="45">
        <v>3065.59</v>
      </c>
    </row>
    <row r="129" spans="1:25" ht="15.75">
      <c r="A129" s="42">
        <v>42303</v>
      </c>
      <c r="B129" s="45">
        <v>2851.84</v>
      </c>
      <c r="C129" s="45">
        <v>2777.4500000000003</v>
      </c>
      <c r="D129" s="45">
        <v>2759</v>
      </c>
      <c r="E129" s="45">
        <v>2757.7400000000002</v>
      </c>
      <c r="F129" s="45">
        <v>2755.4500000000003</v>
      </c>
      <c r="G129" s="45">
        <v>2775.82</v>
      </c>
      <c r="H129" s="45">
        <v>2819.36</v>
      </c>
      <c r="I129" s="45">
        <v>2875.8700000000003</v>
      </c>
      <c r="J129" s="45">
        <v>2763.85</v>
      </c>
      <c r="K129" s="45">
        <v>2802.7200000000003</v>
      </c>
      <c r="L129" s="45">
        <v>2789.78</v>
      </c>
      <c r="M129" s="45">
        <v>2751.4100000000003</v>
      </c>
      <c r="N129" s="45">
        <v>2938.06</v>
      </c>
      <c r="O129" s="45">
        <v>2927.7200000000003</v>
      </c>
      <c r="P129" s="45">
        <v>2926.11</v>
      </c>
      <c r="Q129" s="45">
        <v>2993.4500000000003</v>
      </c>
      <c r="R129" s="45">
        <v>3077.4900000000002</v>
      </c>
      <c r="S129" s="45">
        <v>3260.94</v>
      </c>
      <c r="T129" s="45">
        <v>3230.2500000000005</v>
      </c>
      <c r="U129" s="45">
        <v>3225.3500000000004</v>
      </c>
      <c r="V129" s="45">
        <v>3207.3300000000004</v>
      </c>
      <c r="W129" s="45">
        <v>3227.31</v>
      </c>
      <c r="X129" s="45">
        <v>3147.52</v>
      </c>
      <c r="Y129" s="45">
        <v>2957.78</v>
      </c>
    </row>
    <row r="130" spans="1:25" ht="15.75">
      <c r="A130" s="42">
        <v>42304</v>
      </c>
      <c r="B130" s="45">
        <v>2835.4100000000003</v>
      </c>
      <c r="C130" s="45">
        <v>2779.6</v>
      </c>
      <c r="D130" s="45">
        <v>2759.3900000000003</v>
      </c>
      <c r="E130" s="45">
        <v>2757.1600000000003</v>
      </c>
      <c r="F130" s="45">
        <v>2754.8300000000004</v>
      </c>
      <c r="G130" s="45">
        <v>2776.04</v>
      </c>
      <c r="H130" s="45">
        <v>2813.1000000000004</v>
      </c>
      <c r="I130" s="45">
        <v>2868.9300000000003</v>
      </c>
      <c r="J130" s="45">
        <v>2762.96</v>
      </c>
      <c r="K130" s="45">
        <v>2802.3</v>
      </c>
      <c r="L130" s="45">
        <v>2789.81</v>
      </c>
      <c r="M130" s="45">
        <v>2751.7000000000003</v>
      </c>
      <c r="N130" s="45">
        <v>2941.28</v>
      </c>
      <c r="O130" s="45">
        <v>2931.23</v>
      </c>
      <c r="P130" s="45">
        <v>2929.4500000000003</v>
      </c>
      <c r="Q130" s="45">
        <v>3001.0400000000004</v>
      </c>
      <c r="R130" s="45">
        <v>3086.3700000000003</v>
      </c>
      <c r="S130" s="45">
        <v>3269.77</v>
      </c>
      <c r="T130" s="45">
        <v>3234.03</v>
      </c>
      <c r="U130" s="45">
        <v>3235.05</v>
      </c>
      <c r="V130" s="45">
        <v>3211.76</v>
      </c>
      <c r="W130" s="45">
        <v>3245.28</v>
      </c>
      <c r="X130" s="45">
        <v>3141.7100000000005</v>
      </c>
      <c r="Y130" s="45">
        <v>2979.6200000000003</v>
      </c>
    </row>
    <row r="131" spans="1:25" ht="15.75">
      <c r="A131" s="42">
        <v>42305</v>
      </c>
      <c r="B131" s="45">
        <v>2785.04</v>
      </c>
      <c r="C131" s="45">
        <v>2766.2400000000002</v>
      </c>
      <c r="D131" s="45">
        <v>2788.23</v>
      </c>
      <c r="E131" s="45">
        <v>2793.94</v>
      </c>
      <c r="F131" s="45">
        <v>2785.6200000000003</v>
      </c>
      <c r="G131" s="45">
        <v>2783.75</v>
      </c>
      <c r="H131" s="45">
        <v>2802.51</v>
      </c>
      <c r="I131" s="45">
        <v>2816.7400000000002</v>
      </c>
      <c r="J131" s="45">
        <v>2832.6400000000003</v>
      </c>
      <c r="K131" s="45">
        <v>2779.38</v>
      </c>
      <c r="L131" s="45">
        <v>2790.6</v>
      </c>
      <c r="M131" s="45">
        <v>2799.55</v>
      </c>
      <c r="N131" s="45">
        <v>2880.0400000000004</v>
      </c>
      <c r="O131" s="45">
        <v>2891.92</v>
      </c>
      <c r="P131" s="45">
        <v>2920.77</v>
      </c>
      <c r="Q131" s="45">
        <v>2981.86</v>
      </c>
      <c r="R131" s="45">
        <v>3147.3500000000004</v>
      </c>
      <c r="S131" s="45">
        <v>3312.52</v>
      </c>
      <c r="T131" s="45">
        <v>3245.76</v>
      </c>
      <c r="U131" s="45">
        <v>3195.2200000000003</v>
      </c>
      <c r="V131" s="45">
        <v>3169.4500000000003</v>
      </c>
      <c r="W131" s="45">
        <v>3249.2200000000003</v>
      </c>
      <c r="X131" s="45">
        <v>3127.9900000000002</v>
      </c>
      <c r="Y131" s="45">
        <v>2966.9300000000003</v>
      </c>
    </row>
    <row r="132" spans="1:25" ht="15.75" customHeight="1">
      <c r="A132" s="42">
        <v>42306</v>
      </c>
      <c r="B132" s="45">
        <v>2793.8</v>
      </c>
      <c r="C132" s="45">
        <v>2765.96</v>
      </c>
      <c r="D132" s="45">
        <v>2776.48</v>
      </c>
      <c r="E132" s="45">
        <v>2790.9900000000002</v>
      </c>
      <c r="F132" s="45">
        <v>2782.56</v>
      </c>
      <c r="G132" s="45">
        <v>2757.7400000000002</v>
      </c>
      <c r="H132" s="45">
        <v>2791.8</v>
      </c>
      <c r="I132" s="45">
        <v>2818.55</v>
      </c>
      <c r="J132" s="45">
        <v>2759.54</v>
      </c>
      <c r="K132" s="45">
        <v>2811.48</v>
      </c>
      <c r="L132" s="45">
        <v>2813.0800000000004</v>
      </c>
      <c r="M132" s="45">
        <v>2806.15</v>
      </c>
      <c r="N132" s="45">
        <v>2950.1400000000003</v>
      </c>
      <c r="O132" s="45">
        <v>2914.88</v>
      </c>
      <c r="P132" s="45">
        <v>2894.2500000000005</v>
      </c>
      <c r="Q132" s="45">
        <v>2975.1600000000003</v>
      </c>
      <c r="R132" s="45">
        <v>3128.7100000000005</v>
      </c>
      <c r="S132" s="45">
        <v>3296.38</v>
      </c>
      <c r="T132" s="45">
        <v>3234.73</v>
      </c>
      <c r="U132" s="45">
        <v>3225.4900000000002</v>
      </c>
      <c r="V132" s="45">
        <v>3190.19</v>
      </c>
      <c r="W132" s="45">
        <v>3248.17</v>
      </c>
      <c r="X132" s="45">
        <v>3126.2900000000004</v>
      </c>
      <c r="Y132" s="45">
        <v>3000.3500000000004</v>
      </c>
    </row>
    <row r="133" spans="1:25" ht="15.75">
      <c r="A133" s="42">
        <v>42307</v>
      </c>
      <c r="B133" s="45">
        <v>2826.57</v>
      </c>
      <c r="C133" s="45">
        <v>2778.11</v>
      </c>
      <c r="D133" s="45">
        <v>2761.1200000000003</v>
      </c>
      <c r="E133" s="45">
        <v>2757.69</v>
      </c>
      <c r="F133" s="45">
        <v>2755.31</v>
      </c>
      <c r="G133" s="45">
        <v>2777.07</v>
      </c>
      <c r="H133" s="45">
        <v>2811.77</v>
      </c>
      <c r="I133" s="45">
        <v>2890.6200000000003</v>
      </c>
      <c r="J133" s="45">
        <v>2769.05</v>
      </c>
      <c r="K133" s="45">
        <v>2844.2400000000002</v>
      </c>
      <c r="L133" s="45">
        <v>2817.8900000000003</v>
      </c>
      <c r="M133" s="45">
        <v>2754.02</v>
      </c>
      <c r="N133" s="45">
        <v>2943.84</v>
      </c>
      <c r="O133" s="45">
        <v>2933.6200000000003</v>
      </c>
      <c r="P133" s="45">
        <v>2940.19</v>
      </c>
      <c r="Q133" s="45">
        <v>3015.17</v>
      </c>
      <c r="R133" s="45">
        <v>3090.09</v>
      </c>
      <c r="S133" s="45">
        <v>3269.94</v>
      </c>
      <c r="T133" s="45">
        <v>3230.31</v>
      </c>
      <c r="U133" s="45">
        <v>3247.4700000000003</v>
      </c>
      <c r="V133" s="45">
        <v>3215.7400000000002</v>
      </c>
      <c r="W133" s="45">
        <v>3248.73</v>
      </c>
      <c r="X133" s="45">
        <v>3141.6200000000003</v>
      </c>
      <c r="Y133" s="45">
        <v>2965.6600000000003</v>
      </c>
    </row>
    <row r="134" spans="1:25" ht="15.75">
      <c r="A134" s="42">
        <v>42308</v>
      </c>
      <c r="B134" s="45">
        <v>2989.6800000000003</v>
      </c>
      <c r="C134" s="45">
        <v>2847.2100000000005</v>
      </c>
      <c r="D134" s="45">
        <v>2824.11</v>
      </c>
      <c r="E134" s="45">
        <v>2797.88</v>
      </c>
      <c r="F134" s="45">
        <v>2816.4900000000002</v>
      </c>
      <c r="G134" s="45">
        <v>2833.05</v>
      </c>
      <c r="H134" s="45">
        <v>2862.4700000000003</v>
      </c>
      <c r="I134" s="45">
        <v>3031.77</v>
      </c>
      <c r="J134" s="45">
        <v>2854.88</v>
      </c>
      <c r="K134" s="45">
        <v>2916.98</v>
      </c>
      <c r="L134" s="45">
        <v>2889.67</v>
      </c>
      <c r="M134" s="45">
        <v>2852.52</v>
      </c>
      <c r="N134" s="45">
        <v>2885.27</v>
      </c>
      <c r="O134" s="45">
        <v>2871.6400000000003</v>
      </c>
      <c r="P134" s="45">
        <v>2867.6800000000003</v>
      </c>
      <c r="Q134" s="45">
        <v>2975.23</v>
      </c>
      <c r="R134" s="45">
        <v>3093.88</v>
      </c>
      <c r="S134" s="45">
        <v>3268.2400000000002</v>
      </c>
      <c r="T134" s="45">
        <v>3325.84</v>
      </c>
      <c r="U134" s="45">
        <v>3313.4600000000005</v>
      </c>
      <c r="V134" s="45">
        <v>3296.8300000000004</v>
      </c>
      <c r="W134" s="45">
        <v>3261.1000000000004</v>
      </c>
      <c r="X134" s="45">
        <v>3160.27</v>
      </c>
      <c r="Y134" s="45">
        <v>3145.9100000000003</v>
      </c>
    </row>
    <row r="135" spans="1:25" ht="18.75">
      <c r="A135" s="38" t="s">
        <v>79</v>
      </c>
      <c r="B135" s="39"/>
      <c r="C135" s="41" t="s">
        <v>111</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81</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7" t="s">
        <v>83</v>
      </c>
      <c r="B137" s="90" t="s">
        <v>84</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96" t="s">
        <v>85</v>
      </c>
      <c r="C139" s="96" t="s">
        <v>86</v>
      </c>
      <c r="D139" s="96" t="s">
        <v>87</v>
      </c>
      <c r="E139" s="96" t="s">
        <v>88</v>
      </c>
      <c r="F139" s="96" t="s">
        <v>89</v>
      </c>
      <c r="G139" s="96" t="s">
        <v>90</v>
      </c>
      <c r="H139" s="96" t="s">
        <v>91</v>
      </c>
      <c r="I139" s="96" t="s">
        <v>92</v>
      </c>
      <c r="J139" s="96" t="s">
        <v>93</v>
      </c>
      <c r="K139" s="96" t="s">
        <v>94</v>
      </c>
      <c r="L139" s="96" t="s">
        <v>95</v>
      </c>
      <c r="M139" s="96" t="s">
        <v>96</v>
      </c>
      <c r="N139" s="96" t="s">
        <v>97</v>
      </c>
      <c r="O139" s="96" t="s">
        <v>98</v>
      </c>
      <c r="P139" s="96" t="s">
        <v>99</v>
      </c>
      <c r="Q139" s="96" t="s">
        <v>100</v>
      </c>
      <c r="R139" s="96" t="s">
        <v>101</v>
      </c>
      <c r="S139" s="96" t="s">
        <v>102</v>
      </c>
      <c r="T139" s="96" t="s">
        <v>103</v>
      </c>
      <c r="U139" s="96" t="s">
        <v>104</v>
      </c>
      <c r="V139" s="96" t="s">
        <v>105</v>
      </c>
      <c r="W139" s="96" t="s">
        <v>106</v>
      </c>
      <c r="X139" s="96" t="s">
        <v>107</v>
      </c>
      <c r="Y139" s="96" t="s">
        <v>108</v>
      </c>
    </row>
    <row r="140" spans="1:25" ht="15.75">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 r="A141" s="42">
        <v>42278</v>
      </c>
      <c r="B141" s="45">
        <v>3185.41</v>
      </c>
      <c r="C141" s="45">
        <v>3246.18</v>
      </c>
      <c r="D141" s="45">
        <v>3265.7799999999997</v>
      </c>
      <c r="E141" s="45">
        <v>3270.7</v>
      </c>
      <c r="F141" s="45">
        <v>3260.8399999999997</v>
      </c>
      <c r="G141" s="45">
        <v>3357.65</v>
      </c>
      <c r="H141" s="45">
        <v>3340.77</v>
      </c>
      <c r="I141" s="45">
        <v>3339.19</v>
      </c>
      <c r="J141" s="45">
        <v>3462.2</v>
      </c>
      <c r="K141" s="45">
        <v>3377.48</v>
      </c>
      <c r="L141" s="45">
        <v>3350.79</v>
      </c>
      <c r="M141" s="45">
        <v>3343.9199999999996</v>
      </c>
      <c r="N141" s="45">
        <v>3210.75</v>
      </c>
      <c r="O141" s="45">
        <v>3219.95</v>
      </c>
      <c r="P141" s="45">
        <v>3210.8399999999997</v>
      </c>
      <c r="Q141" s="45">
        <v>3206.73</v>
      </c>
      <c r="R141" s="45">
        <v>3203.1</v>
      </c>
      <c r="S141" s="45">
        <v>3088.5</v>
      </c>
      <c r="T141" s="45">
        <v>3215.24</v>
      </c>
      <c r="U141" s="45">
        <v>3238.99</v>
      </c>
      <c r="V141" s="45">
        <v>3230</v>
      </c>
      <c r="W141" s="45">
        <v>3285.02</v>
      </c>
      <c r="X141" s="45">
        <v>3163.4199999999996</v>
      </c>
      <c r="Y141" s="45">
        <v>3109.83</v>
      </c>
    </row>
    <row r="142" spans="1:25" ht="15.75">
      <c r="A142" s="42">
        <v>42279</v>
      </c>
      <c r="B142" s="45">
        <v>3193.35</v>
      </c>
      <c r="C142" s="45">
        <v>3250.57</v>
      </c>
      <c r="D142" s="45">
        <v>3270.4199999999996</v>
      </c>
      <c r="E142" s="45">
        <v>3275.29</v>
      </c>
      <c r="F142" s="45">
        <v>3270.48</v>
      </c>
      <c r="G142" s="45">
        <v>3362.82</v>
      </c>
      <c r="H142" s="45">
        <v>3343.94</v>
      </c>
      <c r="I142" s="45">
        <v>3349.06</v>
      </c>
      <c r="J142" s="45">
        <v>3467.58</v>
      </c>
      <c r="K142" s="45">
        <v>3390.1299999999997</v>
      </c>
      <c r="L142" s="45">
        <v>3363.49</v>
      </c>
      <c r="M142" s="45">
        <v>3363.9199999999996</v>
      </c>
      <c r="N142" s="45">
        <v>3219.99</v>
      </c>
      <c r="O142" s="45">
        <v>3228.64</v>
      </c>
      <c r="P142" s="45">
        <v>3218.94</v>
      </c>
      <c r="Q142" s="45">
        <v>3214.82</v>
      </c>
      <c r="R142" s="45">
        <v>3210.2999999999997</v>
      </c>
      <c r="S142" s="45">
        <v>3091.91</v>
      </c>
      <c r="T142" s="45">
        <v>3205.7799999999997</v>
      </c>
      <c r="U142" s="45">
        <v>3229.7799999999997</v>
      </c>
      <c r="V142" s="45">
        <v>3215.79</v>
      </c>
      <c r="W142" s="45">
        <v>3276.81</v>
      </c>
      <c r="X142" s="45">
        <v>3152.9</v>
      </c>
      <c r="Y142" s="45">
        <v>3115.72</v>
      </c>
    </row>
    <row r="143" spans="1:25" ht="15.75">
      <c r="A143" s="42">
        <v>42280</v>
      </c>
      <c r="B143" s="45">
        <v>3159.71</v>
      </c>
      <c r="C143" s="45">
        <v>3214.32</v>
      </c>
      <c r="D143" s="45">
        <v>3234.15</v>
      </c>
      <c r="E143" s="45">
        <v>3238.9199999999996</v>
      </c>
      <c r="F143" s="45">
        <v>3233.98</v>
      </c>
      <c r="G143" s="45">
        <v>3323.99</v>
      </c>
      <c r="H143" s="45">
        <v>3306.62</v>
      </c>
      <c r="I143" s="45">
        <v>3250.33</v>
      </c>
      <c r="J143" s="45">
        <v>3368.15</v>
      </c>
      <c r="K143" s="45">
        <v>3301.86</v>
      </c>
      <c r="L143" s="45">
        <v>3279.7999999999997</v>
      </c>
      <c r="M143" s="45">
        <v>3279.71</v>
      </c>
      <c r="N143" s="45">
        <v>3279.9</v>
      </c>
      <c r="O143" s="45">
        <v>3290.5299999999997</v>
      </c>
      <c r="P143" s="45">
        <v>3279.98</v>
      </c>
      <c r="Q143" s="45">
        <v>3270.12</v>
      </c>
      <c r="R143" s="45">
        <v>3265.85</v>
      </c>
      <c r="S143" s="45">
        <v>3136.21</v>
      </c>
      <c r="T143" s="45">
        <v>3246.52</v>
      </c>
      <c r="U143" s="45">
        <v>3265.66</v>
      </c>
      <c r="V143" s="45">
        <v>3256.47</v>
      </c>
      <c r="W143" s="45">
        <v>3193.16</v>
      </c>
      <c r="X143" s="45">
        <v>3083.37</v>
      </c>
      <c r="Y143" s="45">
        <v>3085.52</v>
      </c>
    </row>
    <row r="144" spans="1:25" ht="15.75">
      <c r="A144" s="42">
        <v>42281</v>
      </c>
      <c r="B144" s="45">
        <v>3159.5</v>
      </c>
      <c r="C144" s="45">
        <v>3219.8399999999997</v>
      </c>
      <c r="D144" s="45">
        <v>3244.06</v>
      </c>
      <c r="E144" s="45">
        <v>3259.5899999999997</v>
      </c>
      <c r="F144" s="45">
        <v>3276.44</v>
      </c>
      <c r="G144" s="45">
        <v>3311.6299999999997</v>
      </c>
      <c r="H144" s="45">
        <v>3238.2</v>
      </c>
      <c r="I144" s="45">
        <v>3209.7999999999997</v>
      </c>
      <c r="J144" s="45">
        <v>3295.25</v>
      </c>
      <c r="K144" s="45">
        <v>3306.74</v>
      </c>
      <c r="L144" s="45">
        <v>3318.27</v>
      </c>
      <c r="M144" s="45">
        <v>3324.15</v>
      </c>
      <c r="N144" s="45">
        <v>3295.1</v>
      </c>
      <c r="O144" s="45">
        <v>3306.08</v>
      </c>
      <c r="P144" s="45">
        <v>3306.23</v>
      </c>
      <c r="Q144" s="45">
        <v>3249.65</v>
      </c>
      <c r="R144" s="45">
        <v>3213.69</v>
      </c>
      <c r="S144" s="45">
        <v>3160.33</v>
      </c>
      <c r="T144" s="45">
        <v>3268.69</v>
      </c>
      <c r="U144" s="45">
        <v>3278.82</v>
      </c>
      <c r="V144" s="45">
        <v>3242.19</v>
      </c>
      <c r="W144" s="45">
        <v>3192.36</v>
      </c>
      <c r="X144" s="45">
        <v>3089.0699999999997</v>
      </c>
      <c r="Y144" s="45">
        <v>3098.5</v>
      </c>
    </row>
    <row r="145" spans="1:25" ht="15.75">
      <c r="A145" s="42">
        <v>42282</v>
      </c>
      <c r="B145" s="45">
        <v>3177.39</v>
      </c>
      <c r="C145" s="45">
        <v>3240.9</v>
      </c>
      <c r="D145" s="45">
        <v>3265.1</v>
      </c>
      <c r="E145" s="45">
        <v>3280.36</v>
      </c>
      <c r="F145" s="45">
        <v>3296.43</v>
      </c>
      <c r="G145" s="45">
        <v>3331.54</v>
      </c>
      <c r="H145" s="45">
        <v>3260.36</v>
      </c>
      <c r="I145" s="45">
        <v>3273.19</v>
      </c>
      <c r="J145" s="45">
        <v>3349.2999999999997</v>
      </c>
      <c r="K145" s="45">
        <v>3362.14</v>
      </c>
      <c r="L145" s="45">
        <v>3375.47</v>
      </c>
      <c r="M145" s="45">
        <v>3382.2599999999998</v>
      </c>
      <c r="N145" s="45">
        <v>3214.36</v>
      </c>
      <c r="O145" s="45">
        <v>3228.14</v>
      </c>
      <c r="P145" s="45">
        <v>3223.65</v>
      </c>
      <c r="Q145" s="45">
        <v>3177.43</v>
      </c>
      <c r="R145" s="45">
        <v>3148.0299999999997</v>
      </c>
      <c r="S145" s="45">
        <v>3262.89</v>
      </c>
      <c r="T145" s="45">
        <v>3261.5499999999997</v>
      </c>
      <c r="U145" s="45">
        <v>3267.65</v>
      </c>
      <c r="V145" s="45">
        <v>3222.64</v>
      </c>
      <c r="W145" s="45">
        <v>3305.49</v>
      </c>
      <c r="X145" s="45">
        <v>3170.7799999999997</v>
      </c>
      <c r="Y145" s="45">
        <v>3116.61</v>
      </c>
    </row>
    <row r="146" spans="1:25" ht="15.75">
      <c r="A146" s="42">
        <v>42283</v>
      </c>
      <c r="B146" s="45">
        <v>3186.21</v>
      </c>
      <c r="C146" s="45">
        <v>3252.1699999999996</v>
      </c>
      <c r="D146" s="45">
        <v>3276.4</v>
      </c>
      <c r="E146" s="45">
        <v>3286.6699999999996</v>
      </c>
      <c r="F146" s="45">
        <v>3303.8799999999997</v>
      </c>
      <c r="G146" s="45">
        <v>3339.64</v>
      </c>
      <c r="H146" s="45">
        <v>3270.9</v>
      </c>
      <c r="I146" s="45">
        <v>3285</v>
      </c>
      <c r="J146" s="45">
        <v>3362.5899999999997</v>
      </c>
      <c r="K146" s="45">
        <v>3376.68</v>
      </c>
      <c r="L146" s="45">
        <v>3390.94</v>
      </c>
      <c r="M146" s="45">
        <v>3398.48</v>
      </c>
      <c r="N146" s="45">
        <v>3224.5</v>
      </c>
      <c r="O146" s="45">
        <v>3233.96</v>
      </c>
      <c r="P146" s="45">
        <v>3233.86</v>
      </c>
      <c r="Q146" s="45">
        <v>3185.49</v>
      </c>
      <c r="R146" s="45">
        <v>3154.98</v>
      </c>
      <c r="S146" s="45">
        <v>3251.0499999999997</v>
      </c>
      <c r="T146" s="45">
        <v>3243.7599999999998</v>
      </c>
      <c r="U146" s="45">
        <v>3249.23</v>
      </c>
      <c r="V146" s="45">
        <v>3211.49</v>
      </c>
      <c r="W146" s="45">
        <v>3290</v>
      </c>
      <c r="X146" s="45">
        <v>3154.62</v>
      </c>
      <c r="Y146" s="45">
        <v>3123.93</v>
      </c>
    </row>
    <row r="147" spans="1:25" ht="15.75">
      <c r="A147" s="42">
        <v>42284</v>
      </c>
      <c r="B147" s="45">
        <v>3186.25</v>
      </c>
      <c r="C147" s="45">
        <v>3251.2799999999997</v>
      </c>
      <c r="D147" s="45">
        <v>3276.02</v>
      </c>
      <c r="E147" s="45">
        <v>3286.46</v>
      </c>
      <c r="F147" s="45">
        <v>3304.58</v>
      </c>
      <c r="G147" s="45">
        <v>3340.54</v>
      </c>
      <c r="H147" s="45">
        <v>3271.14</v>
      </c>
      <c r="I147" s="45">
        <v>3285.0099999999998</v>
      </c>
      <c r="J147" s="45">
        <v>3361.81</v>
      </c>
      <c r="K147" s="45">
        <v>3375.98</v>
      </c>
      <c r="L147" s="45">
        <v>3390.23</v>
      </c>
      <c r="M147" s="45">
        <v>3397.49</v>
      </c>
      <c r="N147" s="45">
        <v>3223.82</v>
      </c>
      <c r="O147" s="45">
        <v>3232.8799999999997</v>
      </c>
      <c r="P147" s="45">
        <v>3232.9199999999996</v>
      </c>
      <c r="Q147" s="45">
        <v>3184.86</v>
      </c>
      <c r="R147" s="45">
        <v>3155.66</v>
      </c>
      <c r="S147" s="45">
        <v>3258.8399999999997</v>
      </c>
      <c r="T147" s="45">
        <v>3242.0899999999997</v>
      </c>
      <c r="U147" s="45">
        <v>3246.8399999999997</v>
      </c>
      <c r="V147" s="45">
        <v>3210.39</v>
      </c>
      <c r="W147" s="45">
        <v>3289.31</v>
      </c>
      <c r="X147" s="45">
        <v>3138.6299999999997</v>
      </c>
      <c r="Y147" s="45">
        <v>3124.32</v>
      </c>
    </row>
    <row r="148" spans="1:25" ht="15.75">
      <c r="A148" s="42">
        <v>42285</v>
      </c>
      <c r="B148" s="45">
        <v>3159.65</v>
      </c>
      <c r="C148" s="45">
        <v>3206.19</v>
      </c>
      <c r="D148" s="45">
        <v>3271.22</v>
      </c>
      <c r="E148" s="45">
        <v>3293.18</v>
      </c>
      <c r="F148" s="45">
        <v>3282.54</v>
      </c>
      <c r="G148" s="45">
        <v>3277.44</v>
      </c>
      <c r="H148" s="45">
        <v>3243.14</v>
      </c>
      <c r="I148" s="45">
        <v>3203.12</v>
      </c>
      <c r="J148" s="45">
        <v>3315.2999999999997</v>
      </c>
      <c r="K148" s="45">
        <v>3304.99</v>
      </c>
      <c r="L148" s="45">
        <v>3267.69</v>
      </c>
      <c r="M148" s="45">
        <v>3273.49</v>
      </c>
      <c r="N148" s="45">
        <v>3168.9199999999996</v>
      </c>
      <c r="O148" s="45">
        <v>3197.6699999999996</v>
      </c>
      <c r="P148" s="45">
        <v>3202.5099999999998</v>
      </c>
      <c r="Q148" s="45">
        <v>3162.54</v>
      </c>
      <c r="R148" s="45">
        <v>3126.91</v>
      </c>
      <c r="S148" s="45">
        <v>3366.7999999999997</v>
      </c>
      <c r="T148" s="45">
        <v>3321.4199999999996</v>
      </c>
      <c r="U148" s="45">
        <v>3356.7599999999998</v>
      </c>
      <c r="V148" s="45">
        <v>3324.9</v>
      </c>
      <c r="W148" s="45">
        <v>3346.95</v>
      </c>
      <c r="X148" s="45">
        <v>3242.62</v>
      </c>
      <c r="Y148" s="45">
        <v>3078.6299999999997</v>
      </c>
    </row>
    <row r="149" spans="1:25" ht="15.75">
      <c r="A149" s="42">
        <v>42286</v>
      </c>
      <c r="B149" s="45">
        <v>3138.54</v>
      </c>
      <c r="C149" s="45">
        <v>3180.7999999999997</v>
      </c>
      <c r="D149" s="45">
        <v>3204.31</v>
      </c>
      <c r="E149" s="45">
        <v>3208.11</v>
      </c>
      <c r="F149" s="45">
        <v>3212.4</v>
      </c>
      <c r="G149" s="45">
        <v>3281.32</v>
      </c>
      <c r="H149" s="45">
        <v>3241.8799999999997</v>
      </c>
      <c r="I149" s="45">
        <v>3248.21</v>
      </c>
      <c r="J149" s="45">
        <v>3308.32</v>
      </c>
      <c r="K149" s="45">
        <v>3270.1699999999996</v>
      </c>
      <c r="L149" s="45">
        <v>3281.0499999999997</v>
      </c>
      <c r="M149" s="45">
        <v>3351.99</v>
      </c>
      <c r="N149" s="45">
        <v>3210.99</v>
      </c>
      <c r="O149" s="45">
        <v>3197.39</v>
      </c>
      <c r="P149" s="45">
        <v>3164.3799999999997</v>
      </c>
      <c r="Q149" s="45">
        <v>3161.3799999999997</v>
      </c>
      <c r="R149" s="45">
        <v>3114.91</v>
      </c>
      <c r="S149" s="45">
        <v>3107.14</v>
      </c>
      <c r="T149" s="45">
        <v>3315.35</v>
      </c>
      <c r="U149" s="45">
        <v>3352.77</v>
      </c>
      <c r="V149" s="45">
        <v>3318.32</v>
      </c>
      <c r="W149" s="45">
        <v>3357.07</v>
      </c>
      <c r="X149" s="45">
        <v>3221.2799999999997</v>
      </c>
      <c r="Y149" s="45">
        <v>3087.47</v>
      </c>
    </row>
    <row r="150" spans="1:25" ht="15.75">
      <c r="A150" s="42">
        <v>42287</v>
      </c>
      <c r="B150" s="45">
        <v>3112.49</v>
      </c>
      <c r="C150" s="45">
        <v>3146.33</v>
      </c>
      <c r="D150" s="45">
        <v>3173.2599999999998</v>
      </c>
      <c r="E150" s="45">
        <v>3177.0099999999998</v>
      </c>
      <c r="F150" s="45">
        <v>3169.75</v>
      </c>
      <c r="G150" s="45">
        <v>3186.3799999999997</v>
      </c>
      <c r="H150" s="45">
        <v>3171.56</v>
      </c>
      <c r="I150" s="45">
        <v>3133.7799999999997</v>
      </c>
      <c r="J150" s="45">
        <v>3260.97</v>
      </c>
      <c r="K150" s="45">
        <v>3203.6299999999997</v>
      </c>
      <c r="L150" s="45">
        <v>3212.43</v>
      </c>
      <c r="M150" s="45">
        <v>3220.9199999999996</v>
      </c>
      <c r="N150" s="45">
        <v>3238.91</v>
      </c>
      <c r="O150" s="45">
        <v>3262.29</v>
      </c>
      <c r="P150" s="45">
        <v>3272.77</v>
      </c>
      <c r="Q150" s="45">
        <v>3273.75</v>
      </c>
      <c r="R150" s="45">
        <v>3197.5899999999997</v>
      </c>
      <c r="S150" s="45">
        <v>3262.04</v>
      </c>
      <c r="T150" s="45">
        <v>3372.07</v>
      </c>
      <c r="U150" s="45">
        <v>3380.6299999999997</v>
      </c>
      <c r="V150" s="45">
        <v>3371.16</v>
      </c>
      <c r="W150" s="45">
        <v>3286.0099999999998</v>
      </c>
      <c r="X150" s="45">
        <v>3132.7999999999997</v>
      </c>
      <c r="Y150" s="45">
        <v>3098.43</v>
      </c>
    </row>
    <row r="151" spans="1:25" ht="15.75">
      <c r="A151" s="42">
        <v>42288</v>
      </c>
      <c r="B151" s="45">
        <v>3191.81</v>
      </c>
      <c r="C151" s="45">
        <v>3125.41</v>
      </c>
      <c r="D151" s="45">
        <v>3110.0299999999997</v>
      </c>
      <c r="E151" s="45">
        <v>3094.3599999999997</v>
      </c>
      <c r="F151" s="45">
        <v>3115.2799999999997</v>
      </c>
      <c r="G151" s="45">
        <v>3114.6299999999997</v>
      </c>
      <c r="H151" s="45">
        <v>3132.24</v>
      </c>
      <c r="I151" s="45">
        <v>3172.5</v>
      </c>
      <c r="J151" s="45">
        <v>3089.12</v>
      </c>
      <c r="K151" s="45">
        <v>3067.5299999999997</v>
      </c>
      <c r="L151" s="45">
        <v>3105.18</v>
      </c>
      <c r="M151" s="45">
        <v>3120</v>
      </c>
      <c r="N151" s="45">
        <v>3123.04</v>
      </c>
      <c r="O151" s="45">
        <v>3093.39</v>
      </c>
      <c r="P151" s="45">
        <v>3101.4599999999996</v>
      </c>
      <c r="Q151" s="45">
        <v>3066.8399999999997</v>
      </c>
      <c r="R151" s="45">
        <v>3144.16</v>
      </c>
      <c r="S151" s="45">
        <v>3433.93</v>
      </c>
      <c r="T151" s="45">
        <v>3477.47</v>
      </c>
      <c r="U151" s="45">
        <v>3528.77</v>
      </c>
      <c r="V151" s="45">
        <v>3488.65</v>
      </c>
      <c r="W151" s="45">
        <v>3459.98</v>
      </c>
      <c r="X151" s="45">
        <v>3308.1</v>
      </c>
      <c r="Y151" s="45">
        <v>3354.2</v>
      </c>
    </row>
    <row r="152" spans="1:25" ht="15.75">
      <c r="A152" s="42">
        <v>42289</v>
      </c>
      <c r="B152" s="45">
        <v>3193.15</v>
      </c>
      <c r="C152" s="45">
        <v>3105.99</v>
      </c>
      <c r="D152" s="45">
        <v>3087.6099999999997</v>
      </c>
      <c r="E152" s="45">
        <v>3069.66</v>
      </c>
      <c r="F152" s="45">
        <v>3094.56</v>
      </c>
      <c r="G152" s="45">
        <v>3099.18</v>
      </c>
      <c r="H152" s="45">
        <v>3141.35</v>
      </c>
      <c r="I152" s="45">
        <v>3189.4199999999996</v>
      </c>
      <c r="J152" s="45">
        <v>3069.69</v>
      </c>
      <c r="K152" s="45">
        <v>3085.6299999999997</v>
      </c>
      <c r="L152" s="45">
        <v>3131.4</v>
      </c>
      <c r="M152" s="45">
        <v>3148.52</v>
      </c>
      <c r="N152" s="45">
        <v>3070.04</v>
      </c>
      <c r="O152" s="45">
        <v>3119.6299999999997</v>
      </c>
      <c r="P152" s="45">
        <v>3099.7799999999997</v>
      </c>
      <c r="Q152" s="45">
        <v>3184.83</v>
      </c>
      <c r="R152" s="45">
        <v>3263.37</v>
      </c>
      <c r="S152" s="45">
        <v>3522.24</v>
      </c>
      <c r="T152" s="45">
        <v>3504.58</v>
      </c>
      <c r="U152" s="45">
        <v>3524.24</v>
      </c>
      <c r="V152" s="45">
        <v>3491.32</v>
      </c>
      <c r="W152" s="45">
        <v>3550.89</v>
      </c>
      <c r="X152" s="45">
        <v>3421.62</v>
      </c>
      <c r="Y152" s="45">
        <v>3305.32</v>
      </c>
    </row>
    <row r="153" spans="1:25" ht="15.75">
      <c r="A153" s="42">
        <v>42290</v>
      </c>
      <c r="B153" s="45">
        <v>3192.02</v>
      </c>
      <c r="C153" s="45">
        <v>3123.36</v>
      </c>
      <c r="D153" s="45">
        <v>3088.6499999999996</v>
      </c>
      <c r="E153" s="45">
        <v>3069.24</v>
      </c>
      <c r="F153" s="45">
        <v>3094.18</v>
      </c>
      <c r="G153" s="45">
        <v>3108.0499999999997</v>
      </c>
      <c r="H153" s="45">
        <v>3146.1699999999996</v>
      </c>
      <c r="I153" s="45">
        <v>3186.45</v>
      </c>
      <c r="J153" s="45">
        <v>3071.54</v>
      </c>
      <c r="K153" s="45">
        <v>3088.06</v>
      </c>
      <c r="L153" s="45">
        <v>3133.7999999999997</v>
      </c>
      <c r="M153" s="45">
        <v>3151.25</v>
      </c>
      <c r="N153" s="45">
        <v>3071.16</v>
      </c>
      <c r="O153" s="45">
        <v>3120.75</v>
      </c>
      <c r="P153" s="45">
        <v>3098.8999999999996</v>
      </c>
      <c r="Q153" s="45">
        <v>3192.4</v>
      </c>
      <c r="R153" s="45">
        <v>3274.57</v>
      </c>
      <c r="S153" s="45">
        <v>3543.1</v>
      </c>
      <c r="T153" s="45">
        <v>3501.1699999999996</v>
      </c>
      <c r="U153" s="45">
        <v>3530.6</v>
      </c>
      <c r="V153" s="45">
        <v>3491.5499999999997</v>
      </c>
      <c r="W153" s="45">
        <v>3546.36</v>
      </c>
      <c r="X153" s="45">
        <v>3432.82</v>
      </c>
      <c r="Y153" s="45">
        <v>3300.0299999999997</v>
      </c>
    </row>
    <row r="154" spans="1:25" ht="15.75">
      <c r="A154" s="42">
        <v>42291</v>
      </c>
      <c r="B154" s="45">
        <v>3276.85</v>
      </c>
      <c r="C154" s="45">
        <v>3197.3799999999997</v>
      </c>
      <c r="D154" s="45">
        <v>3167.1</v>
      </c>
      <c r="E154" s="45">
        <v>3128.75</v>
      </c>
      <c r="F154" s="45">
        <v>3137.11</v>
      </c>
      <c r="G154" s="45">
        <v>3175.47</v>
      </c>
      <c r="H154" s="45">
        <v>3148.8799999999997</v>
      </c>
      <c r="I154" s="45">
        <v>3139.89</v>
      </c>
      <c r="J154" s="45">
        <v>3107.89</v>
      </c>
      <c r="K154" s="45">
        <v>3147.3799999999997</v>
      </c>
      <c r="L154" s="45">
        <v>3154.43</v>
      </c>
      <c r="M154" s="45">
        <v>3095.25</v>
      </c>
      <c r="N154" s="45">
        <v>3249.5099999999998</v>
      </c>
      <c r="O154" s="45">
        <v>3210.1</v>
      </c>
      <c r="P154" s="45">
        <v>3196.2999999999997</v>
      </c>
      <c r="Q154" s="45">
        <v>3225.02</v>
      </c>
      <c r="R154" s="45">
        <v>3330.65</v>
      </c>
      <c r="S154" s="45">
        <v>3578.11</v>
      </c>
      <c r="T154" s="45">
        <v>3541.86</v>
      </c>
      <c r="U154" s="45">
        <v>3568.2799999999997</v>
      </c>
      <c r="V154" s="45">
        <v>3572.9199999999996</v>
      </c>
      <c r="W154" s="45">
        <v>3553.25</v>
      </c>
      <c r="X154" s="45">
        <v>3522.66</v>
      </c>
      <c r="Y154" s="45">
        <v>3356.2</v>
      </c>
    </row>
    <row r="155" spans="1:25" ht="15.75">
      <c r="A155" s="42">
        <v>42292</v>
      </c>
      <c r="B155" s="45">
        <v>3306.8399999999997</v>
      </c>
      <c r="C155" s="45">
        <v>3216.3399999999997</v>
      </c>
      <c r="D155" s="45">
        <v>3171.21</v>
      </c>
      <c r="E155" s="45">
        <v>3129.7</v>
      </c>
      <c r="F155" s="45">
        <v>3171.08</v>
      </c>
      <c r="G155" s="45">
        <v>3202.73</v>
      </c>
      <c r="H155" s="45">
        <v>3153.39</v>
      </c>
      <c r="I155" s="45">
        <v>3146.68</v>
      </c>
      <c r="J155" s="45">
        <v>3112.37</v>
      </c>
      <c r="K155" s="45">
        <v>3173.96</v>
      </c>
      <c r="L155" s="45">
        <v>3193.44</v>
      </c>
      <c r="M155" s="45">
        <v>3098.12</v>
      </c>
      <c r="N155" s="45">
        <v>3263.65</v>
      </c>
      <c r="O155" s="45">
        <v>3212.83</v>
      </c>
      <c r="P155" s="45">
        <v>3213.25</v>
      </c>
      <c r="Q155" s="45">
        <v>3222.4</v>
      </c>
      <c r="R155" s="45">
        <v>3363.69</v>
      </c>
      <c r="S155" s="45">
        <v>3619.08</v>
      </c>
      <c r="T155" s="45">
        <v>3678.0499999999997</v>
      </c>
      <c r="U155" s="45">
        <v>3173.73</v>
      </c>
      <c r="V155" s="45">
        <v>3179.56</v>
      </c>
      <c r="W155" s="45">
        <v>3600.52</v>
      </c>
      <c r="X155" s="45">
        <v>3521.7799999999997</v>
      </c>
      <c r="Y155" s="45">
        <v>3380.1699999999996</v>
      </c>
    </row>
    <row r="156" spans="1:25" ht="15.75">
      <c r="A156" s="42">
        <v>42293</v>
      </c>
      <c r="B156" s="45">
        <v>3277.93</v>
      </c>
      <c r="C156" s="45">
        <v>3147.36</v>
      </c>
      <c r="D156" s="45">
        <v>3121.7999999999997</v>
      </c>
      <c r="E156" s="45">
        <v>3107.87</v>
      </c>
      <c r="F156" s="45">
        <v>3114.16</v>
      </c>
      <c r="G156" s="45">
        <v>3138.81</v>
      </c>
      <c r="H156" s="45">
        <v>3192.96</v>
      </c>
      <c r="I156" s="45">
        <v>3279.72</v>
      </c>
      <c r="J156" s="45">
        <v>3225.21</v>
      </c>
      <c r="K156" s="45">
        <v>3275.86</v>
      </c>
      <c r="L156" s="45">
        <v>3239.64</v>
      </c>
      <c r="M156" s="45">
        <v>3250.5099999999998</v>
      </c>
      <c r="N156" s="45">
        <v>3426</v>
      </c>
      <c r="O156" s="45">
        <v>3393.21</v>
      </c>
      <c r="P156" s="45">
        <v>3400.4199999999996</v>
      </c>
      <c r="Q156" s="45">
        <v>3461.36</v>
      </c>
      <c r="R156" s="45">
        <v>3505.4</v>
      </c>
      <c r="S156" s="45">
        <v>3649.7599999999998</v>
      </c>
      <c r="T156" s="45">
        <v>3625.7999999999997</v>
      </c>
      <c r="U156" s="45">
        <v>3621.82</v>
      </c>
      <c r="V156" s="45">
        <v>3604.47</v>
      </c>
      <c r="W156" s="45">
        <v>3631.48</v>
      </c>
      <c r="X156" s="45">
        <v>3524.7599999999998</v>
      </c>
      <c r="Y156" s="45">
        <v>3364.2599999999998</v>
      </c>
    </row>
    <row r="157" spans="1:25" ht="15.75">
      <c r="A157" s="42">
        <v>42294</v>
      </c>
      <c r="B157" s="45">
        <v>3306.96</v>
      </c>
      <c r="C157" s="45">
        <v>3201.43</v>
      </c>
      <c r="D157" s="45">
        <v>3181.73</v>
      </c>
      <c r="E157" s="45">
        <v>3153.0099999999998</v>
      </c>
      <c r="F157" s="45">
        <v>3234.99</v>
      </c>
      <c r="G157" s="45">
        <v>3189.31</v>
      </c>
      <c r="H157" s="45">
        <v>3210.2</v>
      </c>
      <c r="I157" s="45">
        <v>3384.57</v>
      </c>
      <c r="J157" s="45">
        <v>3240.36</v>
      </c>
      <c r="K157" s="45">
        <v>3298.04</v>
      </c>
      <c r="L157" s="45">
        <v>3289.14</v>
      </c>
      <c r="M157" s="45">
        <v>3297.81</v>
      </c>
      <c r="N157" s="45">
        <v>3313.75</v>
      </c>
      <c r="O157" s="45">
        <v>3301.94</v>
      </c>
      <c r="P157" s="45">
        <v>3301.0899999999997</v>
      </c>
      <c r="Q157" s="45">
        <v>3398.36</v>
      </c>
      <c r="R157" s="45">
        <v>3480.7599999999998</v>
      </c>
      <c r="S157" s="45">
        <v>3577.33</v>
      </c>
      <c r="T157" s="45">
        <v>3642.11</v>
      </c>
      <c r="U157" s="45">
        <v>3664.6299999999997</v>
      </c>
      <c r="V157" s="45">
        <v>3679.5899999999997</v>
      </c>
      <c r="W157" s="45">
        <v>3579.49</v>
      </c>
      <c r="X157" s="45">
        <v>3461.7599999999998</v>
      </c>
      <c r="Y157" s="45">
        <v>3434.62</v>
      </c>
    </row>
    <row r="158" spans="1:25" ht="15.75">
      <c r="A158" s="42">
        <v>42295</v>
      </c>
      <c r="B158" s="45">
        <v>3226.95</v>
      </c>
      <c r="C158" s="45">
        <v>3152.77</v>
      </c>
      <c r="D158" s="45">
        <v>3129.04</v>
      </c>
      <c r="E158" s="45">
        <v>3099.7799999999997</v>
      </c>
      <c r="F158" s="45">
        <v>3118.08</v>
      </c>
      <c r="G158" s="45">
        <v>3132.0899999999997</v>
      </c>
      <c r="H158" s="45">
        <v>3172.35</v>
      </c>
      <c r="I158" s="45">
        <v>3235.85</v>
      </c>
      <c r="J158" s="45">
        <v>3131.39</v>
      </c>
      <c r="K158" s="45">
        <v>3144.22</v>
      </c>
      <c r="L158" s="45">
        <v>3144.27</v>
      </c>
      <c r="M158" s="45">
        <v>3128.36</v>
      </c>
      <c r="N158" s="45">
        <v>3166.23</v>
      </c>
      <c r="O158" s="45">
        <v>3143.7999999999997</v>
      </c>
      <c r="P158" s="45">
        <v>3137.69</v>
      </c>
      <c r="Q158" s="45">
        <v>3240.2599999999998</v>
      </c>
      <c r="R158" s="45">
        <v>3356.85</v>
      </c>
      <c r="S158" s="45">
        <v>3531.18</v>
      </c>
      <c r="T158" s="45">
        <v>3574.52</v>
      </c>
      <c r="U158" s="45">
        <v>3560.95</v>
      </c>
      <c r="V158" s="45">
        <v>3547.68</v>
      </c>
      <c r="W158" s="45">
        <v>3479.8399999999997</v>
      </c>
      <c r="X158" s="45">
        <v>3356.61</v>
      </c>
      <c r="Y158" s="45">
        <v>3367.39</v>
      </c>
    </row>
    <row r="159" spans="1:25" ht="15.75">
      <c r="A159" s="42">
        <v>42296</v>
      </c>
      <c r="B159" s="45">
        <v>3186.1699999999996</v>
      </c>
      <c r="C159" s="45">
        <v>3113.66</v>
      </c>
      <c r="D159" s="45">
        <v>3090.64</v>
      </c>
      <c r="E159" s="45">
        <v>3069.19</v>
      </c>
      <c r="F159" s="45">
        <v>3078.97</v>
      </c>
      <c r="G159" s="45">
        <v>3100.75</v>
      </c>
      <c r="H159" s="45">
        <v>3142.7</v>
      </c>
      <c r="I159" s="45">
        <v>3208.62</v>
      </c>
      <c r="J159" s="45">
        <v>3073</v>
      </c>
      <c r="K159" s="45">
        <v>3087.5899999999997</v>
      </c>
      <c r="L159" s="45">
        <v>3087.98</v>
      </c>
      <c r="M159" s="45">
        <v>3066.3399999999997</v>
      </c>
      <c r="N159" s="45">
        <v>3275.0499999999997</v>
      </c>
      <c r="O159" s="45">
        <v>3254.4199999999996</v>
      </c>
      <c r="P159" s="45">
        <v>3250.9199999999996</v>
      </c>
      <c r="Q159" s="45">
        <v>3347.36</v>
      </c>
      <c r="R159" s="45">
        <v>3462.35</v>
      </c>
      <c r="S159" s="45">
        <v>3628.07</v>
      </c>
      <c r="T159" s="45">
        <v>3615.19</v>
      </c>
      <c r="U159" s="45">
        <v>3565.5899999999997</v>
      </c>
      <c r="V159" s="45">
        <v>3542.3399999999997</v>
      </c>
      <c r="W159" s="45">
        <v>3548.71</v>
      </c>
      <c r="X159" s="45">
        <v>3459.48</v>
      </c>
      <c r="Y159" s="45">
        <v>3294.5</v>
      </c>
    </row>
    <row r="160" spans="1:25" ht="15.75">
      <c r="A160" s="42">
        <v>42297</v>
      </c>
      <c r="B160" s="45">
        <v>3190.19</v>
      </c>
      <c r="C160" s="45">
        <v>3107.93</v>
      </c>
      <c r="D160" s="45">
        <v>3087.66</v>
      </c>
      <c r="E160" s="45">
        <v>3070.47</v>
      </c>
      <c r="F160" s="45">
        <v>3083.08</v>
      </c>
      <c r="G160" s="45">
        <v>3104.2799999999997</v>
      </c>
      <c r="H160" s="45">
        <v>3163.72</v>
      </c>
      <c r="I160" s="45">
        <v>3216.62</v>
      </c>
      <c r="J160" s="45">
        <v>3072.64</v>
      </c>
      <c r="K160" s="45">
        <v>3088.33</v>
      </c>
      <c r="L160" s="45">
        <v>3089.0299999999997</v>
      </c>
      <c r="M160" s="45">
        <v>3065.31</v>
      </c>
      <c r="N160" s="45">
        <v>3287.23</v>
      </c>
      <c r="O160" s="45">
        <v>3264.93</v>
      </c>
      <c r="P160" s="45">
        <v>3260.58</v>
      </c>
      <c r="Q160" s="45">
        <v>3350.66</v>
      </c>
      <c r="R160" s="45">
        <v>3462.48</v>
      </c>
      <c r="S160" s="45">
        <v>3618.33</v>
      </c>
      <c r="T160" s="45">
        <v>3571.94</v>
      </c>
      <c r="U160" s="45">
        <v>3545.82</v>
      </c>
      <c r="V160" s="45">
        <v>3525.89</v>
      </c>
      <c r="W160" s="45">
        <v>3540.45</v>
      </c>
      <c r="X160" s="45">
        <v>3468.79</v>
      </c>
      <c r="Y160" s="45">
        <v>3297.3799999999997</v>
      </c>
    </row>
    <row r="161" spans="1:25" ht="15.75">
      <c r="A161" s="42">
        <v>42298</v>
      </c>
      <c r="B161" s="45">
        <v>3206.0299999999997</v>
      </c>
      <c r="C161" s="45">
        <v>3142.93</v>
      </c>
      <c r="D161" s="45">
        <v>3124.86</v>
      </c>
      <c r="E161" s="45">
        <v>3106.4599999999996</v>
      </c>
      <c r="F161" s="45">
        <v>3122.52</v>
      </c>
      <c r="G161" s="45">
        <v>3138.4</v>
      </c>
      <c r="H161" s="45">
        <v>3153.29</v>
      </c>
      <c r="I161" s="45">
        <v>3238.45</v>
      </c>
      <c r="J161" s="45">
        <v>3174.07</v>
      </c>
      <c r="K161" s="45">
        <v>3235.36</v>
      </c>
      <c r="L161" s="45">
        <v>3213.99</v>
      </c>
      <c r="M161" s="45">
        <v>3221.4</v>
      </c>
      <c r="N161" s="45">
        <v>3368.5899999999997</v>
      </c>
      <c r="O161" s="45">
        <v>3365.0299999999997</v>
      </c>
      <c r="P161" s="45">
        <v>3360.79</v>
      </c>
      <c r="Q161" s="45">
        <v>3415.91</v>
      </c>
      <c r="R161" s="45">
        <v>3464.82</v>
      </c>
      <c r="S161" s="45">
        <v>3600.83</v>
      </c>
      <c r="T161" s="45">
        <v>3586.52</v>
      </c>
      <c r="U161" s="45">
        <v>3587.24</v>
      </c>
      <c r="V161" s="45">
        <v>3569.2999999999997</v>
      </c>
      <c r="W161" s="45">
        <v>3580.99</v>
      </c>
      <c r="X161" s="45">
        <v>3519.5899999999997</v>
      </c>
      <c r="Y161" s="45">
        <v>3359.2799999999997</v>
      </c>
    </row>
    <row r="162" spans="1:25" ht="15.75">
      <c r="A162" s="42">
        <v>42299</v>
      </c>
      <c r="B162" s="45">
        <v>3171.37</v>
      </c>
      <c r="C162" s="45">
        <v>3110.33</v>
      </c>
      <c r="D162" s="45">
        <v>3076.68</v>
      </c>
      <c r="E162" s="45">
        <v>3068.99</v>
      </c>
      <c r="F162" s="45">
        <v>3066.4599999999996</v>
      </c>
      <c r="G162" s="45">
        <v>3096.0099999999998</v>
      </c>
      <c r="H162" s="45">
        <v>3146.44</v>
      </c>
      <c r="I162" s="45">
        <v>3208.94</v>
      </c>
      <c r="J162" s="45">
        <v>3079.16</v>
      </c>
      <c r="K162" s="45">
        <v>3107.27</v>
      </c>
      <c r="L162" s="45">
        <v>3108.66</v>
      </c>
      <c r="M162" s="45">
        <v>3066.91</v>
      </c>
      <c r="N162" s="45">
        <v>3262.37</v>
      </c>
      <c r="O162" s="45">
        <v>3253.99</v>
      </c>
      <c r="P162" s="45">
        <v>3249.24</v>
      </c>
      <c r="Q162" s="45">
        <v>3318.74</v>
      </c>
      <c r="R162" s="45">
        <v>3406.4199999999996</v>
      </c>
      <c r="S162" s="45">
        <v>3571.58</v>
      </c>
      <c r="T162" s="45">
        <v>3543.69</v>
      </c>
      <c r="U162" s="45">
        <v>3549.3399999999997</v>
      </c>
      <c r="V162" s="45">
        <v>3529.83</v>
      </c>
      <c r="W162" s="45">
        <v>3554.93</v>
      </c>
      <c r="X162" s="45">
        <v>3462.9</v>
      </c>
      <c r="Y162" s="45">
        <v>3324.18</v>
      </c>
    </row>
    <row r="163" spans="1:25" ht="15.75">
      <c r="A163" s="42">
        <v>42300</v>
      </c>
      <c r="B163" s="45">
        <v>3145.54</v>
      </c>
      <c r="C163" s="45">
        <v>3077.81</v>
      </c>
      <c r="D163" s="45">
        <v>3071.7</v>
      </c>
      <c r="E163" s="45">
        <v>3085.18</v>
      </c>
      <c r="F163" s="45">
        <v>3082.6699999999996</v>
      </c>
      <c r="G163" s="45">
        <v>3073.3799999999997</v>
      </c>
      <c r="H163" s="45">
        <v>3121.31</v>
      </c>
      <c r="I163" s="45">
        <v>3178.96</v>
      </c>
      <c r="J163" s="45">
        <v>3076</v>
      </c>
      <c r="K163" s="45">
        <v>3068.06</v>
      </c>
      <c r="L163" s="45">
        <v>3067.87</v>
      </c>
      <c r="M163" s="45">
        <v>3080.9599999999996</v>
      </c>
      <c r="N163" s="45">
        <v>3230.4</v>
      </c>
      <c r="O163" s="45">
        <v>3219.81</v>
      </c>
      <c r="P163" s="45">
        <v>3212.11</v>
      </c>
      <c r="Q163" s="45">
        <v>3283.7</v>
      </c>
      <c r="R163" s="45">
        <v>3366.9199999999996</v>
      </c>
      <c r="S163" s="45">
        <v>3547.24</v>
      </c>
      <c r="T163" s="45">
        <v>3513.21</v>
      </c>
      <c r="U163" s="45">
        <v>3529.54</v>
      </c>
      <c r="V163" s="45">
        <v>3492.4199999999996</v>
      </c>
      <c r="W163" s="45">
        <v>3536.2999999999997</v>
      </c>
      <c r="X163" s="45">
        <v>3464.23</v>
      </c>
      <c r="Y163" s="45">
        <v>3297.21</v>
      </c>
    </row>
    <row r="164" spans="1:25" ht="15.75">
      <c r="A164" s="42">
        <v>42301</v>
      </c>
      <c r="B164" s="45">
        <v>3140.54</v>
      </c>
      <c r="C164" s="45">
        <v>3079.33</v>
      </c>
      <c r="D164" s="45">
        <v>3071.4199999999996</v>
      </c>
      <c r="E164" s="45">
        <v>3091.66</v>
      </c>
      <c r="F164" s="45">
        <v>3080.2099999999996</v>
      </c>
      <c r="G164" s="45">
        <v>3100.45</v>
      </c>
      <c r="H164" s="45">
        <v>3131.21</v>
      </c>
      <c r="I164" s="45">
        <v>3233.61</v>
      </c>
      <c r="J164" s="45">
        <v>3091.89</v>
      </c>
      <c r="K164" s="45">
        <v>3150.02</v>
      </c>
      <c r="L164" s="45">
        <v>3145.5499999999997</v>
      </c>
      <c r="M164" s="45">
        <v>3112.27</v>
      </c>
      <c r="N164" s="45">
        <v>3119.15</v>
      </c>
      <c r="O164" s="45">
        <v>3091.68</v>
      </c>
      <c r="P164" s="45">
        <v>3119.2</v>
      </c>
      <c r="Q164" s="45">
        <v>3194.43</v>
      </c>
      <c r="R164" s="45">
        <v>3352.72</v>
      </c>
      <c r="S164" s="45">
        <v>3510.65</v>
      </c>
      <c r="T164" s="45">
        <v>3578.11</v>
      </c>
      <c r="U164" s="45">
        <v>3587.73</v>
      </c>
      <c r="V164" s="45">
        <v>3575.97</v>
      </c>
      <c r="W164" s="45">
        <v>3505</v>
      </c>
      <c r="X164" s="45">
        <v>3377.2599999999998</v>
      </c>
      <c r="Y164" s="45">
        <v>3361.58</v>
      </c>
    </row>
    <row r="165" spans="1:25" ht="15.75">
      <c r="A165" s="42">
        <v>42302</v>
      </c>
      <c r="B165" s="45">
        <v>3243.14</v>
      </c>
      <c r="C165" s="45">
        <v>3135</v>
      </c>
      <c r="D165" s="45">
        <v>3109.9</v>
      </c>
      <c r="E165" s="45">
        <v>3094.2799999999997</v>
      </c>
      <c r="F165" s="45">
        <v>3097.31</v>
      </c>
      <c r="G165" s="45">
        <v>3124.24</v>
      </c>
      <c r="H165" s="45">
        <v>3151.4199999999996</v>
      </c>
      <c r="I165" s="45">
        <v>3215.7799999999997</v>
      </c>
      <c r="J165" s="45">
        <v>3143.0299999999997</v>
      </c>
      <c r="K165" s="45">
        <v>3180.0299999999997</v>
      </c>
      <c r="L165" s="45">
        <v>3169.8399999999997</v>
      </c>
      <c r="M165" s="45">
        <v>3137.32</v>
      </c>
      <c r="N165" s="45">
        <v>3172.19</v>
      </c>
      <c r="O165" s="45">
        <v>3160.62</v>
      </c>
      <c r="P165" s="45">
        <v>3160.46</v>
      </c>
      <c r="Q165" s="45">
        <v>3245.91</v>
      </c>
      <c r="R165" s="45">
        <v>3354.41</v>
      </c>
      <c r="S165" s="45">
        <v>3525.14</v>
      </c>
      <c r="T165" s="45">
        <v>3573.43</v>
      </c>
      <c r="U165" s="45">
        <v>3581.62</v>
      </c>
      <c r="V165" s="45">
        <v>3562.2999999999997</v>
      </c>
      <c r="W165" s="45">
        <v>3520.79</v>
      </c>
      <c r="X165" s="45">
        <v>3380.43</v>
      </c>
      <c r="Y165" s="45">
        <v>3379.7</v>
      </c>
    </row>
    <row r="166" spans="1:25" ht="15.75">
      <c r="A166" s="42">
        <v>42303</v>
      </c>
      <c r="B166" s="45">
        <v>3165.95</v>
      </c>
      <c r="C166" s="45">
        <v>3091.56</v>
      </c>
      <c r="D166" s="45">
        <v>3073.1099999999997</v>
      </c>
      <c r="E166" s="45">
        <v>3071.85</v>
      </c>
      <c r="F166" s="45">
        <v>3069.56</v>
      </c>
      <c r="G166" s="45">
        <v>3089.93</v>
      </c>
      <c r="H166" s="45">
        <v>3133.47</v>
      </c>
      <c r="I166" s="45">
        <v>3189.98</v>
      </c>
      <c r="J166" s="45">
        <v>3077.9599999999996</v>
      </c>
      <c r="K166" s="45">
        <v>3116.83</v>
      </c>
      <c r="L166" s="45">
        <v>3103.89</v>
      </c>
      <c r="M166" s="45">
        <v>3065.52</v>
      </c>
      <c r="N166" s="45">
        <v>3252.1699999999996</v>
      </c>
      <c r="O166" s="45">
        <v>3241.83</v>
      </c>
      <c r="P166" s="45">
        <v>3240.22</v>
      </c>
      <c r="Q166" s="45">
        <v>3307.56</v>
      </c>
      <c r="R166" s="45">
        <v>3391.6</v>
      </c>
      <c r="S166" s="45">
        <v>3575.0499999999997</v>
      </c>
      <c r="T166" s="45">
        <v>3544.36</v>
      </c>
      <c r="U166" s="45">
        <v>3539.46</v>
      </c>
      <c r="V166" s="45">
        <v>3521.44</v>
      </c>
      <c r="W166" s="45">
        <v>3541.4199999999996</v>
      </c>
      <c r="X166" s="45">
        <v>3461.6299999999997</v>
      </c>
      <c r="Y166" s="45">
        <v>3271.89</v>
      </c>
    </row>
    <row r="167" spans="1:25" ht="15.75">
      <c r="A167" s="42">
        <v>42304</v>
      </c>
      <c r="B167" s="45">
        <v>3149.52</v>
      </c>
      <c r="C167" s="45">
        <v>3093.7099999999996</v>
      </c>
      <c r="D167" s="45">
        <v>3073.5</v>
      </c>
      <c r="E167" s="45">
        <v>3071.27</v>
      </c>
      <c r="F167" s="45">
        <v>3068.94</v>
      </c>
      <c r="G167" s="45">
        <v>3090.1499999999996</v>
      </c>
      <c r="H167" s="45">
        <v>3127.21</v>
      </c>
      <c r="I167" s="45">
        <v>3183.04</v>
      </c>
      <c r="J167" s="45">
        <v>3077.0699999999997</v>
      </c>
      <c r="K167" s="45">
        <v>3116.41</v>
      </c>
      <c r="L167" s="45">
        <v>3103.9199999999996</v>
      </c>
      <c r="M167" s="45">
        <v>3065.81</v>
      </c>
      <c r="N167" s="45">
        <v>3255.39</v>
      </c>
      <c r="O167" s="45">
        <v>3245.3399999999997</v>
      </c>
      <c r="P167" s="45">
        <v>3243.56</v>
      </c>
      <c r="Q167" s="45">
        <v>3315.15</v>
      </c>
      <c r="R167" s="45">
        <v>3400.48</v>
      </c>
      <c r="S167" s="45">
        <v>3583.8799999999997</v>
      </c>
      <c r="T167" s="45">
        <v>3548.14</v>
      </c>
      <c r="U167" s="45">
        <v>3549.16</v>
      </c>
      <c r="V167" s="45">
        <v>3525.87</v>
      </c>
      <c r="W167" s="45">
        <v>3559.39</v>
      </c>
      <c r="X167" s="45">
        <v>3455.82</v>
      </c>
      <c r="Y167" s="45">
        <v>3293.73</v>
      </c>
    </row>
    <row r="168" spans="1:25" ht="15.75">
      <c r="A168" s="42">
        <v>42305</v>
      </c>
      <c r="B168" s="45">
        <v>3099.1499999999996</v>
      </c>
      <c r="C168" s="45">
        <v>3080.35</v>
      </c>
      <c r="D168" s="45">
        <v>3102.3399999999997</v>
      </c>
      <c r="E168" s="45">
        <v>3108.0499999999997</v>
      </c>
      <c r="F168" s="45">
        <v>3099.73</v>
      </c>
      <c r="G168" s="45">
        <v>3097.8599999999997</v>
      </c>
      <c r="H168" s="45">
        <v>3116.62</v>
      </c>
      <c r="I168" s="45">
        <v>3130.85</v>
      </c>
      <c r="J168" s="45">
        <v>3146.75</v>
      </c>
      <c r="K168" s="45">
        <v>3093.49</v>
      </c>
      <c r="L168" s="45">
        <v>3104.7099999999996</v>
      </c>
      <c r="M168" s="45">
        <v>3113.66</v>
      </c>
      <c r="N168" s="45">
        <v>3194.15</v>
      </c>
      <c r="O168" s="45">
        <v>3206.0299999999997</v>
      </c>
      <c r="P168" s="45">
        <v>3234.8799999999997</v>
      </c>
      <c r="Q168" s="45">
        <v>3295.97</v>
      </c>
      <c r="R168" s="45">
        <v>3461.46</v>
      </c>
      <c r="S168" s="45">
        <v>3626.6299999999997</v>
      </c>
      <c r="T168" s="45">
        <v>3559.87</v>
      </c>
      <c r="U168" s="45">
        <v>3509.33</v>
      </c>
      <c r="V168" s="45">
        <v>3483.56</v>
      </c>
      <c r="W168" s="45">
        <v>3563.33</v>
      </c>
      <c r="X168" s="45">
        <v>3442.1</v>
      </c>
      <c r="Y168" s="45">
        <v>3281.04</v>
      </c>
    </row>
    <row r="169" spans="1:25" ht="15.75">
      <c r="A169" s="42">
        <v>42306</v>
      </c>
      <c r="B169" s="45">
        <v>3107.91</v>
      </c>
      <c r="C169" s="45">
        <v>3080.0699999999997</v>
      </c>
      <c r="D169" s="45">
        <v>3090.5899999999997</v>
      </c>
      <c r="E169" s="45">
        <v>3105.1</v>
      </c>
      <c r="F169" s="45">
        <v>3096.6699999999996</v>
      </c>
      <c r="G169" s="45">
        <v>3071.85</v>
      </c>
      <c r="H169" s="45">
        <v>3105.91</v>
      </c>
      <c r="I169" s="45">
        <v>3132.66</v>
      </c>
      <c r="J169" s="45">
        <v>3073.6499999999996</v>
      </c>
      <c r="K169" s="45">
        <v>3125.5899999999997</v>
      </c>
      <c r="L169" s="45">
        <v>3127.19</v>
      </c>
      <c r="M169" s="45">
        <v>3120.2599999999998</v>
      </c>
      <c r="N169" s="45">
        <v>3264.25</v>
      </c>
      <c r="O169" s="45">
        <v>3228.99</v>
      </c>
      <c r="P169" s="45">
        <v>3208.36</v>
      </c>
      <c r="Q169" s="45">
        <v>3289.27</v>
      </c>
      <c r="R169" s="45">
        <v>3442.82</v>
      </c>
      <c r="S169" s="45">
        <v>3610.49</v>
      </c>
      <c r="T169" s="45">
        <v>3548.8399999999997</v>
      </c>
      <c r="U169" s="45">
        <v>3539.6</v>
      </c>
      <c r="V169" s="45">
        <v>3504.2999999999997</v>
      </c>
      <c r="W169" s="45">
        <v>3562.2799999999997</v>
      </c>
      <c r="X169" s="45">
        <v>3440.4</v>
      </c>
      <c r="Y169" s="45">
        <v>3314.46</v>
      </c>
    </row>
    <row r="170" spans="1:25" ht="15.75">
      <c r="A170" s="42">
        <v>42307</v>
      </c>
      <c r="B170" s="45">
        <v>3140.68</v>
      </c>
      <c r="C170" s="45">
        <v>3092.22</v>
      </c>
      <c r="D170" s="45">
        <v>3075.23</v>
      </c>
      <c r="E170" s="45">
        <v>3071.7999999999997</v>
      </c>
      <c r="F170" s="45">
        <v>3069.4199999999996</v>
      </c>
      <c r="G170" s="45">
        <v>3091.18</v>
      </c>
      <c r="H170" s="45">
        <v>3125.8799999999997</v>
      </c>
      <c r="I170" s="45">
        <v>3204.73</v>
      </c>
      <c r="J170" s="45">
        <v>3083.16</v>
      </c>
      <c r="K170" s="45">
        <v>3158.35</v>
      </c>
      <c r="L170" s="45">
        <v>3132</v>
      </c>
      <c r="M170" s="45">
        <v>3068.1299999999997</v>
      </c>
      <c r="N170" s="45">
        <v>3257.95</v>
      </c>
      <c r="O170" s="45">
        <v>3247.73</v>
      </c>
      <c r="P170" s="45">
        <v>3254.2999999999997</v>
      </c>
      <c r="Q170" s="45">
        <v>3329.2799999999997</v>
      </c>
      <c r="R170" s="45">
        <v>3404.2</v>
      </c>
      <c r="S170" s="45">
        <v>3584.0499999999997</v>
      </c>
      <c r="T170" s="45">
        <v>3544.4199999999996</v>
      </c>
      <c r="U170" s="45">
        <v>3561.58</v>
      </c>
      <c r="V170" s="45">
        <v>3529.85</v>
      </c>
      <c r="W170" s="45">
        <v>3562.8399999999997</v>
      </c>
      <c r="X170" s="45">
        <v>3455.73</v>
      </c>
      <c r="Y170" s="45">
        <v>3279.77</v>
      </c>
    </row>
    <row r="171" spans="1:25" ht="15.75">
      <c r="A171" s="42">
        <v>42308</v>
      </c>
      <c r="B171" s="45">
        <v>3303.79</v>
      </c>
      <c r="C171" s="45">
        <v>3161.32</v>
      </c>
      <c r="D171" s="45">
        <v>3138.22</v>
      </c>
      <c r="E171" s="45">
        <v>3111.99</v>
      </c>
      <c r="F171" s="45">
        <v>3130.6</v>
      </c>
      <c r="G171" s="45">
        <v>3147.16</v>
      </c>
      <c r="H171" s="45">
        <v>3176.58</v>
      </c>
      <c r="I171" s="45">
        <v>3345.8799999999997</v>
      </c>
      <c r="J171" s="45">
        <v>3168.99</v>
      </c>
      <c r="K171" s="45">
        <v>3231.0899999999997</v>
      </c>
      <c r="L171" s="45">
        <v>3203.7799999999997</v>
      </c>
      <c r="M171" s="45">
        <v>3166.6299999999997</v>
      </c>
      <c r="N171" s="45">
        <v>3199.3799999999997</v>
      </c>
      <c r="O171" s="45">
        <v>3185.75</v>
      </c>
      <c r="P171" s="45">
        <v>3181.79</v>
      </c>
      <c r="Q171" s="45">
        <v>3289.3399999999997</v>
      </c>
      <c r="R171" s="45">
        <v>3407.99</v>
      </c>
      <c r="S171" s="45">
        <v>3582.35</v>
      </c>
      <c r="T171" s="45">
        <v>3639.95</v>
      </c>
      <c r="U171" s="45">
        <v>3627.57</v>
      </c>
      <c r="V171" s="45">
        <v>3610.94</v>
      </c>
      <c r="W171" s="45">
        <v>3575.21</v>
      </c>
      <c r="X171" s="45">
        <v>3474.3799999999997</v>
      </c>
      <c r="Y171" s="45">
        <v>3460.02</v>
      </c>
    </row>
    <row r="172" spans="1:16" ht="18.75">
      <c r="A172" s="38" t="s">
        <v>112</v>
      </c>
      <c r="P172" s="44">
        <v>278837.76</v>
      </c>
    </row>
  </sheetData>
  <sheetProtection/>
  <mergeCells count="111">
    <mergeCell ref="U139:U140"/>
    <mergeCell ref="V139:V140"/>
    <mergeCell ref="W139:W140"/>
    <mergeCell ref="X139:X140"/>
    <mergeCell ref="Y139:Y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Y102:Y103"/>
    <mergeCell ref="A137:A140"/>
    <mergeCell ref="B137:Y138"/>
    <mergeCell ref="B139:B140"/>
    <mergeCell ref="C139:C140"/>
    <mergeCell ref="D139:D140"/>
    <mergeCell ref="E139:E140"/>
    <mergeCell ref="F139:F140"/>
    <mergeCell ref="G139:G140"/>
    <mergeCell ref="H139:H140"/>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2017-04-18T06:50:13Z</dcterms:modified>
  <cp:category/>
  <cp:version/>
  <cp:contentType/>
  <cp:contentStatus/>
</cp:coreProperties>
</file>