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8195" windowHeight="1113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<sst xmlns="http://schemas.openxmlformats.org/spreadsheetml/2006/main" count="234" uniqueCount="123">
  <si>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</si>
  <si>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</si>
  <si>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</si>
  <si>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</si>
  <si>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</si>
  <si>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</si>
  <si>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</si>
  <si>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</si>
  <si>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</si>
  <si>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</si>
  <si>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</si>
  <si>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</si>
  <si>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</si>
  <si>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</si>
  <si>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</si>
  <si>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</si>
  <si>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</si>
  <si>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</si>
  <si>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</si>
  <si>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</si>
  <si>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</si>
  <si>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</si>
  <si>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</si>
  <si>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</si>
  <si>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</si>
  <si>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</si>
  <si>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</si>
  <si>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</si>
  <si>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</si>
  <si>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</si>
  <si>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</si>
  <si>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</si>
  <si>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</si>
  <si>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</si>
  <si>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</si>
  <si>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</si>
  <si>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</si>
  <si>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</si>
  <si>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</si>
  <si>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</si>
  <si>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</si>
  <si>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</si>
  <si>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</si>
  <si>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</si>
  <si>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</si>
  <si>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</si>
  <si>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</si>
  <si>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</si>
  <si>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</si>
  <si>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</si>
  <si>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</si>
  <si>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</si>
  <si>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</si>
  <si>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</si>
  <si>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</si>
  <si>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</si>
  <si>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</si>
  <si>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</si>
  <si>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</si>
  <si>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</si>
  <si>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</si>
  <si>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</si>
  <si>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</si>
  <si>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</si>
  <si>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</si>
  <si>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</si>
  <si>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</si>
  <si>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</si>
  <si>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</si>
  <si>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</si>
  <si>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</si>
  <si>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</si>
  <si>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</si>
  <si>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</si>
  <si>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</si>
  <si>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</si>
  <si>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t>Тарифы на услуги по передачи электроэнергии, по диапазонам напряжения  (на 1 полугодие 2015г.), руб/МВт*ч:</t>
  </si>
  <si>
    <t xml:space="preserve">Сбытовая надбавка ГП, не менее 10 МВт (на 1 полугодие 2015г.) - </t>
  </si>
  <si>
    <t xml:space="preserve">Сбытовая надбавка ГП, от 670 кВт до 10 МВт (на 1 полугодие 2015г.) - </t>
  </si>
  <si>
    <t xml:space="preserve">Сбытовая надбавка ГП, от 150 кВт до 670 кВт  (на 1 полугодие 2015г.) - </t>
  </si>
  <si>
    <t xml:space="preserve">Сбытовая надбавка ГП, менее 150 кВт (на 1 полугодие 2015г.) - </t>
  </si>
  <si>
    <r>
      <t>Сбытовая надбавка гарантирующего поставщика ОАО "Нурэнерго"</t>
    </r>
    <r>
      <rPr>
        <sz val="10"/>
        <rFont val="Times New Roman"/>
        <family val="1"/>
      </rPr>
      <t>(расчет сбытовой надбавки производится на основании решения Правления Госкомцен ЧР от 30.12.2014г. №139-Э)</t>
    </r>
  </si>
  <si>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</si>
  <si>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</si>
  <si>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</si>
  <si>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</si>
  <si>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</si>
  <si>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</si>
  <si>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</si>
  <si>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</si>
  <si>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</si>
  <si>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</si>
  <si>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</si>
  <si>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</si>
  <si>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</si>
  <si>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</si>
  <si>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</si>
  <si>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</si>
  <si>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</si>
  <si>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</si>
  <si>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</si>
  <si>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</si>
  <si>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</si>
  <si>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</si>
  <si>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</si>
  <si>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</si>
  <si>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</si>
  <si>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</si>
  <si>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</si>
  <si>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</si>
  <si>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</si>
  <si>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</si>
  <si>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</si>
  <si>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</si>
  <si>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</si>
  <si>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</si>
  <si>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</si>
  <si>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</si>
  <si>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</si>
  <si>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июне</t>
  </si>
  <si>
    <r>
      <rPr>
        <sz val="12"/>
        <rFont val="Times New Roman"/>
        <family val="1"/>
      </rPr>
      <t xml:space="preserve"> в</t>
    </r>
    <r>
      <rPr>
        <b/>
        <sz val="12"/>
        <rFont val="Times New Roman"/>
        <family val="1"/>
      </rPr>
      <t xml:space="preserve"> июне</t>
    </r>
  </si>
  <si>
    <t xml:space="preserve">ОАО "Чеченэнерго" </t>
  </si>
  <si>
    <t>ОАО "Чеченэнерго"</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</si>
</sst>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FC19]d\ mmmm\ yyyy\ &quot;г.&quot;"/>
    <numFmt numFmtId="174" formatCode="d/m;@"/>
    <numFmt numFmtId="175" formatCode="[$-419]mmmm;@"/>
    <numFmt numFmtId="176" formatCode="#,##0.00000000000"/>
    <numFmt numFmtId="177" formatCode="#,##0.00000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72"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14" fontId="4" fillId="0" borderId="0" xfId="0" applyNumberFormat="1" applyFont="1" applyBorder="1" applyAlignment="1">
      <alignment horizontal="center" vertical="center"/>
    </xf>
    <xf numFmtId="4" fontId="4" fillId="0" borderId="0" xfId="0" applyNumberFormat="1" applyFont="1" applyBorder="1" applyAlignment="1">
      <alignment horizontal="center" wrapText="1"/>
    </xf>
    <xf numFmtId="4" fontId="6" fillId="0" borderId="0" xfId="0" applyNumberFormat="1" applyFont="1" applyAlignment="1">
      <alignment/>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77" fontId="6" fillId="33" borderId="11" xfId="0" applyNumberFormat="1" applyFont="1" applyFill="1" applyBorder="1" applyAlignment="1">
      <alignment horizontal="center"/>
    </xf>
    <xf numFmtId="0" fontId="4" fillId="0" borderId="0" xfId="0" applyFont="1" applyAlignment="1">
      <alignment horizontal="right"/>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s>
    <sheetDataSet>
      <sheetData sheetId="0">
        <row r="32">
          <cell r="S32">
            <v>3.31</v>
          </cell>
        </row>
      </sheetData>
      <sheetData sheetId="1">
        <row r="24">
          <cell r="AD24">
            <v>259.25</v>
          </cell>
        </row>
        <row r="25">
          <cell r="AD25">
            <v>238.23</v>
          </cell>
        </row>
        <row r="26">
          <cell r="AD26">
            <v>162.23</v>
          </cell>
        </row>
        <row r="27">
          <cell r="AD27">
            <v>94.95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0">
      <selection activeCell="EP27" sqref="EP27: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6" t="s">
        <v>122</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70" t="s">
        <v>10</v>
      </c>
      <c r="CZ15" s="70"/>
      <c r="DA15" s="70"/>
      <c r="DB15" s="70"/>
      <c r="DC15" s="80" t="s">
        <v>119</v>
      </c>
      <c r="DD15" s="80"/>
      <c r="DE15" s="80"/>
      <c r="DF15" s="80"/>
      <c r="DG15" s="80"/>
      <c r="DH15" s="80"/>
      <c r="DI15" s="80"/>
      <c r="DJ15" s="80"/>
      <c r="DK15" s="80"/>
      <c r="DL15" s="80"/>
      <c r="DM15" s="80"/>
      <c r="DN15" s="80"/>
      <c r="DO15" s="80"/>
      <c r="DP15" s="80"/>
      <c r="DQ15" s="80"/>
      <c r="DR15" s="80"/>
      <c r="DS15" s="80"/>
      <c r="DT15" s="80"/>
      <c r="DU15" s="80"/>
      <c r="DW15" s="80" t="s">
        <v>75</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2643.96</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2893.89</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3144.84</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3458.95</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2711.24</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2961.17</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3212.12</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3526.2299999999996</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2787.24</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3037.17</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3288.12</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3602.2299999999996</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2808.26</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3058.1899999999996</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3309.1400000000003</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3623.25</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4" t="s">
        <v>27</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61">
        <f>(ROUND(CU36*EQ38+DL34,2)+BE86)</f>
        <v>934.76</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4" t="s">
        <v>30</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3">
        <v>545.12</v>
      </c>
      <c r="DM34" s="56"/>
      <c r="DN34" s="56"/>
      <c r="DO34" s="56"/>
      <c r="DP34" s="56"/>
      <c r="DQ34" s="56"/>
      <c r="DR34" s="56"/>
      <c r="DS34" s="56"/>
      <c r="DT34" s="56"/>
      <c r="DU34" s="56"/>
      <c r="DV34" s="56"/>
      <c r="DW34" s="56"/>
      <c r="DX34" s="56"/>
      <c r="DY34" s="56"/>
      <c r="DZ34" s="56"/>
      <c r="EA34" s="56"/>
    </row>
    <row r="35" ht="12" customHeight="1"/>
    <row r="36" spans="1:114" ht="15.75" customHeight="1">
      <c r="A36" s="54" t="s">
        <v>31</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3">
        <v>276418.03</v>
      </c>
      <c r="CV36" s="53"/>
      <c r="CW36" s="53"/>
      <c r="CX36" s="53"/>
      <c r="CY36" s="53"/>
      <c r="CZ36" s="53"/>
      <c r="DA36" s="53"/>
      <c r="DB36" s="53"/>
      <c r="DC36" s="53"/>
      <c r="DD36" s="53"/>
      <c r="DE36" s="53"/>
      <c r="DF36" s="53"/>
      <c r="DG36" s="53"/>
      <c r="DH36" s="53"/>
      <c r="DI36" s="53"/>
      <c r="DJ36" s="53"/>
    </row>
    <row r="37" ht="12" customHeight="1"/>
    <row r="38" spans="1:162" ht="15.75" customHeight="1">
      <c r="A38" s="54" t="s">
        <v>32</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9">
        <f>ROUND(IF((DH40-DM54-BC49)/(AE68-Z83-BC77)&lt;0,0,(DH40-DM54-BC49)/(AE68-Z83-BC77)),11)</f>
        <v>0.00123212931</v>
      </c>
      <c r="ER38" s="59"/>
      <c r="ES38" s="59"/>
      <c r="ET38" s="59"/>
      <c r="EU38" s="59"/>
      <c r="EV38" s="59"/>
      <c r="EW38" s="59"/>
      <c r="EX38" s="59"/>
      <c r="EY38" s="59"/>
      <c r="EZ38" s="59"/>
      <c r="FA38" s="59"/>
      <c r="FB38" s="59"/>
      <c r="FC38" s="59"/>
      <c r="FD38" s="59"/>
      <c r="FE38" s="59"/>
      <c r="FF38" s="59"/>
    </row>
    <row r="39" ht="12" customHeight="1"/>
    <row r="40" spans="1:127" ht="15.75" customHeight="1">
      <c r="A40" s="54" t="s">
        <v>33</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3">
        <v>330.069</v>
      </c>
      <c r="DI40" s="56"/>
      <c r="DJ40" s="56"/>
      <c r="DK40" s="56"/>
      <c r="DL40" s="56"/>
      <c r="DM40" s="56"/>
      <c r="DN40" s="56"/>
      <c r="DO40" s="56"/>
      <c r="DP40" s="56"/>
      <c r="DQ40" s="56"/>
      <c r="DR40" s="56"/>
      <c r="DS40" s="56"/>
      <c r="DT40" s="56"/>
      <c r="DU40" s="56"/>
      <c r="DV40" s="56"/>
      <c r="DW40" s="56"/>
    </row>
    <row r="41" ht="12" customHeight="1"/>
    <row r="42" ht="15.75" customHeight="1">
      <c r="A42" s="13" t="s">
        <v>34</v>
      </c>
    </row>
    <row r="43" spans="1:62" ht="15.75" customHeight="1">
      <c r="A43" s="13" t="s">
        <v>35</v>
      </c>
      <c r="AU43" s="52"/>
      <c r="AV43" s="52"/>
      <c r="AW43" s="52"/>
      <c r="AX43" s="52"/>
      <c r="AY43" s="52"/>
      <c r="AZ43" s="52"/>
      <c r="BA43" s="52"/>
      <c r="BB43" s="52"/>
      <c r="BC43" s="52"/>
      <c r="BD43" s="52"/>
      <c r="BE43" s="52"/>
      <c r="BF43" s="52"/>
      <c r="BG43" s="52"/>
      <c r="BH43" s="52"/>
      <c r="BI43" s="52"/>
      <c r="BJ43" s="52"/>
    </row>
    <row r="44" ht="12" customHeight="1"/>
    <row r="45" ht="15.75" customHeight="1">
      <c r="A45" s="13" t="s">
        <v>36</v>
      </c>
    </row>
    <row r="46" spans="1:48" ht="15.75" customHeight="1">
      <c r="A46" s="13" t="s">
        <v>37</v>
      </c>
      <c r="AF46" s="52"/>
      <c r="AG46" s="52"/>
      <c r="AH46" s="52"/>
      <c r="AI46" s="52"/>
      <c r="AJ46" s="52"/>
      <c r="AK46" s="52"/>
      <c r="AL46" s="52"/>
      <c r="AM46" s="52"/>
      <c r="AN46" s="52"/>
      <c r="AO46" s="52"/>
      <c r="AP46" s="52"/>
      <c r="AQ46" s="52"/>
      <c r="AR46" s="52"/>
      <c r="AS46" s="52"/>
      <c r="AT46" s="52"/>
      <c r="AU46" s="52"/>
      <c r="AV46" s="13" t="s">
        <v>38</v>
      </c>
    </row>
    <row r="47" ht="15.75" customHeight="1">
      <c r="A47" s="13" t="s">
        <v>39</v>
      </c>
    </row>
    <row r="48" spans="10:70" ht="18" customHeight="1">
      <c r="J48" s="13" t="s">
        <v>40</v>
      </c>
      <c r="BC48" s="52"/>
      <c r="BD48" s="52"/>
      <c r="BE48" s="52"/>
      <c r="BF48" s="52"/>
      <c r="BG48" s="52"/>
      <c r="BH48" s="52"/>
      <c r="BI48" s="52"/>
      <c r="BJ48" s="52"/>
      <c r="BK48" s="52"/>
      <c r="BL48" s="52"/>
      <c r="BM48" s="52"/>
      <c r="BN48" s="52"/>
      <c r="BO48" s="52"/>
      <c r="BP48" s="52"/>
      <c r="BQ48" s="52"/>
      <c r="BR48" s="52"/>
    </row>
    <row r="49" spans="10:70" ht="18" customHeight="1">
      <c r="J49" s="13" t="s">
        <v>41</v>
      </c>
      <c r="BC49" s="53">
        <v>39.916</v>
      </c>
      <c r="BD49" s="53"/>
      <c r="BE49" s="53"/>
      <c r="BF49" s="53"/>
      <c r="BG49" s="53"/>
      <c r="BH49" s="53"/>
      <c r="BI49" s="53"/>
      <c r="BJ49" s="53"/>
      <c r="BK49" s="53"/>
      <c r="BL49" s="53"/>
      <c r="BM49" s="53"/>
      <c r="BN49" s="53"/>
      <c r="BO49" s="53"/>
      <c r="BP49" s="53"/>
      <c r="BQ49" s="53"/>
      <c r="BR49" s="53"/>
    </row>
    <row r="50" spans="10:70" ht="18" customHeight="1">
      <c r="J50" s="13" t="s">
        <v>42</v>
      </c>
      <c r="BC50" s="52"/>
      <c r="BD50" s="52"/>
      <c r="BE50" s="52"/>
      <c r="BF50" s="52"/>
      <c r="BG50" s="52"/>
      <c r="BH50" s="52"/>
      <c r="BI50" s="52"/>
      <c r="BJ50" s="52"/>
      <c r="BK50" s="52"/>
      <c r="BL50" s="52"/>
      <c r="BM50" s="52"/>
      <c r="BN50" s="52"/>
      <c r="BO50" s="52"/>
      <c r="BP50" s="52"/>
      <c r="BQ50" s="52"/>
      <c r="BR50" s="52"/>
    </row>
    <row r="51" spans="10:70" ht="18" customHeight="1">
      <c r="J51" s="13" t="s">
        <v>43</v>
      </c>
      <c r="BC51" s="52"/>
      <c r="BD51" s="52"/>
      <c r="BE51" s="52"/>
      <c r="BF51" s="52"/>
      <c r="BG51" s="52"/>
      <c r="BH51" s="52"/>
      <c r="BI51" s="52"/>
      <c r="BJ51" s="52"/>
      <c r="BK51" s="52"/>
      <c r="BL51" s="52"/>
      <c r="BM51" s="52"/>
      <c r="BN51" s="52"/>
      <c r="BO51" s="52"/>
      <c r="BP51" s="52"/>
      <c r="BQ51" s="52"/>
      <c r="BR51" s="52"/>
    </row>
    <row r="52" spans="10:70" ht="18" customHeight="1">
      <c r="J52" s="13" t="s">
        <v>44</v>
      </c>
      <c r="BC52" s="52"/>
      <c r="BD52" s="52"/>
      <c r="BE52" s="52"/>
      <c r="BF52" s="52"/>
      <c r="BG52" s="52"/>
      <c r="BH52" s="52"/>
      <c r="BI52" s="52"/>
      <c r="BJ52" s="52"/>
      <c r="BK52" s="52"/>
      <c r="BL52" s="52"/>
      <c r="BM52" s="52"/>
      <c r="BN52" s="52"/>
      <c r="BO52" s="52"/>
      <c r="BP52" s="52"/>
      <c r="BQ52" s="52"/>
      <c r="BR52" s="52"/>
    </row>
    <row r="53" ht="12" customHeight="1"/>
    <row r="54" spans="1:132" ht="15.75" customHeight="1">
      <c r="A54" s="60" t="s">
        <v>45</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56">
        <v>182.61</v>
      </c>
      <c r="DN54" s="56"/>
      <c r="DO54" s="56"/>
      <c r="DP54" s="56"/>
      <c r="DQ54" s="56"/>
      <c r="DR54" s="56"/>
      <c r="DS54" s="56"/>
      <c r="DT54" s="56"/>
      <c r="DU54" s="56"/>
      <c r="DV54" s="56"/>
      <c r="DW54" s="56"/>
      <c r="DX54" s="56"/>
      <c r="DY54" s="56"/>
      <c r="DZ54" s="56"/>
      <c r="EA54" s="56"/>
      <c r="EB54" s="56"/>
    </row>
    <row r="55" ht="12" customHeight="1"/>
    <row r="56" ht="15.75" customHeight="1">
      <c r="A56" s="13" t="s">
        <v>46</v>
      </c>
    </row>
    <row r="57" spans="1:17" ht="15.75" customHeight="1">
      <c r="A57" s="52"/>
      <c r="B57" s="52"/>
      <c r="C57" s="52"/>
      <c r="D57" s="52"/>
      <c r="E57" s="52"/>
      <c r="F57" s="52"/>
      <c r="G57" s="52"/>
      <c r="H57" s="52"/>
      <c r="I57" s="52"/>
      <c r="J57" s="52"/>
      <c r="K57" s="52"/>
      <c r="L57" s="52"/>
      <c r="M57" s="52"/>
      <c r="N57" s="52"/>
      <c r="O57" s="52"/>
      <c r="P57" s="52"/>
      <c r="Q57" s="13" t="s">
        <v>38</v>
      </c>
    </row>
    <row r="58" ht="15.75" customHeight="1">
      <c r="A58" s="13" t="s">
        <v>39</v>
      </c>
    </row>
    <row r="59" spans="4:50" ht="18" customHeight="1">
      <c r="D59" s="7" t="s">
        <v>47</v>
      </c>
      <c r="AI59" s="52"/>
      <c r="AJ59" s="52"/>
      <c r="AK59" s="52"/>
      <c r="AL59" s="52"/>
      <c r="AM59" s="52"/>
      <c r="AN59" s="52"/>
      <c r="AO59" s="52"/>
      <c r="AP59" s="52"/>
      <c r="AQ59" s="52"/>
      <c r="AR59" s="52"/>
      <c r="AS59" s="52"/>
      <c r="AT59" s="52"/>
      <c r="AU59" s="52"/>
      <c r="AV59" s="52"/>
      <c r="AW59" s="52"/>
      <c r="AX59" s="52"/>
    </row>
    <row r="60" spans="7:63" ht="18" customHeight="1">
      <c r="G60" s="7" t="s">
        <v>48</v>
      </c>
      <c r="AV60" s="52"/>
      <c r="AW60" s="52"/>
      <c r="AX60" s="52"/>
      <c r="AY60" s="52"/>
      <c r="AZ60" s="52"/>
      <c r="BA60" s="52"/>
      <c r="BB60" s="52"/>
      <c r="BC60" s="52"/>
      <c r="BD60" s="52"/>
      <c r="BE60" s="52"/>
      <c r="BF60" s="52"/>
      <c r="BG60" s="52"/>
      <c r="BH60" s="52"/>
      <c r="BI60" s="52"/>
      <c r="BJ60" s="52"/>
      <c r="BK60" s="52"/>
    </row>
    <row r="61" spans="7:63" ht="18" customHeight="1">
      <c r="G61" s="7" t="s">
        <v>49</v>
      </c>
      <c r="AV61" s="52"/>
      <c r="AW61" s="52"/>
      <c r="AX61" s="52"/>
      <c r="AY61" s="52"/>
      <c r="AZ61" s="52"/>
      <c r="BA61" s="52"/>
      <c r="BB61" s="52"/>
      <c r="BC61" s="52"/>
      <c r="BD61" s="52"/>
      <c r="BE61" s="52"/>
      <c r="BF61" s="52"/>
      <c r="BG61" s="52"/>
      <c r="BH61" s="52"/>
      <c r="BI61" s="52"/>
      <c r="BJ61" s="52"/>
      <c r="BK61" s="52"/>
    </row>
    <row r="62" spans="7:63" ht="18" customHeight="1">
      <c r="G62" s="7" t="s">
        <v>50</v>
      </c>
      <c r="AV62" s="52"/>
      <c r="AW62" s="52"/>
      <c r="AX62" s="52"/>
      <c r="AY62" s="52"/>
      <c r="AZ62" s="52"/>
      <c r="BA62" s="52"/>
      <c r="BB62" s="52"/>
      <c r="BC62" s="52"/>
      <c r="BD62" s="52"/>
      <c r="BE62" s="52"/>
      <c r="BF62" s="52"/>
      <c r="BG62" s="52"/>
      <c r="BH62" s="52"/>
      <c r="BI62" s="52"/>
      <c r="BJ62" s="52"/>
      <c r="BK62" s="52"/>
    </row>
    <row r="63" spans="4:50" ht="18" customHeight="1">
      <c r="D63" s="7" t="s">
        <v>51</v>
      </c>
      <c r="AI63" s="52"/>
      <c r="AJ63" s="52"/>
      <c r="AK63" s="52"/>
      <c r="AL63" s="52"/>
      <c r="AM63" s="52"/>
      <c r="AN63" s="52"/>
      <c r="AO63" s="52"/>
      <c r="AP63" s="52"/>
      <c r="AQ63" s="52"/>
      <c r="AR63" s="52"/>
      <c r="AS63" s="52"/>
      <c r="AT63" s="52"/>
      <c r="AU63" s="52"/>
      <c r="AV63" s="52"/>
      <c r="AW63" s="52"/>
      <c r="AX63" s="52"/>
    </row>
    <row r="64" spans="7:63" ht="18" customHeight="1">
      <c r="G64" s="7" t="s">
        <v>48</v>
      </c>
      <c r="AV64" s="52"/>
      <c r="AW64" s="52"/>
      <c r="AX64" s="52"/>
      <c r="AY64" s="52"/>
      <c r="AZ64" s="52"/>
      <c r="BA64" s="52"/>
      <c r="BB64" s="52"/>
      <c r="BC64" s="52"/>
      <c r="BD64" s="52"/>
      <c r="BE64" s="52"/>
      <c r="BF64" s="52"/>
      <c r="BG64" s="52"/>
      <c r="BH64" s="52"/>
      <c r="BI64" s="52"/>
      <c r="BJ64" s="52"/>
      <c r="BK64" s="52"/>
    </row>
    <row r="65" spans="7:63" ht="18" customHeight="1">
      <c r="G65" s="7" t="s">
        <v>50</v>
      </c>
      <c r="AV65" s="52"/>
      <c r="AW65" s="52"/>
      <c r="AX65" s="52"/>
      <c r="AY65" s="52"/>
      <c r="AZ65" s="52"/>
      <c r="BA65" s="52"/>
      <c r="BB65" s="52"/>
      <c r="BC65" s="52"/>
      <c r="BD65" s="52"/>
      <c r="BE65" s="52"/>
      <c r="BF65" s="52"/>
      <c r="BG65" s="52"/>
      <c r="BH65" s="52"/>
      <c r="BI65" s="52"/>
      <c r="BJ65" s="52"/>
      <c r="BK65" s="52"/>
    </row>
    <row r="66" ht="12" customHeight="1"/>
    <row r="67" ht="15.75" customHeight="1">
      <c r="A67" s="13" t="s">
        <v>52</v>
      </c>
    </row>
    <row r="68" spans="1:46" ht="15.75" customHeight="1">
      <c r="A68" s="13" t="s">
        <v>53</v>
      </c>
      <c r="AE68" s="53">
        <v>180365.853</v>
      </c>
      <c r="AF68" s="53"/>
      <c r="AG68" s="53"/>
      <c r="AH68" s="53"/>
      <c r="AI68" s="53"/>
      <c r="AJ68" s="53"/>
      <c r="AK68" s="53"/>
      <c r="AL68" s="53"/>
      <c r="AM68" s="53"/>
      <c r="AN68" s="53"/>
      <c r="AO68" s="53"/>
      <c r="AP68" s="53"/>
      <c r="AQ68" s="53"/>
      <c r="AR68" s="53"/>
      <c r="AS68" s="53"/>
      <c r="AT68" s="53"/>
    </row>
    <row r="69" ht="12" customHeight="1"/>
    <row r="70" ht="15.75" customHeight="1">
      <c r="A70" s="13" t="s">
        <v>54</v>
      </c>
    </row>
    <row r="71" spans="1:34" ht="15.75" customHeight="1">
      <c r="A71" s="13" t="s">
        <v>55</v>
      </c>
      <c r="S71" s="52"/>
      <c r="T71" s="52"/>
      <c r="U71" s="52"/>
      <c r="V71" s="52"/>
      <c r="W71" s="52"/>
      <c r="X71" s="52"/>
      <c r="Y71" s="52"/>
      <c r="Z71" s="52"/>
      <c r="AA71" s="52"/>
      <c r="AB71" s="52"/>
      <c r="AC71" s="52"/>
      <c r="AD71" s="52"/>
      <c r="AE71" s="52"/>
      <c r="AF71" s="52"/>
      <c r="AG71" s="52"/>
      <c r="AH71" s="52"/>
    </row>
    <row r="72" ht="12" customHeight="1"/>
    <row r="73" ht="15.75" customHeight="1">
      <c r="A73" s="13" t="s">
        <v>56</v>
      </c>
    </row>
    <row r="74" spans="1:39" ht="15.75" customHeight="1">
      <c r="A74" s="13" t="s">
        <v>57</v>
      </c>
      <c r="W74" s="52"/>
      <c r="X74" s="52"/>
      <c r="Y74" s="52"/>
      <c r="Z74" s="52"/>
      <c r="AA74" s="52"/>
      <c r="AB74" s="52"/>
      <c r="AC74" s="52"/>
      <c r="AD74" s="52"/>
      <c r="AE74" s="52"/>
      <c r="AF74" s="52"/>
      <c r="AG74" s="52"/>
      <c r="AH74" s="52"/>
      <c r="AI74" s="52"/>
      <c r="AJ74" s="52"/>
      <c r="AK74" s="52"/>
      <c r="AL74" s="52"/>
      <c r="AM74" s="13" t="s">
        <v>38</v>
      </c>
    </row>
    <row r="75" ht="15.75" customHeight="1">
      <c r="A75" s="13" t="s">
        <v>39</v>
      </c>
    </row>
    <row r="76" spans="7:70" ht="21" customHeight="1">
      <c r="G76" s="13" t="s">
        <v>58</v>
      </c>
      <c r="BC76" s="52"/>
      <c r="BD76" s="52"/>
      <c r="BE76" s="52"/>
      <c r="BF76" s="52"/>
      <c r="BG76" s="52"/>
      <c r="BH76" s="52"/>
      <c r="BI76" s="52"/>
      <c r="BJ76" s="52"/>
      <c r="BK76" s="52"/>
      <c r="BL76" s="52"/>
      <c r="BM76" s="52"/>
      <c r="BN76" s="52"/>
      <c r="BO76" s="52"/>
      <c r="BP76" s="52"/>
      <c r="BQ76" s="52"/>
      <c r="BR76" s="52"/>
    </row>
    <row r="77" spans="7:70" ht="21" customHeight="1">
      <c r="G77" s="13" t="s">
        <v>59</v>
      </c>
      <c r="BC77" s="53">
        <v>18503.618</v>
      </c>
      <c r="BD77" s="53"/>
      <c r="BE77" s="53"/>
      <c r="BF77" s="53"/>
      <c r="BG77" s="53"/>
      <c r="BH77" s="53"/>
      <c r="BI77" s="53"/>
      <c r="BJ77" s="53"/>
      <c r="BK77" s="53"/>
      <c r="BL77" s="53"/>
      <c r="BM77" s="53"/>
      <c r="BN77" s="53"/>
      <c r="BO77" s="53"/>
      <c r="BP77" s="53"/>
      <c r="BQ77" s="53"/>
      <c r="BR77" s="53"/>
    </row>
    <row r="78" spans="7:70" ht="21" customHeight="1">
      <c r="G78" s="13" t="s">
        <v>60</v>
      </c>
      <c r="BC78" s="52"/>
      <c r="BD78" s="52"/>
      <c r="BE78" s="52"/>
      <c r="BF78" s="52"/>
      <c r="BG78" s="52"/>
      <c r="BH78" s="52"/>
      <c r="BI78" s="52"/>
      <c r="BJ78" s="52"/>
      <c r="BK78" s="52"/>
      <c r="BL78" s="52"/>
      <c r="BM78" s="52"/>
      <c r="BN78" s="52"/>
      <c r="BO78" s="52"/>
      <c r="BP78" s="52"/>
      <c r="BQ78" s="52"/>
      <c r="BR78" s="52"/>
    </row>
    <row r="79" spans="7:70" ht="21" customHeight="1">
      <c r="G79" s="13" t="s">
        <v>61</v>
      </c>
      <c r="BC79" s="52"/>
      <c r="BD79" s="52"/>
      <c r="BE79" s="52"/>
      <c r="BF79" s="52"/>
      <c r="BG79" s="52"/>
      <c r="BH79" s="52"/>
      <c r="BI79" s="52"/>
      <c r="BJ79" s="52"/>
      <c r="BK79" s="52"/>
      <c r="BL79" s="52"/>
      <c r="BM79" s="52"/>
      <c r="BN79" s="52"/>
      <c r="BO79" s="52"/>
      <c r="BP79" s="52"/>
      <c r="BQ79" s="52"/>
      <c r="BR79" s="52"/>
    </row>
    <row r="80" spans="7:70" ht="21" customHeight="1">
      <c r="G80" s="13" t="s">
        <v>62</v>
      </c>
      <c r="BC80" s="52"/>
      <c r="BD80" s="52"/>
      <c r="BE80" s="52"/>
      <c r="BF80" s="52"/>
      <c r="BG80" s="52"/>
      <c r="BH80" s="52"/>
      <c r="BI80" s="52"/>
      <c r="BJ80" s="52"/>
      <c r="BK80" s="52"/>
      <c r="BL80" s="52"/>
      <c r="BM80" s="52"/>
      <c r="BN80" s="52"/>
      <c r="BO80" s="52"/>
      <c r="BP80" s="52"/>
      <c r="BQ80" s="52"/>
      <c r="BR80" s="52"/>
    </row>
    <row r="81" ht="12" customHeight="1"/>
    <row r="82" ht="15.75" customHeight="1">
      <c r="A82" s="13" t="s">
        <v>63</v>
      </c>
    </row>
    <row r="83" spans="1:41" ht="15.75" customHeight="1">
      <c r="A83" s="13" t="s">
        <v>64</v>
      </c>
      <c r="Z83" s="53">
        <v>74580</v>
      </c>
      <c r="AA83" s="53"/>
      <c r="AB83" s="53"/>
      <c r="AC83" s="53"/>
      <c r="AD83" s="53"/>
      <c r="AE83" s="53"/>
      <c r="AF83" s="53"/>
      <c r="AG83" s="53"/>
      <c r="AH83" s="53"/>
      <c r="AI83" s="53"/>
      <c r="AJ83" s="53"/>
      <c r="AK83" s="53"/>
      <c r="AL83" s="53"/>
      <c r="AM83" s="53"/>
      <c r="AN83" s="53"/>
      <c r="AO83" s="53"/>
    </row>
    <row r="84" ht="12" customHeight="1"/>
    <row r="85" ht="15.75" customHeight="1">
      <c r="A85" s="13" t="s">
        <v>65</v>
      </c>
    </row>
    <row r="86" spans="1:72" ht="15.75" customHeight="1">
      <c r="A86" s="54" t="s">
        <v>66</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5">
        <v>49.06</v>
      </c>
      <c r="BF86" s="56"/>
      <c r="BG86" s="56"/>
      <c r="BH86" s="56"/>
      <c r="BI86" s="56"/>
      <c r="BJ86" s="56"/>
      <c r="BK86" s="56"/>
      <c r="BL86" s="56"/>
      <c r="BM86" s="56"/>
      <c r="BN86" s="56"/>
      <c r="BO86" s="56"/>
      <c r="BP86" s="56"/>
      <c r="BQ86" s="56"/>
      <c r="BR86" s="56"/>
      <c r="BS86" s="56"/>
      <c r="BT86" s="56"/>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7" t="s">
        <v>67</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8" t="s">
        <v>68</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row>
    <row r="91" spans="1:170" s="1" customFormat="1" ht="13.5" customHeight="1">
      <c r="A91" s="58" t="s">
        <v>81</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row>
    <row r="92" spans="1:134" ht="15.75" customHeight="1">
      <c r="A92" s="7" t="s">
        <v>77</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'[1]сбытовая'!$AD$27</f>
        <v>94.95</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78</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'[1]сбытовая'!$AD$26</f>
        <v>162.23</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79</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'[1]сбытовая'!$AD$25</f>
        <v>238.23</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80</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1"/>
      <c r="BX95" s="51"/>
      <c r="BY95" s="51"/>
      <c r="BZ95" s="51"/>
      <c r="CA95" s="19"/>
      <c r="CB95" s="17"/>
      <c r="CC95" s="17"/>
      <c r="CD95" s="17"/>
      <c r="CE95" s="17"/>
      <c r="CF95" s="17"/>
      <c r="CG95" s="17"/>
      <c r="CH95" s="17"/>
      <c r="CI95" s="17"/>
      <c r="CJ95" s="17"/>
      <c r="CK95" s="17"/>
      <c r="CL95" s="17"/>
      <c r="CM95" s="17"/>
      <c r="CN95" s="17"/>
      <c r="CO95" s="17"/>
      <c r="CP95" s="17"/>
      <c r="CQ95" s="17"/>
      <c r="CR95" s="17"/>
      <c r="CS95" s="17"/>
      <c r="CT95" s="21">
        <f>'[1]сбытовая'!$AD$24</f>
        <v>259.25</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76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7">
        <v>1610.94</v>
      </c>
      <c r="K97" s="47"/>
      <c r="L97" s="47"/>
      <c r="M97" s="47"/>
      <c r="N97" s="47"/>
      <c r="O97" s="47"/>
      <c r="P97" s="47"/>
      <c r="Q97" s="47"/>
      <c r="R97" s="47"/>
      <c r="S97" s="4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7">
        <v>1860.87</v>
      </c>
      <c r="K98" s="47"/>
      <c r="L98" s="47"/>
      <c r="M98" s="47"/>
      <c r="N98" s="47"/>
      <c r="O98" s="47"/>
      <c r="P98" s="47"/>
      <c r="Q98" s="47"/>
      <c r="R98" s="47"/>
      <c r="S98" s="4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7">
        <v>2111.82</v>
      </c>
      <c r="K99" s="47"/>
      <c r="L99" s="47"/>
      <c r="M99" s="47"/>
      <c r="N99" s="47"/>
      <c r="O99" s="47"/>
      <c r="P99" s="47"/>
      <c r="Q99" s="47"/>
      <c r="R99" s="47"/>
      <c r="S99" s="4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7">
        <v>2425.93</v>
      </c>
      <c r="K100" s="47"/>
      <c r="L100" s="47"/>
      <c r="M100" s="47"/>
      <c r="N100" s="47"/>
      <c r="O100" s="47"/>
      <c r="P100" s="47"/>
      <c r="Q100" s="47"/>
      <c r="R100" s="47"/>
      <c r="S100" s="4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8">
        <f>'[1]расчет цен'!$S$32</f>
        <v>3.31</v>
      </c>
      <c r="BW101" s="49"/>
      <c r="BX101" s="49"/>
      <c r="BY101" s="49"/>
      <c r="BZ101" s="49"/>
      <c r="CA101" s="49"/>
      <c r="CB101" s="49"/>
      <c r="CC101" s="49"/>
      <c r="CD101" s="49"/>
      <c r="CE101" s="49"/>
      <c r="CF101" s="50"/>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7"/>
  <sheetViews>
    <sheetView zoomScale="55" zoomScaleNormal="55" zoomScalePageLayoutView="0" workbookViewId="0" topLeftCell="A1">
      <selection activeCell="A15" sqref="A15"/>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4" t="s">
        <v>9</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row>
    <row r="15" spans="1:167" ht="15.75" customHeight="1">
      <c r="A15" s="30" t="s">
        <v>121</v>
      </c>
      <c r="B15" s="30"/>
      <c r="C15" s="30"/>
      <c r="D15" s="30"/>
      <c r="E15" s="31" t="s">
        <v>120</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82</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83</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84</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85</v>
      </c>
      <c r="B24" s="39"/>
      <c r="C24" s="40" t="s">
        <v>86</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87</v>
      </c>
      <c r="B25" s="39"/>
      <c r="C25" s="39"/>
      <c r="D25" s="39"/>
      <c r="E25" s="39"/>
      <c r="F25" s="39"/>
      <c r="G25" s="41" t="s">
        <v>88</v>
      </c>
      <c r="H25" s="39"/>
      <c r="I25" s="39"/>
      <c r="J25" s="39"/>
      <c r="K25" s="39"/>
      <c r="L25" s="39"/>
      <c r="M25" s="39"/>
      <c r="N25" s="39"/>
      <c r="O25" s="39"/>
      <c r="P25" s="39"/>
      <c r="Q25" s="39"/>
      <c r="R25" s="39"/>
      <c r="S25" s="39"/>
      <c r="T25" s="39"/>
      <c r="U25" s="39"/>
      <c r="V25" s="39"/>
      <c r="W25" s="39"/>
      <c r="X25" s="39"/>
      <c r="Y25" s="39"/>
    </row>
    <row r="26" spans="1:25" ht="15.75" customHeight="1">
      <c r="A26" s="85" t="s">
        <v>89</v>
      </c>
      <c r="B26" s="88" t="s">
        <v>90</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91</v>
      </c>
      <c r="C28" s="83" t="s">
        <v>92</v>
      </c>
      <c r="D28" s="83" t="s">
        <v>93</v>
      </c>
      <c r="E28" s="83" t="s">
        <v>94</v>
      </c>
      <c r="F28" s="83" t="s">
        <v>95</v>
      </c>
      <c r="G28" s="83" t="s">
        <v>96</v>
      </c>
      <c r="H28" s="83" t="s">
        <v>97</v>
      </c>
      <c r="I28" s="83" t="s">
        <v>98</v>
      </c>
      <c r="J28" s="83" t="s">
        <v>99</v>
      </c>
      <c r="K28" s="83" t="s">
        <v>100</v>
      </c>
      <c r="L28" s="83" t="s">
        <v>101</v>
      </c>
      <c r="M28" s="83" t="s">
        <v>102</v>
      </c>
      <c r="N28" s="83" t="s">
        <v>103</v>
      </c>
      <c r="O28" s="83" t="s">
        <v>104</v>
      </c>
      <c r="P28" s="83" t="s">
        <v>105</v>
      </c>
      <c r="Q28" s="83" t="s">
        <v>106</v>
      </c>
      <c r="R28" s="83" t="s">
        <v>107</v>
      </c>
      <c r="S28" s="83" t="s">
        <v>108</v>
      </c>
      <c r="T28" s="83" t="s">
        <v>109</v>
      </c>
      <c r="U28" s="83" t="s">
        <v>110</v>
      </c>
      <c r="V28" s="83" t="s">
        <v>111</v>
      </c>
      <c r="W28" s="83" t="s">
        <v>112</v>
      </c>
      <c r="X28" s="83" t="s">
        <v>113</v>
      </c>
      <c r="Y28" s="83" t="s">
        <v>114</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42125</v>
      </c>
      <c r="B30" s="43">
        <v>2394.55</v>
      </c>
      <c r="C30" s="43">
        <v>2332.18</v>
      </c>
      <c r="D30" s="43">
        <v>2311.26</v>
      </c>
      <c r="E30" s="43">
        <v>2300.52</v>
      </c>
      <c r="F30" s="43">
        <v>2249.97</v>
      </c>
      <c r="G30" s="43">
        <v>2227.98</v>
      </c>
      <c r="H30" s="43">
        <v>2262.17</v>
      </c>
      <c r="I30" s="43">
        <v>2331.14</v>
      </c>
      <c r="J30" s="43">
        <v>2406.17</v>
      </c>
      <c r="K30" s="43">
        <v>2310.13</v>
      </c>
      <c r="L30" s="43">
        <v>2292.5</v>
      </c>
      <c r="M30" s="43">
        <v>2324.29</v>
      </c>
      <c r="N30" s="43">
        <v>2296.2200000000003</v>
      </c>
      <c r="O30" s="43">
        <v>2313.75</v>
      </c>
      <c r="P30" s="43">
        <v>2337.4900000000002</v>
      </c>
      <c r="Q30" s="43">
        <v>2299.7200000000003</v>
      </c>
      <c r="R30" s="43">
        <v>2287.3</v>
      </c>
      <c r="S30" s="43">
        <v>2235.2000000000003</v>
      </c>
      <c r="T30" s="43">
        <v>2506.15</v>
      </c>
      <c r="U30" s="43">
        <v>2718.34</v>
      </c>
      <c r="V30" s="43">
        <v>2770.89</v>
      </c>
      <c r="W30" s="43">
        <v>2707.86</v>
      </c>
      <c r="X30" s="43">
        <v>2581.51</v>
      </c>
      <c r="Y30" s="43">
        <v>2365.96</v>
      </c>
    </row>
    <row r="31" spans="1:25" ht="15.75" customHeight="1">
      <c r="A31" s="42">
        <v>42126</v>
      </c>
      <c r="B31" s="43">
        <v>2399.27</v>
      </c>
      <c r="C31" s="43">
        <v>2326.88</v>
      </c>
      <c r="D31" s="43">
        <v>2304.35</v>
      </c>
      <c r="E31" s="43">
        <v>2303.01</v>
      </c>
      <c r="F31" s="43">
        <v>2265.94</v>
      </c>
      <c r="G31" s="43">
        <v>2248.04</v>
      </c>
      <c r="H31" s="43">
        <v>2271.56</v>
      </c>
      <c r="I31" s="43">
        <v>2322.78</v>
      </c>
      <c r="J31" s="43">
        <v>2378.9100000000003</v>
      </c>
      <c r="K31" s="43">
        <v>2277.79</v>
      </c>
      <c r="L31" s="43">
        <v>2278.43</v>
      </c>
      <c r="M31" s="43">
        <v>2290.88</v>
      </c>
      <c r="N31" s="43">
        <v>2286.89</v>
      </c>
      <c r="O31" s="43">
        <v>2304.02</v>
      </c>
      <c r="P31" s="43">
        <v>2323.54</v>
      </c>
      <c r="Q31" s="43">
        <v>2279.32</v>
      </c>
      <c r="R31" s="43">
        <v>2271.68</v>
      </c>
      <c r="S31" s="43">
        <v>2246.7400000000002</v>
      </c>
      <c r="T31" s="43">
        <v>2443.09</v>
      </c>
      <c r="U31" s="43">
        <v>2730.6</v>
      </c>
      <c r="V31" s="43">
        <v>2773.09</v>
      </c>
      <c r="W31" s="43">
        <v>2738.4100000000003</v>
      </c>
      <c r="X31" s="43">
        <v>2617.9900000000002</v>
      </c>
      <c r="Y31" s="43">
        <v>2409.55</v>
      </c>
    </row>
    <row r="32" spans="1:25" ht="15.75" customHeight="1">
      <c r="A32" s="42">
        <v>42127</v>
      </c>
      <c r="B32" s="43">
        <v>2375.88</v>
      </c>
      <c r="C32" s="43">
        <v>2316.13</v>
      </c>
      <c r="D32" s="43">
        <v>2293.78</v>
      </c>
      <c r="E32" s="43">
        <v>2282.73</v>
      </c>
      <c r="F32" s="43">
        <v>2255.47</v>
      </c>
      <c r="G32" s="43">
        <v>2239.02</v>
      </c>
      <c r="H32" s="43">
        <v>2257.01</v>
      </c>
      <c r="I32" s="43">
        <v>2298.92</v>
      </c>
      <c r="J32" s="43">
        <v>2350.1</v>
      </c>
      <c r="K32" s="43">
        <v>2280.53</v>
      </c>
      <c r="L32" s="43">
        <v>2280.94</v>
      </c>
      <c r="M32" s="43">
        <v>2293.9</v>
      </c>
      <c r="N32" s="43">
        <v>2289.61</v>
      </c>
      <c r="O32" s="43">
        <v>2307.34</v>
      </c>
      <c r="P32" s="43">
        <v>2326.03</v>
      </c>
      <c r="Q32" s="43">
        <v>2281.69</v>
      </c>
      <c r="R32" s="43">
        <v>2274.4900000000002</v>
      </c>
      <c r="S32" s="43">
        <v>2249.55</v>
      </c>
      <c r="T32" s="43">
        <v>2433.48</v>
      </c>
      <c r="U32" s="43">
        <v>2725.79</v>
      </c>
      <c r="V32" s="43">
        <v>2761.7400000000002</v>
      </c>
      <c r="W32" s="43">
        <v>2728.75</v>
      </c>
      <c r="X32" s="43">
        <v>2599.48</v>
      </c>
      <c r="Y32" s="43">
        <v>2386.57</v>
      </c>
    </row>
    <row r="33" spans="1:25" ht="15.75" customHeight="1">
      <c r="A33" s="42">
        <v>42128</v>
      </c>
      <c r="B33" s="43">
        <v>2377.36</v>
      </c>
      <c r="C33" s="43">
        <v>2317.65</v>
      </c>
      <c r="D33" s="43">
        <v>2293.6</v>
      </c>
      <c r="E33" s="43">
        <v>2279.91</v>
      </c>
      <c r="F33" s="43">
        <v>2247.67</v>
      </c>
      <c r="G33" s="43">
        <v>2241.92</v>
      </c>
      <c r="H33" s="43">
        <v>2263.06</v>
      </c>
      <c r="I33" s="43">
        <v>2303.8</v>
      </c>
      <c r="J33" s="43">
        <v>2383.53</v>
      </c>
      <c r="K33" s="43">
        <v>2281.75</v>
      </c>
      <c r="L33" s="43">
        <v>2281.92</v>
      </c>
      <c r="M33" s="43">
        <v>2294.53</v>
      </c>
      <c r="N33" s="43">
        <v>2289.69</v>
      </c>
      <c r="O33" s="43">
        <v>2306.85</v>
      </c>
      <c r="P33" s="43">
        <v>2325.38</v>
      </c>
      <c r="Q33" s="43">
        <v>2280.41</v>
      </c>
      <c r="R33" s="43">
        <v>2272.66</v>
      </c>
      <c r="S33" s="43">
        <v>2247.41</v>
      </c>
      <c r="T33" s="43">
        <v>2445.35</v>
      </c>
      <c r="U33" s="43">
        <v>2718.7400000000002</v>
      </c>
      <c r="V33" s="43">
        <v>2748.42</v>
      </c>
      <c r="W33" s="43">
        <v>2730.54</v>
      </c>
      <c r="X33" s="43">
        <v>2578.85</v>
      </c>
      <c r="Y33" s="43">
        <v>2385.6200000000003</v>
      </c>
    </row>
    <row r="34" spans="1:25" ht="15.75" customHeight="1">
      <c r="A34" s="42">
        <v>42129</v>
      </c>
      <c r="B34" s="43">
        <v>2345.59</v>
      </c>
      <c r="C34" s="43">
        <v>2295.5</v>
      </c>
      <c r="D34" s="43">
        <v>2274</v>
      </c>
      <c r="E34" s="43">
        <v>2242.53</v>
      </c>
      <c r="F34" s="43">
        <v>2228.9900000000002</v>
      </c>
      <c r="G34" s="43">
        <v>2227.3</v>
      </c>
      <c r="H34" s="43">
        <v>2249.82</v>
      </c>
      <c r="I34" s="43">
        <v>2244.78</v>
      </c>
      <c r="J34" s="43">
        <v>2304.44</v>
      </c>
      <c r="K34" s="43">
        <v>2227.53</v>
      </c>
      <c r="L34" s="43">
        <v>2227.58</v>
      </c>
      <c r="M34" s="43">
        <v>2240.8</v>
      </c>
      <c r="N34" s="43">
        <v>2236.55</v>
      </c>
      <c r="O34" s="43">
        <v>2254.4500000000003</v>
      </c>
      <c r="P34" s="43">
        <v>2284.82</v>
      </c>
      <c r="Q34" s="43">
        <v>2250.29</v>
      </c>
      <c r="R34" s="43">
        <v>2244.76</v>
      </c>
      <c r="S34" s="43">
        <v>2226.89</v>
      </c>
      <c r="T34" s="43">
        <v>2455.57</v>
      </c>
      <c r="U34" s="43">
        <v>2742.15</v>
      </c>
      <c r="V34" s="43">
        <v>2780.73</v>
      </c>
      <c r="W34" s="43">
        <v>2867.51</v>
      </c>
      <c r="X34" s="43">
        <v>2643.84</v>
      </c>
      <c r="Y34" s="43">
        <v>2552.28</v>
      </c>
    </row>
    <row r="35" spans="1:25" ht="15.75" customHeight="1">
      <c r="A35" s="42">
        <v>42130</v>
      </c>
      <c r="B35" s="43">
        <v>2337.3700000000003</v>
      </c>
      <c r="C35" s="43">
        <v>2272.98</v>
      </c>
      <c r="D35" s="43">
        <v>2225.67</v>
      </c>
      <c r="E35" s="43">
        <v>2215.7799999999997</v>
      </c>
      <c r="F35" s="43">
        <v>2218.54</v>
      </c>
      <c r="G35" s="43">
        <v>2225.64</v>
      </c>
      <c r="H35" s="43">
        <v>2216.66</v>
      </c>
      <c r="I35" s="43">
        <v>2244.81</v>
      </c>
      <c r="J35" s="43">
        <v>2299.15</v>
      </c>
      <c r="K35" s="43">
        <v>2227.6</v>
      </c>
      <c r="L35" s="43">
        <v>2227.46</v>
      </c>
      <c r="M35" s="43">
        <v>2240.14</v>
      </c>
      <c r="N35" s="43">
        <v>2236</v>
      </c>
      <c r="O35" s="43">
        <v>2253.59</v>
      </c>
      <c r="P35" s="43">
        <v>2283.54</v>
      </c>
      <c r="Q35" s="43">
        <v>2249.35</v>
      </c>
      <c r="R35" s="43">
        <v>2242.81</v>
      </c>
      <c r="S35" s="43">
        <v>2234.33</v>
      </c>
      <c r="T35" s="43">
        <v>2440.13</v>
      </c>
      <c r="U35" s="43">
        <v>2709.77</v>
      </c>
      <c r="V35" s="43">
        <v>2737.32</v>
      </c>
      <c r="W35" s="43">
        <v>2823.21</v>
      </c>
      <c r="X35" s="43">
        <v>2587.78</v>
      </c>
      <c r="Y35" s="43">
        <v>2544.73</v>
      </c>
    </row>
    <row r="36" spans="1:25" ht="15.75" customHeight="1">
      <c r="A36" s="42">
        <v>42131</v>
      </c>
      <c r="B36" s="43">
        <v>2342.88</v>
      </c>
      <c r="C36" s="43">
        <v>2269.53</v>
      </c>
      <c r="D36" s="43">
        <v>2247.62</v>
      </c>
      <c r="E36" s="43">
        <v>2242.17</v>
      </c>
      <c r="F36" s="43">
        <v>2229.78</v>
      </c>
      <c r="G36" s="43">
        <v>2244.02</v>
      </c>
      <c r="H36" s="43">
        <v>2231.71</v>
      </c>
      <c r="I36" s="43">
        <v>2252</v>
      </c>
      <c r="J36" s="43">
        <v>2332.02</v>
      </c>
      <c r="K36" s="43">
        <v>2406.77</v>
      </c>
      <c r="L36" s="43">
        <v>2369.65</v>
      </c>
      <c r="M36" s="43">
        <v>2389.86</v>
      </c>
      <c r="N36" s="43">
        <v>2370.9</v>
      </c>
      <c r="O36" s="43">
        <v>2412.5</v>
      </c>
      <c r="P36" s="43">
        <v>2308.9</v>
      </c>
      <c r="Q36" s="43">
        <v>2287.26</v>
      </c>
      <c r="R36" s="43">
        <v>2381.7200000000003</v>
      </c>
      <c r="S36" s="43">
        <v>2414.9100000000003</v>
      </c>
      <c r="T36" s="43">
        <v>2565.73</v>
      </c>
      <c r="U36" s="43">
        <v>2723.8300000000004</v>
      </c>
      <c r="V36" s="43">
        <v>2755.44</v>
      </c>
      <c r="W36" s="43">
        <v>2818.39</v>
      </c>
      <c r="X36" s="43">
        <v>2613.86</v>
      </c>
      <c r="Y36" s="43">
        <v>2509.93</v>
      </c>
    </row>
    <row r="37" spans="1:25" ht="15.75" customHeight="1">
      <c r="A37" s="42">
        <v>42132</v>
      </c>
      <c r="B37" s="43">
        <v>2316.14</v>
      </c>
      <c r="C37" s="43">
        <v>2248</v>
      </c>
      <c r="D37" s="43">
        <v>2229.67</v>
      </c>
      <c r="E37" s="43">
        <v>2231.47</v>
      </c>
      <c r="F37" s="43">
        <v>2279.76</v>
      </c>
      <c r="G37" s="43">
        <v>2291.71</v>
      </c>
      <c r="H37" s="43">
        <v>2248.06</v>
      </c>
      <c r="I37" s="43">
        <v>2257.16</v>
      </c>
      <c r="J37" s="43">
        <v>2277.27</v>
      </c>
      <c r="K37" s="43">
        <v>2349.84</v>
      </c>
      <c r="L37" s="43">
        <v>2428.11</v>
      </c>
      <c r="M37" s="43">
        <v>2455.59</v>
      </c>
      <c r="N37" s="43">
        <v>2443.1200000000003</v>
      </c>
      <c r="O37" s="43">
        <v>2432.2400000000002</v>
      </c>
      <c r="P37" s="43">
        <v>2327.94</v>
      </c>
      <c r="Q37" s="43">
        <v>2304.63</v>
      </c>
      <c r="R37" s="43">
        <v>2300.25</v>
      </c>
      <c r="S37" s="43">
        <v>2303.6600000000003</v>
      </c>
      <c r="T37" s="43">
        <v>2402.04</v>
      </c>
      <c r="U37" s="43">
        <v>2725.79</v>
      </c>
      <c r="V37" s="43">
        <v>2755.94</v>
      </c>
      <c r="W37" s="43">
        <v>2933.05</v>
      </c>
      <c r="X37" s="43">
        <v>2663.96</v>
      </c>
      <c r="Y37" s="43">
        <v>2574.71</v>
      </c>
    </row>
    <row r="38" spans="1:25" ht="15.75" customHeight="1">
      <c r="A38" s="42">
        <v>42133</v>
      </c>
      <c r="B38" s="43">
        <v>2377.4</v>
      </c>
      <c r="C38" s="43">
        <v>2285.47</v>
      </c>
      <c r="D38" s="43">
        <v>2266.26</v>
      </c>
      <c r="E38" s="43">
        <v>2253.04</v>
      </c>
      <c r="F38" s="43">
        <v>2249.21</v>
      </c>
      <c r="G38" s="43">
        <v>2260.12</v>
      </c>
      <c r="H38" s="43">
        <v>2233.91</v>
      </c>
      <c r="I38" s="43">
        <v>2316.42</v>
      </c>
      <c r="J38" s="43">
        <v>2399.35</v>
      </c>
      <c r="K38" s="43">
        <v>2226.69</v>
      </c>
      <c r="L38" s="43">
        <v>2299.3</v>
      </c>
      <c r="M38" s="43">
        <v>2320.75</v>
      </c>
      <c r="N38" s="43">
        <v>2320.7400000000002</v>
      </c>
      <c r="O38" s="43">
        <v>2300.29</v>
      </c>
      <c r="P38" s="43">
        <v>2289.16</v>
      </c>
      <c r="Q38" s="43">
        <v>2267.4500000000003</v>
      </c>
      <c r="R38" s="43">
        <v>2259.46</v>
      </c>
      <c r="S38" s="43">
        <v>2259.32</v>
      </c>
      <c r="T38" s="43">
        <v>2346.21</v>
      </c>
      <c r="U38" s="43">
        <v>2698.59</v>
      </c>
      <c r="V38" s="43">
        <v>2730.27</v>
      </c>
      <c r="W38" s="43">
        <v>2716.89</v>
      </c>
      <c r="X38" s="43">
        <v>2643.36</v>
      </c>
      <c r="Y38" s="43">
        <v>2411.89</v>
      </c>
    </row>
    <row r="39" spans="1:25" ht="15.75" customHeight="1">
      <c r="A39" s="42">
        <v>42134</v>
      </c>
      <c r="B39" s="43">
        <v>2400.8</v>
      </c>
      <c r="C39" s="43">
        <v>2318.52</v>
      </c>
      <c r="D39" s="43">
        <v>2285.31</v>
      </c>
      <c r="E39" s="43">
        <v>2267.9500000000003</v>
      </c>
      <c r="F39" s="43">
        <v>2243.9500000000003</v>
      </c>
      <c r="G39" s="43">
        <v>2238.94</v>
      </c>
      <c r="H39" s="43">
        <v>2260.07</v>
      </c>
      <c r="I39" s="43">
        <v>2256.4500000000003</v>
      </c>
      <c r="J39" s="43">
        <v>2368.9100000000003</v>
      </c>
      <c r="K39" s="43">
        <v>2277.39</v>
      </c>
      <c r="L39" s="43">
        <v>2273.53</v>
      </c>
      <c r="M39" s="43">
        <v>2252.6</v>
      </c>
      <c r="N39" s="43">
        <v>2253.61</v>
      </c>
      <c r="O39" s="43">
        <v>2269.12</v>
      </c>
      <c r="P39" s="43">
        <v>2267.56</v>
      </c>
      <c r="Q39" s="43">
        <v>2277.14</v>
      </c>
      <c r="R39" s="43">
        <v>2333.28</v>
      </c>
      <c r="S39" s="43">
        <v>2332.29</v>
      </c>
      <c r="T39" s="43">
        <v>2494.69</v>
      </c>
      <c r="U39" s="43">
        <v>2720.2000000000003</v>
      </c>
      <c r="V39" s="43">
        <v>2780.68</v>
      </c>
      <c r="W39" s="43">
        <v>2760.88</v>
      </c>
      <c r="X39" s="43">
        <v>2639.04</v>
      </c>
      <c r="Y39" s="43">
        <v>2421.26</v>
      </c>
    </row>
    <row r="40" spans="1:25" ht="15.75" customHeight="1">
      <c r="A40" s="42">
        <v>42135</v>
      </c>
      <c r="B40" s="43">
        <v>2366.29</v>
      </c>
      <c r="C40" s="43">
        <v>2292.33</v>
      </c>
      <c r="D40" s="43">
        <v>2261.56</v>
      </c>
      <c r="E40" s="43">
        <v>2239.43</v>
      </c>
      <c r="F40" s="43">
        <v>2227.58</v>
      </c>
      <c r="G40" s="43">
        <v>2226.4</v>
      </c>
      <c r="H40" s="43">
        <v>2182.64</v>
      </c>
      <c r="I40" s="43">
        <v>2248.71</v>
      </c>
      <c r="J40" s="43">
        <v>2357.88</v>
      </c>
      <c r="K40" s="43">
        <v>2251.93</v>
      </c>
      <c r="L40" s="43">
        <v>2245.76</v>
      </c>
      <c r="M40" s="43">
        <v>2227.63</v>
      </c>
      <c r="N40" s="43">
        <v>2227.84</v>
      </c>
      <c r="O40" s="43">
        <v>2237.5</v>
      </c>
      <c r="P40" s="43">
        <v>2237.43</v>
      </c>
      <c r="Q40" s="43">
        <v>2250.46</v>
      </c>
      <c r="R40" s="43">
        <v>2307.1200000000003</v>
      </c>
      <c r="S40" s="43">
        <v>2311.92</v>
      </c>
      <c r="T40" s="43">
        <v>2478.7400000000002</v>
      </c>
      <c r="U40" s="43">
        <v>2704.04</v>
      </c>
      <c r="V40" s="43">
        <v>2747.48</v>
      </c>
      <c r="W40" s="43">
        <v>2736.4700000000003</v>
      </c>
      <c r="X40" s="43">
        <v>2594.8300000000004</v>
      </c>
      <c r="Y40" s="43">
        <v>2352.85</v>
      </c>
    </row>
    <row r="41" spans="1:25" ht="15.75" customHeight="1">
      <c r="A41" s="42">
        <v>42136</v>
      </c>
      <c r="B41" s="43">
        <v>2355.31</v>
      </c>
      <c r="C41" s="43">
        <v>2280.37</v>
      </c>
      <c r="D41" s="43">
        <v>2251.22</v>
      </c>
      <c r="E41" s="43">
        <v>2237.26</v>
      </c>
      <c r="F41" s="43">
        <v>2232.11</v>
      </c>
      <c r="G41" s="43">
        <v>2229.9500000000003</v>
      </c>
      <c r="H41" s="43">
        <v>2267.3</v>
      </c>
      <c r="I41" s="43">
        <v>2237.35</v>
      </c>
      <c r="J41" s="43">
        <v>2364.39</v>
      </c>
      <c r="K41" s="43">
        <v>2426.67</v>
      </c>
      <c r="L41" s="43">
        <v>2426.71</v>
      </c>
      <c r="M41" s="43">
        <v>2391.9900000000002</v>
      </c>
      <c r="N41" s="43">
        <v>2391.55</v>
      </c>
      <c r="O41" s="43">
        <v>2417.28</v>
      </c>
      <c r="P41" s="43">
        <v>2323.76</v>
      </c>
      <c r="Q41" s="43">
        <v>2331.71</v>
      </c>
      <c r="R41" s="43">
        <v>2387.02</v>
      </c>
      <c r="S41" s="43">
        <v>2391.8</v>
      </c>
      <c r="T41" s="43">
        <v>2551.39</v>
      </c>
      <c r="U41" s="43">
        <v>2764.89</v>
      </c>
      <c r="V41" s="43">
        <v>2801.01</v>
      </c>
      <c r="W41" s="43">
        <v>2884.84</v>
      </c>
      <c r="X41" s="43">
        <v>2667.64</v>
      </c>
      <c r="Y41" s="43">
        <v>2600.34</v>
      </c>
    </row>
    <row r="42" spans="1:25" ht="15.75" customHeight="1">
      <c r="A42" s="42">
        <v>42137</v>
      </c>
      <c r="B42" s="43">
        <v>2414.0800000000004</v>
      </c>
      <c r="C42" s="43">
        <v>2290.08</v>
      </c>
      <c r="D42" s="43">
        <v>2231.79</v>
      </c>
      <c r="E42" s="43">
        <v>2227.25</v>
      </c>
      <c r="F42" s="43">
        <v>2226.37</v>
      </c>
      <c r="G42" s="43">
        <v>2231.08</v>
      </c>
      <c r="H42" s="43">
        <v>2250.51</v>
      </c>
      <c r="I42" s="43">
        <v>2230.28</v>
      </c>
      <c r="J42" s="43">
        <v>2327.71</v>
      </c>
      <c r="K42" s="43">
        <v>2387.38</v>
      </c>
      <c r="L42" s="43">
        <v>2387.9700000000003</v>
      </c>
      <c r="M42" s="43">
        <v>2360.71</v>
      </c>
      <c r="N42" s="43">
        <v>2354.71</v>
      </c>
      <c r="O42" s="43">
        <v>2380.59</v>
      </c>
      <c r="P42" s="43">
        <v>2294.53</v>
      </c>
      <c r="Q42" s="43">
        <v>2302.1200000000003</v>
      </c>
      <c r="R42" s="43">
        <v>2360.15</v>
      </c>
      <c r="S42" s="43">
        <v>2367.69</v>
      </c>
      <c r="T42" s="43">
        <v>2547.77</v>
      </c>
      <c r="U42" s="43">
        <v>2708.42</v>
      </c>
      <c r="V42" s="43">
        <v>2763.76</v>
      </c>
      <c r="W42" s="43">
        <v>2871.9900000000002</v>
      </c>
      <c r="X42" s="43">
        <v>2632.1600000000003</v>
      </c>
      <c r="Y42" s="43">
        <v>2577.9100000000003</v>
      </c>
    </row>
    <row r="43" spans="1:25" ht="15.75" customHeight="1">
      <c r="A43" s="42">
        <v>42138</v>
      </c>
      <c r="B43" s="43">
        <v>2321.52</v>
      </c>
      <c r="C43" s="43">
        <v>2240.77</v>
      </c>
      <c r="D43" s="43">
        <v>2217.36</v>
      </c>
      <c r="E43" s="43">
        <v>2197.43</v>
      </c>
      <c r="F43" s="43">
        <v>2227.6</v>
      </c>
      <c r="G43" s="43">
        <v>2237.12</v>
      </c>
      <c r="H43" s="43">
        <v>2239.53</v>
      </c>
      <c r="I43" s="43">
        <v>2251.77</v>
      </c>
      <c r="J43" s="43">
        <v>2330.67</v>
      </c>
      <c r="K43" s="43">
        <v>2422.88</v>
      </c>
      <c r="L43" s="43">
        <v>2402.09</v>
      </c>
      <c r="M43" s="43">
        <v>2435.3700000000003</v>
      </c>
      <c r="N43" s="43">
        <v>2447.18</v>
      </c>
      <c r="O43" s="43">
        <v>2466.94</v>
      </c>
      <c r="P43" s="43">
        <v>2377.02</v>
      </c>
      <c r="Q43" s="43">
        <v>2408.3700000000003</v>
      </c>
      <c r="R43" s="43">
        <v>2468.42</v>
      </c>
      <c r="S43" s="43">
        <v>2442.84</v>
      </c>
      <c r="T43" s="43">
        <v>2565.65</v>
      </c>
      <c r="U43" s="43">
        <v>2703.4900000000002</v>
      </c>
      <c r="V43" s="43">
        <v>2725.2200000000003</v>
      </c>
      <c r="W43" s="43">
        <v>2826.01</v>
      </c>
      <c r="X43" s="43">
        <v>2588.55</v>
      </c>
      <c r="Y43" s="43">
        <v>2440.26</v>
      </c>
    </row>
    <row r="44" spans="1:25" ht="15.75" customHeight="1">
      <c r="A44" s="42">
        <v>42139</v>
      </c>
      <c r="B44" s="43">
        <v>2309.53</v>
      </c>
      <c r="C44" s="43">
        <v>2242.56</v>
      </c>
      <c r="D44" s="43">
        <v>2229.26</v>
      </c>
      <c r="E44" s="43">
        <v>2218.4500000000003</v>
      </c>
      <c r="F44" s="43">
        <v>2246.96</v>
      </c>
      <c r="G44" s="43">
        <v>2268.16</v>
      </c>
      <c r="H44" s="43">
        <v>2254.77</v>
      </c>
      <c r="I44" s="43">
        <v>2306.65</v>
      </c>
      <c r="J44" s="43">
        <v>2231.67</v>
      </c>
      <c r="K44" s="43">
        <v>2325.14</v>
      </c>
      <c r="L44" s="43">
        <v>2335.76</v>
      </c>
      <c r="M44" s="43">
        <v>2326.78</v>
      </c>
      <c r="N44" s="43">
        <v>2291.56</v>
      </c>
      <c r="O44" s="43">
        <v>2233.64</v>
      </c>
      <c r="P44" s="43">
        <v>2247.92</v>
      </c>
      <c r="Q44" s="43">
        <v>2258.82</v>
      </c>
      <c r="R44" s="43">
        <v>2345.56</v>
      </c>
      <c r="S44" s="43">
        <v>2376.65</v>
      </c>
      <c r="T44" s="43">
        <v>2483.3</v>
      </c>
      <c r="U44" s="43">
        <v>2703.31</v>
      </c>
      <c r="V44" s="43">
        <v>2738.2000000000003</v>
      </c>
      <c r="W44" s="43">
        <v>2815.9900000000002</v>
      </c>
      <c r="X44" s="43">
        <v>2537.59</v>
      </c>
      <c r="Y44" s="43">
        <v>2494.51</v>
      </c>
    </row>
    <row r="45" spans="1:25" ht="15.75" customHeight="1">
      <c r="A45" s="42">
        <v>42140</v>
      </c>
      <c r="B45" s="43">
        <v>2349.14</v>
      </c>
      <c r="C45" s="43">
        <v>2272.03</v>
      </c>
      <c r="D45" s="43">
        <v>2253.55</v>
      </c>
      <c r="E45" s="43">
        <v>2244.46</v>
      </c>
      <c r="F45" s="43">
        <v>2248.76</v>
      </c>
      <c r="G45" s="43">
        <v>2271.42</v>
      </c>
      <c r="H45" s="43">
        <v>2257.66</v>
      </c>
      <c r="I45" s="43">
        <v>2238.2400000000002</v>
      </c>
      <c r="J45" s="43">
        <v>2345.46</v>
      </c>
      <c r="K45" s="43">
        <v>2260.37</v>
      </c>
      <c r="L45" s="43">
        <v>2256.64</v>
      </c>
      <c r="M45" s="43">
        <v>2263.98</v>
      </c>
      <c r="N45" s="43">
        <v>2275.28</v>
      </c>
      <c r="O45" s="43">
        <v>2300.19</v>
      </c>
      <c r="P45" s="43">
        <v>2304.53</v>
      </c>
      <c r="Q45" s="43">
        <v>2259.4500000000003</v>
      </c>
      <c r="R45" s="43">
        <v>2257.12</v>
      </c>
      <c r="S45" s="43">
        <v>2307.5</v>
      </c>
      <c r="T45" s="43">
        <v>2423.93</v>
      </c>
      <c r="U45" s="43">
        <v>2668.19</v>
      </c>
      <c r="V45" s="43">
        <v>2707.28</v>
      </c>
      <c r="W45" s="43">
        <v>2660.94</v>
      </c>
      <c r="X45" s="43">
        <v>2487.64</v>
      </c>
      <c r="Y45" s="43">
        <v>2319.36</v>
      </c>
    </row>
    <row r="46" spans="1:25" ht="15.75">
      <c r="A46" s="42">
        <v>42141</v>
      </c>
      <c r="B46" s="43">
        <v>2454.56</v>
      </c>
      <c r="C46" s="43">
        <v>2316.01</v>
      </c>
      <c r="D46" s="43">
        <v>2281.28</v>
      </c>
      <c r="E46" s="43">
        <v>2262.81</v>
      </c>
      <c r="F46" s="43">
        <v>2234.98</v>
      </c>
      <c r="G46" s="43">
        <v>2230.83</v>
      </c>
      <c r="H46" s="43">
        <v>2250.9</v>
      </c>
      <c r="I46" s="43">
        <v>2276.15</v>
      </c>
      <c r="J46" s="43">
        <v>2355.79</v>
      </c>
      <c r="K46" s="43">
        <v>2246.38</v>
      </c>
      <c r="L46" s="43">
        <v>2254.08</v>
      </c>
      <c r="M46" s="43">
        <v>2236.39</v>
      </c>
      <c r="N46" s="43">
        <v>2236.01</v>
      </c>
      <c r="O46" s="43">
        <v>2264.05</v>
      </c>
      <c r="P46" s="43">
        <v>2271.2000000000003</v>
      </c>
      <c r="Q46" s="43">
        <v>2252.36</v>
      </c>
      <c r="R46" s="43">
        <v>2247.35</v>
      </c>
      <c r="S46" s="43">
        <v>2294.6200000000003</v>
      </c>
      <c r="T46" s="43">
        <v>2402.9900000000002</v>
      </c>
      <c r="U46" s="43">
        <v>2674.07</v>
      </c>
      <c r="V46" s="43">
        <v>2712.84</v>
      </c>
      <c r="W46" s="43">
        <v>2681.1200000000003</v>
      </c>
      <c r="X46" s="43">
        <v>2535.09</v>
      </c>
      <c r="Y46" s="43">
        <v>2396.0800000000004</v>
      </c>
    </row>
    <row r="47" spans="1:25" ht="15.75">
      <c r="A47" s="42">
        <v>42142</v>
      </c>
      <c r="B47" s="43">
        <v>2314.32</v>
      </c>
      <c r="C47" s="43">
        <v>2252.71</v>
      </c>
      <c r="D47" s="43">
        <v>2234.03</v>
      </c>
      <c r="E47" s="43">
        <v>2227.36</v>
      </c>
      <c r="F47" s="43">
        <v>2263.12</v>
      </c>
      <c r="G47" s="43">
        <v>2285.69</v>
      </c>
      <c r="H47" s="43">
        <v>2271.81</v>
      </c>
      <c r="I47" s="43">
        <v>2326.43</v>
      </c>
      <c r="J47" s="43">
        <v>2251.36</v>
      </c>
      <c r="K47" s="43">
        <v>2275.87</v>
      </c>
      <c r="L47" s="43">
        <v>2288.54</v>
      </c>
      <c r="M47" s="43">
        <v>2267.64</v>
      </c>
      <c r="N47" s="43">
        <v>2237.57</v>
      </c>
      <c r="O47" s="43">
        <v>2241.86</v>
      </c>
      <c r="P47" s="43">
        <v>2266.6</v>
      </c>
      <c r="Q47" s="43">
        <v>2230.71</v>
      </c>
      <c r="R47" s="43">
        <v>2302.71</v>
      </c>
      <c r="S47" s="43">
        <v>2340.71</v>
      </c>
      <c r="T47" s="43">
        <v>2437.9500000000003</v>
      </c>
      <c r="U47" s="43">
        <v>2662.82</v>
      </c>
      <c r="V47" s="43">
        <v>2695.2400000000002</v>
      </c>
      <c r="W47" s="43">
        <v>2757.07</v>
      </c>
      <c r="X47" s="43">
        <v>2497.46</v>
      </c>
      <c r="Y47" s="43">
        <v>2494.8</v>
      </c>
    </row>
    <row r="48" spans="1:25" ht="15.75">
      <c r="A48" s="42">
        <v>42143</v>
      </c>
      <c r="B48" s="43">
        <v>2348.0800000000004</v>
      </c>
      <c r="C48" s="43">
        <v>2245.66</v>
      </c>
      <c r="D48" s="43">
        <v>2225.01</v>
      </c>
      <c r="E48" s="43">
        <v>2224.91</v>
      </c>
      <c r="F48" s="43">
        <v>2263.73</v>
      </c>
      <c r="G48" s="43">
        <v>2285.91</v>
      </c>
      <c r="H48" s="43">
        <v>2271.9500000000003</v>
      </c>
      <c r="I48" s="43">
        <v>2326.34</v>
      </c>
      <c r="J48" s="43">
        <v>2251.56</v>
      </c>
      <c r="K48" s="43">
        <v>2275.23</v>
      </c>
      <c r="L48" s="43">
        <v>2287.46</v>
      </c>
      <c r="M48" s="43">
        <v>2266.46</v>
      </c>
      <c r="N48" s="43">
        <v>2236.54</v>
      </c>
      <c r="O48" s="43">
        <v>2242.54</v>
      </c>
      <c r="P48" s="43">
        <v>2267.08</v>
      </c>
      <c r="Q48" s="43">
        <v>2231.29</v>
      </c>
      <c r="R48" s="43">
        <v>2293.53</v>
      </c>
      <c r="S48" s="43">
        <v>2325.6200000000003</v>
      </c>
      <c r="T48" s="43">
        <v>2426.2200000000003</v>
      </c>
      <c r="U48" s="43">
        <v>2660.8700000000003</v>
      </c>
      <c r="V48" s="43">
        <v>2676.92</v>
      </c>
      <c r="W48" s="43">
        <v>2737.3700000000003</v>
      </c>
      <c r="X48" s="43">
        <v>2500.55</v>
      </c>
      <c r="Y48" s="43">
        <v>2494.7400000000002</v>
      </c>
    </row>
    <row r="49" spans="1:25" ht="15.75">
      <c r="A49" s="42">
        <v>42144</v>
      </c>
      <c r="B49" s="43">
        <v>2308.93</v>
      </c>
      <c r="C49" s="43">
        <v>2238.18</v>
      </c>
      <c r="D49" s="43">
        <v>2221.11</v>
      </c>
      <c r="E49" s="43">
        <v>2224.2000000000003</v>
      </c>
      <c r="F49" s="43">
        <v>2260.07</v>
      </c>
      <c r="G49" s="43">
        <v>2277.7400000000002</v>
      </c>
      <c r="H49" s="43">
        <v>2230.58</v>
      </c>
      <c r="I49" s="43">
        <v>2285.08</v>
      </c>
      <c r="J49" s="43">
        <v>2234</v>
      </c>
      <c r="K49" s="43">
        <v>2260.56</v>
      </c>
      <c r="L49" s="43">
        <v>2265.47</v>
      </c>
      <c r="M49" s="43">
        <v>2280.36</v>
      </c>
      <c r="N49" s="43">
        <v>2301.69</v>
      </c>
      <c r="O49" s="43">
        <v>2343.92</v>
      </c>
      <c r="P49" s="43">
        <v>2349.77</v>
      </c>
      <c r="Q49" s="43">
        <v>2270.63</v>
      </c>
      <c r="R49" s="43">
        <v>2277.65</v>
      </c>
      <c r="S49" s="43">
        <v>2296.34</v>
      </c>
      <c r="T49" s="43">
        <v>2247.42</v>
      </c>
      <c r="U49" s="43">
        <v>2543.48</v>
      </c>
      <c r="V49" s="43">
        <v>2647.3</v>
      </c>
      <c r="W49" s="43">
        <v>2718.81</v>
      </c>
      <c r="X49" s="43">
        <v>2483.9900000000002</v>
      </c>
      <c r="Y49" s="43">
        <v>2384.93</v>
      </c>
    </row>
    <row r="50" spans="1:25" ht="15.75">
      <c r="A50" s="42">
        <v>42145</v>
      </c>
      <c r="B50" s="43">
        <v>2307.9700000000003</v>
      </c>
      <c r="C50" s="43">
        <v>2248.2000000000003</v>
      </c>
      <c r="D50" s="43">
        <v>2226.4900000000002</v>
      </c>
      <c r="E50" s="43">
        <v>2232.94</v>
      </c>
      <c r="F50" s="43">
        <v>2274.14</v>
      </c>
      <c r="G50" s="43">
        <v>2289.33</v>
      </c>
      <c r="H50" s="43">
        <v>2239.55</v>
      </c>
      <c r="I50" s="43">
        <v>2299.6</v>
      </c>
      <c r="J50" s="43">
        <v>2250.51</v>
      </c>
      <c r="K50" s="43">
        <v>2279.58</v>
      </c>
      <c r="L50" s="43">
        <v>2284.77</v>
      </c>
      <c r="M50" s="43">
        <v>2300.92</v>
      </c>
      <c r="N50" s="43">
        <v>2323.9900000000002</v>
      </c>
      <c r="O50" s="43">
        <v>2370.17</v>
      </c>
      <c r="P50" s="43">
        <v>2368.77</v>
      </c>
      <c r="Q50" s="43">
        <v>2284.44</v>
      </c>
      <c r="R50" s="43">
        <v>2295.81</v>
      </c>
      <c r="S50" s="43">
        <v>2316.28</v>
      </c>
      <c r="T50" s="43">
        <v>2263.33</v>
      </c>
      <c r="U50" s="43">
        <v>2542.43</v>
      </c>
      <c r="V50" s="43">
        <v>2630.73</v>
      </c>
      <c r="W50" s="43">
        <v>2703.1200000000003</v>
      </c>
      <c r="X50" s="43">
        <v>2473.54</v>
      </c>
      <c r="Y50" s="43">
        <v>2389.3</v>
      </c>
    </row>
    <row r="51" spans="1:25" ht="15.75">
      <c r="A51" s="42">
        <v>42146</v>
      </c>
      <c r="B51" s="43">
        <v>2304.52</v>
      </c>
      <c r="C51" s="43">
        <v>2247.67</v>
      </c>
      <c r="D51" s="43">
        <v>2230.52</v>
      </c>
      <c r="E51" s="43">
        <v>2226.3</v>
      </c>
      <c r="F51" s="43">
        <v>2259.08</v>
      </c>
      <c r="G51" s="43">
        <v>2277.16</v>
      </c>
      <c r="H51" s="43">
        <v>2229.65</v>
      </c>
      <c r="I51" s="43">
        <v>2283.78</v>
      </c>
      <c r="J51" s="43">
        <v>2236.6</v>
      </c>
      <c r="K51" s="43">
        <v>2250.09</v>
      </c>
      <c r="L51" s="43">
        <v>2268.92</v>
      </c>
      <c r="M51" s="43">
        <v>2259.39</v>
      </c>
      <c r="N51" s="43">
        <v>2273.66</v>
      </c>
      <c r="O51" s="43">
        <v>2305.31</v>
      </c>
      <c r="P51" s="43">
        <v>2308.09</v>
      </c>
      <c r="Q51" s="43">
        <v>2280.7400000000002</v>
      </c>
      <c r="R51" s="43">
        <v>2269.75</v>
      </c>
      <c r="S51" s="43">
        <v>2292.28</v>
      </c>
      <c r="T51" s="43">
        <v>2249.67</v>
      </c>
      <c r="U51" s="43">
        <v>2556.9</v>
      </c>
      <c r="V51" s="43">
        <v>2640.98</v>
      </c>
      <c r="W51" s="43">
        <v>2731.3</v>
      </c>
      <c r="X51" s="43">
        <v>2508.06</v>
      </c>
      <c r="Y51" s="43">
        <v>2416.02</v>
      </c>
    </row>
    <row r="52" spans="1:25" ht="15.75">
      <c r="A52" s="42">
        <v>42147</v>
      </c>
      <c r="B52" s="43">
        <v>2287.6</v>
      </c>
      <c r="C52" s="43">
        <v>2237.81</v>
      </c>
      <c r="D52" s="43">
        <v>2237.79</v>
      </c>
      <c r="E52" s="43">
        <v>2274.44</v>
      </c>
      <c r="F52" s="43">
        <v>2337.14</v>
      </c>
      <c r="G52" s="43">
        <v>2358.07</v>
      </c>
      <c r="H52" s="43">
        <v>2282.58</v>
      </c>
      <c r="I52" s="43">
        <v>2234.89</v>
      </c>
      <c r="J52" s="43">
        <v>2218.72</v>
      </c>
      <c r="K52" s="43">
        <v>2392.18</v>
      </c>
      <c r="L52" s="43">
        <v>2391.6600000000003</v>
      </c>
      <c r="M52" s="43">
        <v>2385.81</v>
      </c>
      <c r="N52" s="43">
        <v>2404.73</v>
      </c>
      <c r="O52" s="43">
        <v>2397.86</v>
      </c>
      <c r="P52" s="43">
        <v>2410.55</v>
      </c>
      <c r="Q52" s="43">
        <v>2397.32</v>
      </c>
      <c r="R52" s="43">
        <v>2367.7400000000002</v>
      </c>
      <c r="S52" s="43">
        <v>2335.32</v>
      </c>
      <c r="T52" s="43">
        <v>2307.3300000000004</v>
      </c>
      <c r="U52" s="43">
        <v>2518.64</v>
      </c>
      <c r="V52" s="43">
        <v>2583.36</v>
      </c>
      <c r="W52" s="43">
        <v>2564.02</v>
      </c>
      <c r="X52" s="43">
        <v>2460.17</v>
      </c>
      <c r="Y52" s="43">
        <v>2227.4</v>
      </c>
    </row>
    <row r="53" spans="1:25" ht="15.75">
      <c r="A53" s="42">
        <v>42148</v>
      </c>
      <c r="B53" s="43">
        <v>2275.31</v>
      </c>
      <c r="C53" s="43">
        <v>2241.86</v>
      </c>
      <c r="D53" s="43">
        <v>2245.19</v>
      </c>
      <c r="E53" s="43">
        <v>2278.9</v>
      </c>
      <c r="F53" s="43">
        <v>2342.4900000000002</v>
      </c>
      <c r="G53" s="43">
        <v>2364.03</v>
      </c>
      <c r="H53" s="43">
        <v>2287.05</v>
      </c>
      <c r="I53" s="43">
        <v>2245.47</v>
      </c>
      <c r="J53" s="43">
        <v>2226.3</v>
      </c>
      <c r="K53" s="43">
        <v>2419.67</v>
      </c>
      <c r="L53" s="43">
        <v>2419.63</v>
      </c>
      <c r="M53" s="43">
        <v>2412.63</v>
      </c>
      <c r="N53" s="43">
        <v>2426.4</v>
      </c>
      <c r="O53" s="43">
        <v>2419.86</v>
      </c>
      <c r="P53" s="43">
        <v>2433.86</v>
      </c>
      <c r="Q53" s="43">
        <v>2419.67</v>
      </c>
      <c r="R53" s="43">
        <v>2387.65</v>
      </c>
      <c r="S53" s="43">
        <v>2353.23</v>
      </c>
      <c r="T53" s="43">
        <v>2323.36</v>
      </c>
      <c r="U53" s="43">
        <v>2487.21</v>
      </c>
      <c r="V53" s="43">
        <v>2585.52</v>
      </c>
      <c r="W53" s="43">
        <v>2556.61</v>
      </c>
      <c r="X53" s="43">
        <v>2433.6</v>
      </c>
      <c r="Y53" s="43">
        <v>2233.69</v>
      </c>
    </row>
    <row r="54" spans="1:25" ht="15.75">
      <c r="A54" s="42">
        <v>42149</v>
      </c>
      <c r="B54" s="43">
        <v>2259.52</v>
      </c>
      <c r="C54" s="43">
        <v>2243.94</v>
      </c>
      <c r="D54" s="43">
        <v>2246.7000000000003</v>
      </c>
      <c r="E54" s="43">
        <v>2282.63</v>
      </c>
      <c r="F54" s="43">
        <v>2338.75</v>
      </c>
      <c r="G54" s="43">
        <v>2364.26</v>
      </c>
      <c r="H54" s="43">
        <v>2290.98</v>
      </c>
      <c r="I54" s="43">
        <v>2353.6200000000003</v>
      </c>
      <c r="J54" s="43">
        <v>2330.3700000000003</v>
      </c>
      <c r="K54" s="43">
        <v>2342.98</v>
      </c>
      <c r="L54" s="43">
        <v>2342.48</v>
      </c>
      <c r="M54" s="43">
        <v>2336.2400000000002</v>
      </c>
      <c r="N54" s="43">
        <v>2348.69</v>
      </c>
      <c r="O54" s="43">
        <v>2342.42</v>
      </c>
      <c r="P54" s="43">
        <v>2348.84</v>
      </c>
      <c r="Q54" s="43">
        <v>2334.54</v>
      </c>
      <c r="R54" s="43">
        <v>2312.81</v>
      </c>
      <c r="S54" s="43">
        <v>2288.86</v>
      </c>
      <c r="T54" s="43">
        <v>2267.47</v>
      </c>
      <c r="U54" s="43">
        <v>2501.57</v>
      </c>
      <c r="V54" s="43">
        <v>2586.5800000000004</v>
      </c>
      <c r="W54" s="43">
        <v>2651.54</v>
      </c>
      <c r="X54" s="43">
        <v>2442.56</v>
      </c>
      <c r="Y54" s="43">
        <v>2343.43</v>
      </c>
    </row>
    <row r="55" spans="1:25" ht="15.75">
      <c r="A55" s="42">
        <v>42150</v>
      </c>
      <c r="B55" s="43">
        <v>2251.8</v>
      </c>
      <c r="C55" s="43">
        <v>2243.89</v>
      </c>
      <c r="D55" s="43">
        <v>2246.57</v>
      </c>
      <c r="E55" s="43">
        <v>2282.2400000000002</v>
      </c>
      <c r="F55" s="43">
        <v>2338.1200000000003</v>
      </c>
      <c r="G55" s="43">
        <v>2363.76</v>
      </c>
      <c r="H55" s="43">
        <v>2290.16</v>
      </c>
      <c r="I55" s="43">
        <v>2353.8</v>
      </c>
      <c r="J55" s="43">
        <v>2329.9100000000003</v>
      </c>
      <c r="K55" s="43">
        <v>2342.94</v>
      </c>
      <c r="L55" s="43">
        <v>2344.04</v>
      </c>
      <c r="M55" s="43">
        <v>2337.17</v>
      </c>
      <c r="N55" s="43">
        <v>2349.96</v>
      </c>
      <c r="O55" s="43">
        <v>2343.31</v>
      </c>
      <c r="P55" s="43">
        <v>2349.7000000000003</v>
      </c>
      <c r="Q55" s="43">
        <v>2335.85</v>
      </c>
      <c r="R55" s="43">
        <v>2314.28</v>
      </c>
      <c r="S55" s="43">
        <v>2290.32</v>
      </c>
      <c r="T55" s="43">
        <v>2268.75</v>
      </c>
      <c r="U55" s="43">
        <v>2533.48</v>
      </c>
      <c r="V55" s="43">
        <v>2616.54</v>
      </c>
      <c r="W55" s="43">
        <v>2678.75</v>
      </c>
      <c r="X55" s="43">
        <v>2438.6</v>
      </c>
      <c r="Y55" s="43">
        <v>2338.93</v>
      </c>
    </row>
    <row r="56" spans="1:25" ht="15.75">
      <c r="A56" s="42">
        <v>42151</v>
      </c>
      <c r="B56" s="43">
        <v>2235.65</v>
      </c>
      <c r="C56" s="43">
        <v>2218.82</v>
      </c>
      <c r="D56" s="43">
        <v>2224.32</v>
      </c>
      <c r="E56" s="43">
        <v>2249.59</v>
      </c>
      <c r="F56" s="43">
        <v>2302.02</v>
      </c>
      <c r="G56" s="43">
        <v>2314.82</v>
      </c>
      <c r="H56" s="43">
        <v>2282.32</v>
      </c>
      <c r="I56" s="43">
        <v>2334.92</v>
      </c>
      <c r="J56" s="43">
        <v>2290.42</v>
      </c>
      <c r="K56" s="43">
        <v>2260.66</v>
      </c>
      <c r="L56" s="43">
        <v>2256.21</v>
      </c>
      <c r="M56" s="43">
        <v>2265.9500000000003</v>
      </c>
      <c r="N56" s="43">
        <v>2266.3</v>
      </c>
      <c r="O56" s="43">
        <v>2286.2400000000002</v>
      </c>
      <c r="P56" s="43">
        <v>2289.82</v>
      </c>
      <c r="Q56" s="43">
        <v>2282.39</v>
      </c>
      <c r="R56" s="43">
        <v>2278.77</v>
      </c>
      <c r="S56" s="43">
        <v>2275.58</v>
      </c>
      <c r="T56" s="43">
        <v>2232.9900000000002</v>
      </c>
      <c r="U56" s="43">
        <v>2525.07</v>
      </c>
      <c r="V56" s="43">
        <v>2618.4500000000003</v>
      </c>
      <c r="W56" s="43">
        <v>2700.4100000000003</v>
      </c>
      <c r="X56" s="43">
        <v>2481.13</v>
      </c>
      <c r="Y56" s="43">
        <v>2323.64</v>
      </c>
    </row>
    <row r="57" spans="1:25" ht="15.75">
      <c r="A57" s="42">
        <v>42152</v>
      </c>
      <c r="B57" s="43">
        <v>2264.55</v>
      </c>
      <c r="C57" s="43">
        <v>2224.04</v>
      </c>
      <c r="D57" s="43">
        <v>2233.43</v>
      </c>
      <c r="E57" s="43">
        <v>2263.32</v>
      </c>
      <c r="F57" s="43">
        <v>2314.7000000000003</v>
      </c>
      <c r="G57" s="43">
        <v>2328.18</v>
      </c>
      <c r="H57" s="43">
        <v>2270.81</v>
      </c>
      <c r="I57" s="43">
        <v>2300.39</v>
      </c>
      <c r="J57" s="43">
        <v>2251.09</v>
      </c>
      <c r="K57" s="43">
        <v>2235.88</v>
      </c>
      <c r="L57" s="43">
        <v>2281.81</v>
      </c>
      <c r="M57" s="43">
        <v>2306.5800000000004</v>
      </c>
      <c r="N57" s="43">
        <v>2313.69</v>
      </c>
      <c r="O57" s="43">
        <v>2286.06</v>
      </c>
      <c r="P57" s="43">
        <v>2229.27</v>
      </c>
      <c r="Q57" s="43">
        <v>2229.59</v>
      </c>
      <c r="R57" s="43">
        <v>2231.56</v>
      </c>
      <c r="S57" s="43">
        <v>2242.93</v>
      </c>
      <c r="T57" s="43">
        <v>2302.59</v>
      </c>
      <c r="U57" s="43">
        <v>2560.11</v>
      </c>
      <c r="V57" s="43">
        <v>2631.7200000000003</v>
      </c>
      <c r="W57" s="43">
        <v>2722.5800000000004</v>
      </c>
      <c r="X57" s="43">
        <v>2487.8300000000004</v>
      </c>
      <c r="Y57" s="43">
        <v>2329.89</v>
      </c>
    </row>
    <row r="58" spans="1:25" ht="15.75">
      <c r="A58" s="42">
        <v>42153</v>
      </c>
      <c r="B58" s="43">
        <v>2247.56</v>
      </c>
      <c r="C58" s="43">
        <v>2227.7400000000002</v>
      </c>
      <c r="D58" s="43">
        <v>2240.02</v>
      </c>
      <c r="E58" s="43">
        <v>2274.79</v>
      </c>
      <c r="F58" s="43">
        <v>2328.18</v>
      </c>
      <c r="G58" s="43">
        <v>2342.42</v>
      </c>
      <c r="H58" s="43">
        <v>2289.44</v>
      </c>
      <c r="I58" s="43">
        <v>2325.36</v>
      </c>
      <c r="J58" s="43">
        <v>2274.7400000000002</v>
      </c>
      <c r="K58" s="43">
        <v>2238.26</v>
      </c>
      <c r="L58" s="43">
        <v>2226.59</v>
      </c>
      <c r="M58" s="43">
        <v>2235.61</v>
      </c>
      <c r="N58" s="43">
        <v>2261.21</v>
      </c>
      <c r="O58" s="43">
        <v>2226.32</v>
      </c>
      <c r="P58" s="43">
        <v>2241.33</v>
      </c>
      <c r="Q58" s="43">
        <v>2235.03</v>
      </c>
      <c r="R58" s="43">
        <v>2231.94</v>
      </c>
      <c r="S58" s="43">
        <v>2235.21</v>
      </c>
      <c r="T58" s="43">
        <v>2272.06</v>
      </c>
      <c r="U58" s="43">
        <v>2604.28</v>
      </c>
      <c r="V58" s="43">
        <v>2705.25</v>
      </c>
      <c r="W58" s="43">
        <v>2725.93</v>
      </c>
      <c r="X58" s="43">
        <v>2503.6</v>
      </c>
      <c r="Y58" s="43">
        <v>2360.67</v>
      </c>
    </row>
    <row r="59" spans="1:25" ht="15.75">
      <c r="A59" s="42">
        <v>42154</v>
      </c>
      <c r="B59" s="43">
        <v>2298.3300000000004</v>
      </c>
      <c r="C59" s="43">
        <v>2239.12</v>
      </c>
      <c r="D59" s="43">
        <v>2227.02</v>
      </c>
      <c r="E59" s="43">
        <v>2259.09</v>
      </c>
      <c r="F59" s="43">
        <v>2312.65</v>
      </c>
      <c r="G59" s="43">
        <v>2326.71</v>
      </c>
      <c r="H59" s="43">
        <v>2274.62</v>
      </c>
      <c r="I59" s="43">
        <v>2212.37</v>
      </c>
      <c r="J59" s="43">
        <v>2279.4500000000003</v>
      </c>
      <c r="K59" s="43">
        <v>2290.78</v>
      </c>
      <c r="L59" s="43">
        <v>2278.41</v>
      </c>
      <c r="M59" s="43">
        <v>2274.64</v>
      </c>
      <c r="N59" s="43">
        <v>2263.58</v>
      </c>
      <c r="O59" s="43">
        <v>2279.2000000000003</v>
      </c>
      <c r="P59" s="43">
        <v>2271.41</v>
      </c>
      <c r="Q59" s="43">
        <v>2263.89</v>
      </c>
      <c r="R59" s="43">
        <v>2260.06</v>
      </c>
      <c r="S59" s="43">
        <v>2267.97</v>
      </c>
      <c r="T59" s="43">
        <v>2226.56</v>
      </c>
      <c r="U59" s="43">
        <v>2487.1600000000003</v>
      </c>
      <c r="V59" s="43">
        <v>2591.73</v>
      </c>
      <c r="W59" s="43">
        <v>2590.89</v>
      </c>
      <c r="X59" s="43">
        <v>2469.88</v>
      </c>
      <c r="Y59" s="43">
        <v>2247.62</v>
      </c>
    </row>
    <row r="60" spans="1:25" ht="15.75">
      <c r="A60" s="42">
        <v>42155</v>
      </c>
      <c r="B60" s="43">
        <v>2288</v>
      </c>
      <c r="C60" s="43">
        <v>2239.11</v>
      </c>
      <c r="D60" s="43">
        <v>2222.73</v>
      </c>
      <c r="E60" s="43">
        <v>2237.58</v>
      </c>
      <c r="F60" s="43">
        <v>2342.14</v>
      </c>
      <c r="G60" s="43">
        <v>2336.68</v>
      </c>
      <c r="H60" s="43">
        <v>2285.78</v>
      </c>
      <c r="I60" s="43">
        <v>2233.94</v>
      </c>
      <c r="J60" s="43">
        <v>2227.7400000000002</v>
      </c>
      <c r="K60" s="43">
        <v>2312.9900000000002</v>
      </c>
      <c r="L60" s="43">
        <v>2274.75</v>
      </c>
      <c r="M60" s="43">
        <v>2259.57</v>
      </c>
      <c r="N60" s="43">
        <v>2271.03</v>
      </c>
      <c r="O60" s="43">
        <v>2259.31</v>
      </c>
      <c r="P60" s="43">
        <v>2259.26</v>
      </c>
      <c r="Q60" s="43">
        <v>2252.07</v>
      </c>
      <c r="R60" s="43">
        <v>2263.04</v>
      </c>
      <c r="S60" s="43">
        <v>2259.36</v>
      </c>
      <c r="T60" s="43">
        <v>2249.1</v>
      </c>
      <c r="U60" s="43">
        <v>2470.13</v>
      </c>
      <c r="V60" s="43">
        <v>2636.6200000000003</v>
      </c>
      <c r="W60" s="43">
        <v>2656.77</v>
      </c>
      <c r="X60" s="43">
        <v>2547.64</v>
      </c>
      <c r="Y60" s="43">
        <v>2349.35</v>
      </c>
    </row>
    <row r="61" spans="1:25" ht="15.75">
      <c r="A61" s="36"/>
      <c r="X61" s="37"/>
      <c r="Y61" s="37"/>
    </row>
    <row r="62" spans="1:25" ht="18.75">
      <c r="A62" s="38" t="s">
        <v>85</v>
      </c>
      <c r="B62" s="39"/>
      <c r="C62" s="41" t="s">
        <v>115</v>
      </c>
      <c r="D62" s="39"/>
      <c r="E62" s="39"/>
      <c r="F62" s="39"/>
      <c r="G62" s="39"/>
      <c r="H62" s="39"/>
      <c r="I62" s="39"/>
      <c r="J62" s="39"/>
      <c r="K62" s="39"/>
      <c r="L62" s="39"/>
      <c r="M62" s="39"/>
      <c r="N62" s="39"/>
      <c r="O62" s="39"/>
      <c r="P62" s="39"/>
      <c r="R62" s="39"/>
      <c r="T62" s="39"/>
      <c r="V62" s="39"/>
      <c r="X62" s="39"/>
      <c r="Y62" s="39"/>
    </row>
    <row r="63" spans="1:25" ht="15.75" customHeight="1">
      <c r="A63" s="38" t="s">
        <v>87</v>
      </c>
      <c r="B63" s="39"/>
      <c r="C63" s="39"/>
      <c r="D63" s="39"/>
      <c r="E63" s="39"/>
      <c r="F63" s="39"/>
      <c r="G63" s="41" t="s">
        <v>88</v>
      </c>
      <c r="H63" s="39"/>
      <c r="I63" s="39"/>
      <c r="J63" s="39"/>
      <c r="K63" s="39"/>
      <c r="L63" s="39"/>
      <c r="M63" s="39"/>
      <c r="N63" s="39"/>
      <c r="O63" s="39"/>
      <c r="P63" s="39"/>
      <c r="Q63" s="39"/>
      <c r="R63" s="39"/>
      <c r="S63" s="39"/>
      <c r="T63" s="39"/>
      <c r="U63" s="39"/>
      <c r="V63" s="39"/>
      <c r="W63" s="39"/>
      <c r="X63" s="39"/>
      <c r="Y63" s="39"/>
    </row>
    <row r="64" spans="1:25" ht="15.75">
      <c r="A64" s="85" t="s">
        <v>89</v>
      </c>
      <c r="B64" s="88" t="s">
        <v>90</v>
      </c>
      <c r="C64" s="89"/>
      <c r="D64" s="89"/>
      <c r="E64" s="89"/>
      <c r="F64" s="89"/>
      <c r="G64" s="89"/>
      <c r="H64" s="89"/>
      <c r="I64" s="89"/>
      <c r="J64" s="89"/>
      <c r="K64" s="89"/>
      <c r="L64" s="89"/>
      <c r="M64" s="89"/>
      <c r="N64" s="89"/>
      <c r="O64" s="89"/>
      <c r="P64" s="89"/>
      <c r="Q64" s="89"/>
      <c r="R64" s="89"/>
      <c r="S64" s="89"/>
      <c r="T64" s="89"/>
      <c r="U64" s="89"/>
      <c r="V64" s="89"/>
      <c r="W64" s="89"/>
      <c r="X64" s="89"/>
      <c r="Y64" s="90"/>
    </row>
    <row r="65" spans="1:25" ht="15.75">
      <c r="A65" s="86"/>
      <c r="B65" s="91"/>
      <c r="C65" s="92"/>
      <c r="D65" s="92"/>
      <c r="E65" s="92"/>
      <c r="F65" s="92"/>
      <c r="G65" s="92"/>
      <c r="H65" s="92"/>
      <c r="I65" s="92"/>
      <c r="J65" s="92"/>
      <c r="K65" s="92"/>
      <c r="L65" s="92"/>
      <c r="M65" s="92"/>
      <c r="N65" s="92"/>
      <c r="O65" s="92"/>
      <c r="P65" s="92"/>
      <c r="Q65" s="92"/>
      <c r="R65" s="92"/>
      <c r="S65" s="92"/>
      <c r="T65" s="92"/>
      <c r="U65" s="92"/>
      <c r="V65" s="92"/>
      <c r="W65" s="92"/>
      <c r="X65" s="92"/>
      <c r="Y65" s="93"/>
    </row>
    <row r="66" spans="1:25" ht="15.75">
      <c r="A66" s="86"/>
      <c r="B66" s="83" t="s">
        <v>91</v>
      </c>
      <c r="C66" s="83" t="s">
        <v>92</v>
      </c>
      <c r="D66" s="83" t="s">
        <v>93</v>
      </c>
      <c r="E66" s="83" t="s">
        <v>94</v>
      </c>
      <c r="F66" s="83" t="s">
        <v>95</v>
      </c>
      <c r="G66" s="83" t="s">
        <v>96</v>
      </c>
      <c r="H66" s="83" t="s">
        <v>97</v>
      </c>
      <c r="I66" s="83" t="s">
        <v>98</v>
      </c>
      <c r="J66" s="83" t="s">
        <v>99</v>
      </c>
      <c r="K66" s="83" t="s">
        <v>100</v>
      </c>
      <c r="L66" s="83" t="s">
        <v>101</v>
      </c>
      <c r="M66" s="83" t="s">
        <v>102</v>
      </c>
      <c r="N66" s="83" t="s">
        <v>103</v>
      </c>
      <c r="O66" s="83" t="s">
        <v>104</v>
      </c>
      <c r="P66" s="83" t="s">
        <v>105</v>
      </c>
      <c r="Q66" s="83" t="s">
        <v>106</v>
      </c>
      <c r="R66" s="83" t="s">
        <v>107</v>
      </c>
      <c r="S66" s="83" t="s">
        <v>108</v>
      </c>
      <c r="T66" s="83" t="s">
        <v>109</v>
      </c>
      <c r="U66" s="83" t="s">
        <v>110</v>
      </c>
      <c r="V66" s="83" t="s">
        <v>111</v>
      </c>
      <c r="W66" s="83" t="s">
        <v>112</v>
      </c>
      <c r="X66" s="83" t="s">
        <v>113</v>
      </c>
      <c r="Y66" s="83" t="s">
        <v>114</v>
      </c>
    </row>
    <row r="67" spans="1:25" ht="15.75">
      <c r="A67" s="87"/>
      <c r="B67" s="84"/>
      <c r="C67" s="84"/>
      <c r="D67" s="84"/>
      <c r="E67" s="84"/>
      <c r="F67" s="84"/>
      <c r="G67" s="84"/>
      <c r="H67" s="84"/>
      <c r="I67" s="84"/>
      <c r="J67" s="84"/>
      <c r="K67" s="84"/>
      <c r="L67" s="84"/>
      <c r="M67" s="84"/>
      <c r="N67" s="84"/>
      <c r="O67" s="84"/>
      <c r="P67" s="84"/>
      <c r="Q67" s="84"/>
      <c r="R67" s="84"/>
      <c r="S67" s="84"/>
      <c r="T67" s="84"/>
      <c r="U67" s="84"/>
      <c r="V67" s="84"/>
      <c r="W67" s="84"/>
      <c r="X67" s="84"/>
      <c r="Y67" s="84"/>
    </row>
    <row r="68" spans="1:25" ht="15.75">
      <c r="A68" s="42">
        <v>42125</v>
      </c>
      <c r="B68" s="43">
        <v>2644.48</v>
      </c>
      <c r="C68" s="43">
        <v>2582.11</v>
      </c>
      <c r="D68" s="43">
        <v>2561.19</v>
      </c>
      <c r="E68" s="43">
        <v>2550.45</v>
      </c>
      <c r="F68" s="43">
        <v>2499.9</v>
      </c>
      <c r="G68" s="43">
        <v>2477.91</v>
      </c>
      <c r="H68" s="43">
        <v>2512.1</v>
      </c>
      <c r="I68" s="43">
        <v>2581.07</v>
      </c>
      <c r="J68" s="43">
        <v>2656.1</v>
      </c>
      <c r="K68" s="43">
        <v>2560.06</v>
      </c>
      <c r="L68" s="43">
        <v>2542.43</v>
      </c>
      <c r="M68" s="43">
        <v>2574.22</v>
      </c>
      <c r="N68" s="43">
        <v>2546.15</v>
      </c>
      <c r="O68" s="43">
        <v>2563.68</v>
      </c>
      <c r="P68" s="43">
        <v>2587.42</v>
      </c>
      <c r="Q68" s="43">
        <v>2549.65</v>
      </c>
      <c r="R68" s="43">
        <v>2537.23</v>
      </c>
      <c r="S68" s="43">
        <v>2485.1299999999997</v>
      </c>
      <c r="T68" s="43">
        <v>2756.08</v>
      </c>
      <c r="U68" s="43">
        <v>2968.27</v>
      </c>
      <c r="V68" s="43">
        <v>3020.82</v>
      </c>
      <c r="W68" s="43">
        <v>2957.79</v>
      </c>
      <c r="X68" s="43">
        <v>2831.44</v>
      </c>
      <c r="Y68" s="43">
        <v>2615.89</v>
      </c>
    </row>
    <row r="69" spans="1:25" ht="15.75">
      <c r="A69" s="42">
        <v>42126</v>
      </c>
      <c r="B69" s="43">
        <v>2649.2</v>
      </c>
      <c r="C69" s="43">
        <v>2576.81</v>
      </c>
      <c r="D69" s="43">
        <v>2554.28</v>
      </c>
      <c r="E69" s="43">
        <v>2552.94</v>
      </c>
      <c r="F69" s="43">
        <v>2515.87</v>
      </c>
      <c r="G69" s="43">
        <v>2497.97</v>
      </c>
      <c r="H69" s="43">
        <v>2521.49</v>
      </c>
      <c r="I69" s="43">
        <v>2572.71</v>
      </c>
      <c r="J69" s="43">
        <v>2628.8399999999997</v>
      </c>
      <c r="K69" s="43">
        <v>2527.72</v>
      </c>
      <c r="L69" s="43">
        <v>2528.36</v>
      </c>
      <c r="M69" s="43">
        <v>2540.81</v>
      </c>
      <c r="N69" s="43">
        <v>2536.8199999999997</v>
      </c>
      <c r="O69" s="43">
        <v>2553.95</v>
      </c>
      <c r="P69" s="43">
        <v>2573.47</v>
      </c>
      <c r="Q69" s="43">
        <v>2529.25</v>
      </c>
      <c r="R69" s="43">
        <v>2521.61</v>
      </c>
      <c r="S69" s="43">
        <v>2496.67</v>
      </c>
      <c r="T69" s="43">
        <v>2693.02</v>
      </c>
      <c r="U69" s="43">
        <v>2980.53</v>
      </c>
      <c r="V69" s="43">
        <v>3023.02</v>
      </c>
      <c r="W69" s="43">
        <v>2988.3399999999997</v>
      </c>
      <c r="X69" s="43">
        <v>2867.92</v>
      </c>
      <c r="Y69" s="43">
        <v>2659.48</v>
      </c>
    </row>
    <row r="70" spans="1:25" ht="15.75">
      <c r="A70" s="42">
        <v>42127</v>
      </c>
      <c r="B70" s="43">
        <v>2625.81</v>
      </c>
      <c r="C70" s="43">
        <v>2566.06</v>
      </c>
      <c r="D70" s="43">
        <v>2543.71</v>
      </c>
      <c r="E70" s="43">
        <v>2532.66</v>
      </c>
      <c r="F70" s="43">
        <v>2505.4</v>
      </c>
      <c r="G70" s="43">
        <v>2488.95</v>
      </c>
      <c r="H70" s="43">
        <v>2506.94</v>
      </c>
      <c r="I70" s="43">
        <v>2548.85</v>
      </c>
      <c r="J70" s="43">
        <v>2600.03</v>
      </c>
      <c r="K70" s="43">
        <v>2530.46</v>
      </c>
      <c r="L70" s="43">
        <v>2530.87</v>
      </c>
      <c r="M70" s="43">
        <v>2543.83</v>
      </c>
      <c r="N70" s="43">
        <v>2539.54</v>
      </c>
      <c r="O70" s="43">
        <v>2557.27</v>
      </c>
      <c r="P70" s="43">
        <v>2575.96</v>
      </c>
      <c r="Q70" s="43">
        <v>2531.62</v>
      </c>
      <c r="R70" s="43">
        <v>2524.42</v>
      </c>
      <c r="S70" s="43">
        <v>2499.48</v>
      </c>
      <c r="T70" s="43">
        <v>2683.41</v>
      </c>
      <c r="U70" s="43">
        <v>2975.72</v>
      </c>
      <c r="V70" s="43">
        <v>3011.67</v>
      </c>
      <c r="W70" s="43">
        <v>2978.68</v>
      </c>
      <c r="X70" s="43">
        <v>2849.41</v>
      </c>
      <c r="Y70" s="43">
        <v>2636.5</v>
      </c>
    </row>
    <row r="71" spans="1:25" ht="15.75">
      <c r="A71" s="42">
        <v>42128</v>
      </c>
      <c r="B71" s="43">
        <v>2627.29</v>
      </c>
      <c r="C71" s="43">
        <v>2567.58</v>
      </c>
      <c r="D71" s="43">
        <v>2543.53</v>
      </c>
      <c r="E71" s="43">
        <v>2529.8399999999997</v>
      </c>
      <c r="F71" s="43">
        <v>2497.6</v>
      </c>
      <c r="G71" s="43">
        <v>2491.85</v>
      </c>
      <c r="H71" s="43">
        <v>2512.99</v>
      </c>
      <c r="I71" s="43">
        <v>2553.73</v>
      </c>
      <c r="J71" s="43">
        <v>2633.46</v>
      </c>
      <c r="K71" s="43">
        <v>2531.68</v>
      </c>
      <c r="L71" s="43">
        <v>2531.85</v>
      </c>
      <c r="M71" s="43">
        <v>2544.46</v>
      </c>
      <c r="N71" s="43">
        <v>2539.62</v>
      </c>
      <c r="O71" s="43">
        <v>2556.78</v>
      </c>
      <c r="P71" s="43">
        <v>2575.31</v>
      </c>
      <c r="Q71" s="43">
        <v>2530.3399999999997</v>
      </c>
      <c r="R71" s="43">
        <v>2522.5899999999997</v>
      </c>
      <c r="S71" s="43">
        <v>2497.3399999999997</v>
      </c>
      <c r="T71" s="43">
        <v>2695.28</v>
      </c>
      <c r="U71" s="43">
        <v>2968.67</v>
      </c>
      <c r="V71" s="43">
        <v>2998.35</v>
      </c>
      <c r="W71" s="43">
        <v>2980.47</v>
      </c>
      <c r="X71" s="43">
        <v>2828.78</v>
      </c>
      <c r="Y71" s="43">
        <v>2635.5499999999997</v>
      </c>
    </row>
    <row r="72" spans="1:25" ht="15.75">
      <c r="A72" s="42">
        <v>42129</v>
      </c>
      <c r="B72" s="43">
        <v>2595.52</v>
      </c>
      <c r="C72" s="43">
        <v>2545.43</v>
      </c>
      <c r="D72" s="43">
        <v>2523.93</v>
      </c>
      <c r="E72" s="43">
        <v>2492.46</v>
      </c>
      <c r="F72" s="43">
        <v>2478.92</v>
      </c>
      <c r="G72" s="43">
        <v>2477.23</v>
      </c>
      <c r="H72" s="43">
        <v>2499.75</v>
      </c>
      <c r="I72" s="43">
        <v>2494.71</v>
      </c>
      <c r="J72" s="43">
        <v>2554.37</v>
      </c>
      <c r="K72" s="43">
        <v>2477.46</v>
      </c>
      <c r="L72" s="43">
        <v>2477.5099999999998</v>
      </c>
      <c r="M72" s="43">
        <v>2490.73</v>
      </c>
      <c r="N72" s="43">
        <v>2486.48</v>
      </c>
      <c r="O72" s="43">
        <v>2504.3799999999997</v>
      </c>
      <c r="P72" s="43">
        <v>2534.75</v>
      </c>
      <c r="Q72" s="43">
        <v>2500.22</v>
      </c>
      <c r="R72" s="43">
        <v>2494.69</v>
      </c>
      <c r="S72" s="43">
        <v>2476.8199999999997</v>
      </c>
      <c r="T72" s="43">
        <v>2705.5</v>
      </c>
      <c r="U72" s="43">
        <v>2992.08</v>
      </c>
      <c r="V72" s="43">
        <v>3030.66</v>
      </c>
      <c r="W72" s="43">
        <v>3117.44</v>
      </c>
      <c r="X72" s="43">
        <v>2893.77</v>
      </c>
      <c r="Y72" s="43">
        <v>2802.21</v>
      </c>
    </row>
    <row r="73" spans="1:25" ht="15.75">
      <c r="A73" s="42">
        <v>42130</v>
      </c>
      <c r="B73" s="43">
        <v>2587.2999999999997</v>
      </c>
      <c r="C73" s="43">
        <v>2522.91</v>
      </c>
      <c r="D73" s="43">
        <v>2475.6</v>
      </c>
      <c r="E73" s="43">
        <v>2465.71</v>
      </c>
      <c r="F73" s="43">
        <v>2468.47</v>
      </c>
      <c r="G73" s="43">
        <v>2475.5699999999997</v>
      </c>
      <c r="H73" s="43">
        <v>2466.5899999999997</v>
      </c>
      <c r="I73" s="43">
        <v>2494.74</v>
      </c>
      <c r="J73" s="43">
        <v>2549.08</v>
      </c>
      <c r="K73" s="43">
        <v>2477.5299999999997</v>
      </c>
      <c r="L73" s="43">
        <v>2477.39</v>
      </c>
      <c r="M73" s="43">
        <v>2490.0699999999997</v>
      </c>
      <c r="N73" s="43">
        <v>2485.93</v>
      </c>
      <c r="O73" s="43">
        <v>2503.52</v>
      </c>
      <c r="P73" s="43">
        <v>2533.47</v>
      </c>
      <c r="Q73" s="43">
        <v>2499.2799999999997</v>
      </c>
      <c r="R73" s="43">
        <v>2492.74</v>
      </c>
      <c r="S73" s="43">
        <v>2484.2599999999998</v>
      </c>
      <c r="T73" s="43">
        <v>2690.06</v>
      </c>
      <c r="U73" s="43">
        <v>2959.7</v>
      </c>
      <c r="V73" s="43">
        <v>2987.25</v>
      </c>
      <c r="W73" s="43">
        <v>3073.14</v>
      </c>
      <c r="X73" s="43">
        <v>2837.71</v>
      </c>
      <c r="Y73" s="43">
        <v>2794.66</v>
      </c>
    </row>
    <row r="74" spans="1:25" ht="15.75">
      <c r="A74" s="42">
        <v>42131</v>
      </c>
      <c r="B74" s="43">
        <v>2592.81</v>
      </c>
      <c r="C74" s="43">
        <v>2519.46</v>
      </c>
      <c r="D74" s="43">
        <v>2497.5499999999997</v>
      </c>
      <c r="E74" s="43">
        <v>2492.1</v>
      </c>
      <c r="F74" s="43">
        <v>2479.71</v>
      </c>
      <c r="G74" s="43">
        <v>2493.95</v>
      </c>
      <c r="H74" s="43">
        <v>2481.64</v>
      </c>
      <c r="I74" s="43">
        <v>2501.93</v>
      </c>
      <c r="J74" s="43">
        <v>2581.95</v>
      </c>
      <c r="K74" s="43">
        <v>2656.7</v>
      </c>
      <c r="L74" s="43">
        <v>2619.58</v>
      </c>
      <c r="M74" s="43">
        <v>2639.79</v>
      </c>
      <c r="N74" s="43">
        <v>2620.83</v>
      </c>
      <c r="O74" s="43">
        <v>2662.43</v>
      </c>
      <c r="P74" s="43">
        <v>2558.83</v>
      </c>
      <c r="Q74" s="43">
        <v>2537.19</v>
      </c>
      <c r="R74" s="43">
        <v>2631.65</v>
      </c>
      <c r="S74" s="43">
        <v>2664.8399999999997</v>
      </c>
      <c r="T74" s="43">
        <v>2815.66</v>
      </c>
      <c r="U74" s="43">
        <v>2973.7599999999998</v>
      </c>
      <c r="V74" s="43">
        <v>3005.37</v>
      </c>
      <c r="W74" s="43">
        <v>3068.32</v>
      </c>
      <c r="X74" s="43">
        <v>2863.79</v>
      </c>
      <c r="Y74" s="43">
        <v>2759.86</v>
      </c>
    </row>
    <row r="75" spans="1:25" ht="15.75">
      <c r="A75" s="42">
        <v>42132</v>
      </c>
      <c r="B75" s="43">
        <v>2566.07</v>
      </c>
      <c r="C75" s="43">
        <v>2497.93</v>
      </c>
      <c r="D75" s="43">
        <v>2479.6</v>
      </c>
      <c r="E75" s="43">
        <v>2481.4</v>
      </c>
      <c r="F75" s="43">
        <v>2529.69</v>
      </c>
      <c r="G75" s="43">
        <v>2541.64</v>
      </c>
      <c r="H75" s="43">
        <v>2497.99</v>
      </c>
      <c r="I75" s="43">
        <v>2507.0899999999997</v>
      </c>
      <c r="J75" s="43">
        <v>2527.2</v>
      </c>
      <c r="K75" s="43">
        <v>2599.77</v>
      </c>
      <c r="L75" s="43">
        <v>2678.04</v>
      </c>
      <c r="M75" s="43">
        <v>2705.52</v>
      </c>
      <c r="N75" s="43">
        <v>2693.0499999999997</v>
      </c>
      <c r="O75" s="43">
        <v>2682.17</v>
      </c>
      <c r="P75" s="43">
        <v>2577.87</v>
      </c>
      <c r="Q75" s="43">
        <v>2554.56</v>
      </c>
      <c r="R75" s="43">
        <v>2550.18</v>
      </c>
      <c r="S75" s="43">
        <v>2553.5899999999997</v>
      </c>
      <c r="T75" s="43">
        <v>2651.97</v>
      </c>
      <c r="U75" s="43">
        <v>2975.72</v>
      </c>
      <c r="V75" s="43">
        <v>3005.87</v>
      </c>
      <c r="W75" s="43">
        <v>3182.98</v>
      </c>
      <c r="X75" s="43">
        <v>2913.89</v>
      </c>
      <c r="Y75" s="43">
        <v>2824.64</v>
      </c>
    </row>
    <row r="76" spans="1:25" ht="15.75">
      <c r="A76" s="42">
        <v>42133</v>
      </c>
      <c r="B76" s="43">
        <v>2627.33</v>
      </c>
      <c r="C76" s="43">
        <v>2535.4</v>
      </c>
      <c r="D76" s="43">
        <v>2516.19</v>
      </c>
      <c r="E76" s="43">
        <v>2502.97</v>
      </c>
      <c r="F76" s="43">
        <v>2499.14</v>
      </c>
      <c r="G76" s="43">
        <v>2510.0499999999997</v>
      </c>
      <c r="H76" s="43">
        <v>2483.8399999999997</v>
      </c>
      <c r="I76" s="43">
        <v>2566.35</v>
      </c>
      <c r="J76" s="43">
        <v>2649.28</v>
      </c>
      <c r="K76" s="43">
        <v>2476.62</v>
      </c>
      <c r="L76" s="43">
        <v>2549.23</v>
      </c>
      <c r="M76" s="43">
        <v>2570.68</v>
      </c>
      <c r="N76" s="43">
        <v>2570.67</v>
      </c>
      <c r="O76" s="43">
        <v>2550.22</v>
      </c>
      <c r="P76" s="43">
        <v>2539.0899999999997</v>
      </c>
      <c r="Q76" s="43">
        <v>2517.3799999999997</v>
      </c>
      <c r="R76" s="43">
        <v>2509.39</v>
      </c>
      <c r="S76" s="43">
        <v>2509.25</v>
      </c>
      <c r="T76" s="43">
        <v>2596.14</v>
      </c>
      <c r="U76" s="43">
        <v>2948.52</v>
      </c>
      <c r="V76" s="43">
        <v>2980.2</v>
      </c>
      <c r="W76" s="43">
        <v>2966.82</v>
      </c>
      <c r="X76" s="43">
        <v>2893.29</v>
      </c>
      <c r="Y76" s="43">
        <v>2661.82</v>
      </c>
    </row>
    <row r="77" spans="1:25" ht="15.75">
      <c r="A77" s="42">
        <v>42134</v>
      </c>
      <c r="B77" s="43">
        <v>2650.73</v>
      </c>
      <c r="C77" s="43">
        <v>2568.45</v>
      </c>
      <c r="D77" s="43">
        <v>2535.24</v>
      </c>
      <c r="E77" s="43">
        <v>2517.8799999999997</v>
      </c>
      <c r="F77" s="43">
        <v>2493.8799999999997</v>
      </c>
      <c r="G77" s="43">
        <v>2488.87</v>
      </c>
      <c r="H77" s="43">
        <v>2510</v>
      </c>
      <c r="I77" s="43">
        <v>2506.3799999999997</v>
      </c>
      <c r="J77" s="43">
        <v>2618.8399999999997</v>
      </c>
      <c r="K77" s="43">
        <v>2527.3199999999997</v>
      </c>
      <c r="L77" s="43">
        <v>2523.46</v>
      </c>
      <c r="M77" s="43">
        <v>2502.5299999999997</v>
      </c>
      <c r="N77" s="43">
        <v>2503.54</v>
      </c>
      <c r="O77" s="43">
        <v>2519.0499999999997</v>
      </c>
      <c r="P77" s="43">
        <v>2517.49</v>
      </c>
      <c r="Q77" s="43">
        <v>2527.0699999999997</v>
      </c>
      <c r="R77" s="43">
        <v>2583.21</v>
      </c>
      <c r="S77" s="43">
        <v>2582.22</v>
      </c>
      <c r="T77" s="43">
        <v>2744.62</v>
      </c>
      <c r="U77" s="43">
        <v>2970.13</v>
      </c>
      <c r="V77" s="43">
        <v>3030.61</v>
      </c>
      <c r="W77" s="43">
        <v>3010.81</v>
      </c>
      <c r="X77" s="43">
        <v>2888.97</v>
      </c>
      <c r="Y77" s="43">
        <v>2671.19</v>
      </c>
    </row>
    <row r="78" spans="1:25" ht="15.75">
      <c r="A78" s="42">
        <v>42135</v>
      </c>
      <c r="B78" s="43">
        <v>2616.22</v>
      </c>
      <c r="C78" s="43">
        <v>2542.2599999999998</v>
      </c>
      <c r="D78" s="43">
        <v>2511.49</v>
      </c>
      <c r="E78" s="43">
        <v>2489.36</v>
      </c>
      <c r="F78" s="43">
        <v>2477.5099999999998</v>
      </c>
      <c r="G78" s="43">
        <v>2476.33</v>
      </c>
      <c r="H78" s="43">
        <v>2432.5699999999997</v>
      </c>
      <c r="I78" s="43">
        <v>2498.64</v>
      </c>
      <c r="J78" s="43">
        <v>2607.81</v>
      </c>
      <c r="K78" s="43">
        <v>2501.86</v>
      </c>
      <c r="L78" s="43">
        <v>2495.69</v>
      </c>
      <c r="M78" s="43">
        <v>2477.56</v>
      </c>
      <c r="N78" s="43">
        <v>2477.77</v>
      </c>
      <c r="O78" s="43">
        <v>2487.43</v>
      </c>
      <c r="P78" s="43">
        <v>2487.36</v>
      </c>
      <c r="Q78" s="43">
        <v>2500.39</v>
      </c>
      <c r="R78" s="43">
        <v>2557.0499999999997</v>
      </c>
      <c r="S78" s="43">
        <v>2561.85</v>
      </c>
      <c r="T78" s="43">
        <v>2728.67</v>
      </c>
      <c r="U78" s="43">
        <v>2953.97</v>
      </c>
      <c r="V78" s="43">
        <v>2997.41</v>
      </c>
      <c r="W78" s="43">
        <v>2986.4</v>
      </c>
      <c r="X78" s="43">
        <v>2844.7599999999998</v>
      </c>
      <c r="Y78" s="43">
        <v>2602.78</v>
      </c>
    </row>
    <row r="79" spans="1:25" ht="15.75">
      <c r="A79" s="42">
        <v>42136</v>
      </c>
      <c r="B79" s="43">
        <v>2605.24</v>
      </c>
      <c r="C79" s="43">
        <v>2530.2999999999997</v>
      </c>
      <c r="D79" s="43">
        <v>2501.15</v>
      </c>
      <c r="E79" s="43">
        <v>2487.19</v>
      </c>
      <c r="F79" s="43">
        <v>2482.04</v>
      </c>
      <c r="G79" s="43">
        <v>2479.8799999999997</v>
      </c>
      <c r="H79" s="43">
        <v>2517.23</v>
      </c>
      <c r="I79" s="43">
        <v>2487.2799999999997</v>
      </c>
      <c r="J79" s="43">
        <v>2614.32</v>
      </c>
      <c r="K79" s="43">
        <v>2676.6</v>
      </c>
      <c r="L79" s="43">
        <v>2676.64</v>
      </c>
      <c r="M79" s="43">
        <v>2641.92</v>
      </c>
      <c r="N79" s="43">
        <v>2641.48</v>
      </c>
      <c r="O79" s="43">
        <v>2667.21</v>
      </c>
      <c r="P79" s="43">
        <v>2573.69</v>
      </c>
      <c r="Q79" s="43">
        <v>2581.64</v>
      </c>
      <c r="R79" s="43">
        <v>2636.95</v>
      </c>
      <c r="S79" s="43">
        <v>2641.73</v>
      </c>
      <c r="T79" s="43">
        <v>2801.32</v>
      </c>
      <c r="U79" s="43">
        <v>3014.82</v>
      </c>
      <c r="V79" s="43">
        <v>3050.94</v>
      </c>
      <c r="W79" s="43">
        <v>3134.77</v>
      </c>
      <c r="X79" s="43">
        <v>2917.57</v>
      </c>
      <c r="Y79" s="43">
        <v>2850.27</v>
      </c>
    </row>
    <row r="80" spans="1:25" ht="15.75">
      <c r="A80" s="42">
        <v>42137</v>
      </c>
      <c r="B80" s="43">
        <v>2664.0099999999998</v>
      </c>
      <c r="C80" s="43">
        <v>2540.0099999999998</v>
      </c>
      <c r="D80" s="43">
        <v>2481.72</v>
      </c>
      <c r="E80" s="43">
        <v>2477.18</v>
      </c>
      <c r="F80" s="43">
        <v>2476.2999999999997</v>
      </c>
      <c r="G80" s="43">
        <v>2481.0099999999998</v>
      </c>
      <c r="H80" s="43">
        <v>2500.44</v>
      </c>
      <c r="I80" s="43">
        <v>2480.21</v>
      </c>
      <c r="J80" s="43">
        <v>2577.64</v>
      </c>
      <c r="K80" s="43">
        <v>2637.31</v>
      </c>
      <c r="L80" s="43">
        <v>2637.9</v>
      </c>
      <c r="M80" s="43">
        <v>2610.64</v>
      </c>
      <c r="N80" s="43">
        <v>2604.64</v>
      </c>
      <c r="O80" s="43">
        <v>2630.52</v>
      </c>
      <c r="P80" s="43">
        <v>2544.46</v>
      </c>
      <c r="Q80" s="43">
        <v>2552.0499999999997</v>
      </c>
      <c r="R80" s="43">
        <v>2610.08</v>
      </c>
      <c r="S80" s="43">
        <v>2617.62</v>
      </c>
      <c r="T80" s="43">
        <v>2797.7</v>
      </c>
      <c r="U80" s="43">
        <v>2958.35</v>
      </c>
      <c r="V80" s="43">
        <v>3013.69</v>
      </c>
      <c r="W80" s="43">
        <v>3121.9199999999996</v>
      </c>
      <c r="X80" s="43">
        <v>2882.0899999999997</v>
      </c>
      <c r="Y80" s="43">
        <v>2827.8399999999997</v>
      </c>
    </row>
    <row r="81" spans="1:25" ht="15.75">
      <c r="A81" s="42">
        <v>42138</v>
      </c>
      <c r="B81" s="43">
        <v>2571.45</v>
      </c>
      <c r="C81" s="43">
        <v>2490.7</v>
      </c>
      <c r="D81" s="43">
        <v>2467.29</v>
      </c>
      <c r="E81" s="43">
        <v>2447.36</v>
      </c>
      <c r="F81" s="43">
        <v>2477.5299999999997</v>
      </c>
      <c r="G81" s="43">
        <v>2487.0499999999997</v>
      </c>
      <c r="H81" s="43">
        <v>2489.46</v>
      </c>
      <c r="I81" s="43">
        <v>2501.7</v>
      </c>
      <c r="J81" s="43">
        <v>2580.6</v>
      </c>
      <c r="K81" s="43">
        <v>2672.81</v>
      </c>
      <c r="L81" s="43">
        <v>2652.02</v>
      </c>
      <c r="M81" s="43">
        <v>2685.2999999999997</v>
      </c>
      <c r="N81" s="43">
        <v>2697.11</v>
      </c>
      <c r="O81" s="43">
        <v>2716.87</v>
      </c>
      <c r="P81" s="43">
        <v>2626.95</v>
      </c>
      <c r="Q81" s="43">
        <v>2658.2999999999997</v>
      </c>
      <c r="R81" s="43">
        <v>2718.35</v>
      </c>
      <c r="S81" s="43">
        <v>2692.77</v>
      </c>
      <c r="T81" s="43">
        <v>2815.58</v>
      </c>
      <c r="U81" s="43">
        <v>2953.42</v>
      </c>
      <c r="V81" s="43">
        <v>2975.15</v>
      </c>
      <c r="W81" s="43">
        <v>3075.94</v>
      </c>
      <c r="X81" s="43">
        <v>2838.48</v>
      </c>
      <c r="Y81" s="43">
        <v>2690.19</v>
      </c>
    </row>
    <row r="82" spans="1:25" ht="15.75">
      <c r="A82" s="42">
        <v>42139</v>
      </c>
      <c r="B82" s="43">
        <v>2559.46</v>
      </c>
      <c r="C82" s="43">
        <v>2492.49</v>
      </c>
      <c r="D82" s="43">
        <v>2479.19</v>
      </c>
      <c r="E82" s="43">
        <v>2468.3799999999997</v>
      </c>
      <c r="F82" s="43">
        <v>2496.89</v>
      </c>
      <c r="G82" s="43">
        <v>2518.0899999999997</v>
      </c>
      <c r="H82" s="43">
        <v>2504.7</v>
      </c>
      <c r="I82" s="43">
        <v>2556.58</v>
      </c>
      <c r="J82" s="43">
        <v>2481.6</v>
      </c>
      <c r="K82" s="43">
        <v>2575.07</v>
      </c>
      <c r="L82" s="43">
        <v>2585.69</v>
      </c>
      <c r="M82" s="43">
        <v>2576.71</v>
      </c>
      <c r="N82" s="43">
        <v>2541.49</v>
      </c>
      <c r="O82" s="43">
        <v>2483.5699999999997</v>
      </c>
      <c r="P82" s="43">
        <v>2497.85</v>
      </c>
      <c r="Q82" s="43">
        <v>2508.75</v>
      </c>
      <c r="R82" s="43">
        <v>2595.49</v>
      </c>
      <c r="S82" s="43">
        <v>2626.58</v>
      </c>
      <c r="T82" s="43">
        <v>2733.23</v>
      </c>
      <c r="U82" s="43">
        <v>2953.24</v>
      </c>
      <c r="V82" s="43">
        <v>2988.13</v>
      </c>
      <c r="W82" s="43">
        <v>3065.9199999999996</v>
      </c>
      <c r="X82" s="43">
        <v>2787.52</v>
      </c>
      <c r="Y82" s="43">
        <v>2744.44</v>
      </c>
    </row>
    <row r="83" spans="1:25" ht="15.75">
      <c r="A83" s="42">
        <v>42140</v>
      </c>
      <c r="B83" s="43">
        <v>2599.07</v>
      </c>
      <c r="C83" s="43">
        <v>2521.96</v>
      </c>
      <c r="D83" s="43">
        <v>2503.48</v>
      </c>
      <c r="E83" s="43">
        <v>2494.39</v>
      </c>
      <c r="F83" s="43">
        <v>2498.69</v>
      </c>
      <c r="G83" s="43">
        <v>2521.35</v>
      </c>
      <c r="H83" s="43">
        <v>2507.5899999999997</v>
      </c>
      <c r="I83" s="43">
        <v>2488.17</v>
      </c>
      <c r="J83" s="43">
        <v>2595.39</v>
      </c>
      <c r="K83" s="43">
        <v>2510.2999999999997</v>
      </c>
      <c r="L83" s="43">
        <v>2506.5699999999997</v>
      </c>
      <c r="M83" s="43">
        <v>2513.91</v>
      </c>
      <c r="N83" s="43">
        <v>2525.21</v>
      </c>
      <c r="O83" s="43">
        <v>2550.12</v>
      </c>
      <c r="P83" s="43">
        <v>2554.46</v>
      </c>
      <c r="Q83" s="43">
        <v>2509.3799999999997</v>
      </c>
      <c r="R83" s="43">
        <v>2507.0499999999997</v>
      </c>
      <c r="S83" s="43">
        <v>2557.43</v>
      </c>
      <c r="T83" s="43">
        <v>2673.86</v>
      </c>
      <c r="U83" s="43">
        <v>2918.12</v>
      </c>
      <c r="V83" s="43">
        <v>2957.21</v>
      </c>
      <c r="W83" s="43">
        <v>2910.87</v>
      </c>
      <c r="X83" s="43">
        <v>2737.57</v>
      </c>
      <c r="Y83" s="43">
        <v>2569.29</v>
      </c>
    </row>
    <row r="84" spans="1:25" ht="15.75">
      <c r="A84" s="42">
        <v>42141</v>
      </c>
      <c r="B84" s="43">
        <v>2704.49</v>
      </c>
      <c r="C84" s="43">
        <v>2565.94</v>
      </c>
      <c r="D84" s="43">
        <v>2531.21</v>
      </c>
      <c r="E84" s="43">
        <v>2512.74</v>
      </c>
      <c r="F84" s="43">
        <v>2484.91</v>
      </c>
      <c r="G84" s="43">
        <v>2480.7599999999998</v>
      </c>
      <c r="H84" s="43">
        <v>2500.83</v>
      </c>
      <c r="I84" s="43">
        <v>2526.08</v>
      </c>
      <c r="J84" s="43">
        <v>2605.72</v>
      </c>
      <c r="K84" s="43">
        <v>2496.31</v>
      </c>
      <c r="L84" s="43">
        <v>2504.0099999999998</v>
      </c>
      <c r="M84" s="43">
        <v>2486.3199999999997</v>
      </c>
      <c r="N84" s="43">
        <v>2485.94</v>
      </c>
      <c r="O84" s="43">
        <v>2513.98</v>
      </c>
      <c r="P84" s="43">
        <v>2521.1299999999997</v>
      </c>
      <c r="Q84" s="43">
        <v>2502.29</v>
      </c>
      <c r="R84" s="43">
        <v>2497.2799999999997</v>
      </c>
      <c r="S84" s="43">
        <v>2544.5499999999997</v>
      </c>
      <c r="T84" s="43">
        <v>2652.92</v>
      </c>
      <c r="U84" s="43">
        <v>2924</v>
      </c>
      <c r="V84" s="43">
        <v>2962.77</v>
      </c>
      <c r="W84" s="43">
        <v>2931.0499999999997</v>
      </c>
      <c r="X84" s="43">
        <v>2785.02</v>
      </c>
      <c r="Y84" s="43">
        <v>2646.0099999999998</v>
      </c>
    </row>
    <row r="85" spans="1:25" ht="15.75">
      <c r="A85" s="42">
        <v>42142</v>
      </c>
      <c r="B85" s="43">
        <v>2564.25</v>
      </c>
      <c r="C85" s="43">
        <v>2502.64</v>
      </c>
      <c r="D85" s="43">
        <v>2483.96</v>
      </c>
      <c r="E85" s="43">
        <v>2477.29</v>
      </c>
      <c r="F85" s="43">
        <v>2513.0499999999997</v>
      </c>
      <c r="G85" s="43">
        <v>2535.62</v>
      </c>
      <c r="H85" s="43">
        <v>2521.74</v>
      </c>
      <c r="I85" s="43">
        <v>2576.36</v>
      </c>
      <c r="J85" s="43">
        <v>2501.29</v>
      </c>
      <c r="K85" s="43">
        <v>2525.7999999999997</v>
      </c>
      <c r="L85" s="43">
        <v>2538.47</v>
      </c>
      <c r="M85" s="43">
        <v>2517.5699999999997</v>
      </c>
      <c r="N85" s="43">
        <v>2487.5</v>
      </c>
      <c r="O85" s="43">
        <v>2491.79</v>
      </c>
      <c r="P85" s="43">
        <v>2516.5299999999997</v>
      </c>
      <c r="Q85" s="43">
        <v>2480.64</v>
      </c>
      <c r="R85" s="43">
        <v>2552.64</v>
      </c>
      <c r="S85" s="43">
        <v>2590.64</v>
      </c>
      <c r="T85" s="43">
        <v>2687.88</v>
      </c>
      <c r="U85" s="43">
        <v>2912.75</v>
      </c>
      <c r="V85" s="43">
        <v>2945.17</v>
      </c>
      <c r="W85" s="43">
        <v>3007</v>
      </c>
      <c r="X85" s="43">
        <v>2747.39</v>
      </c>
      <c r="Y85" s="43">
        <v>2744.73</v>
      </c>
    </row>
    <row r="86" spans="1:25" ht="15.75">
      <c r="A86" s="42">
        <v>42143</v>
      </c>
      <c r="B86" s="43">
        <v>2598.0099999999998</v>
      </c>
      <c r="C86" s="43">
        <v>2495.5899999999997</v>
      </c>
      <c r="D86" s="43">
        <v>2474.94</v>
      </c>
      <c r="E86" s="43">
        <v>2474.8399999999997</v>
      </c>
      <c r="F86" s="43">
        <v>2513.66</v>
      </c>
      <c r="G86" s="43">
        <v>2535.8399999999997</v>
      </c>
      <c r="H86" s="43">
        <v>2521.8799999999997</v>
      </c>
      <c r="I86" s="43">
        <v>2576.27</v>
      </c>
      <c r="J86" s="43">
        <v>2501.49</v>
      </c>
      <c r="K86" s="43">
        <v>2525.16</v>
      </c>
      <c r="L86" s="43">
        <v>2537.39</v>
      </c>
      <c r="M86" s="43">
        <v>2516.39</v>
      </c>
      <c r="N86" s="43">
        <v>2486.47</v>
      </c>
      <c r="O86" s="43">
        <v>2492.47</v>
      </c>
      <c r="P86" s="43">
        <v>2517.0099999999998</v>
      </c>
      <c r="Q86" s="43">
        <v>2481.22</v>
      </c>
      <c r="R86" s="43">
        <v>2543.46</v>
      </c>
      <c r="S86" s="43">
        <v>2575.5499999999997</v>
      </c>
      <c r="T86" s="43">
        <v>2676.15</v>
      </c>
      <c r="U86" s="43">
        <v>2910.7999999999997</v>
      </c>
      <c r="V86" s="43">
        <v>2926.85</v>
      </c>
      <c r="W86" s="43">
        <v>2987.2999999999997</v>
      </c>
      <c r="X86" s="43">
        <v>2750.48</v>
      </c>
      <c r="Y86" s="43">
        <v>2744.67</v>
      </c>
    </row>
    <row r="87" spans="1:25" ht="15.75">
      <c r="A87" s="42">
        <v>42144</v>
      </c>
      <c r="B87" s="43">
        <v>2558.86</v>
      </c>
      <c r="C87" s="43">
        <v>2488.11</v>
      </c>
      <c r="D87" s="43">
        <v>2471.04</v>
      </c>
      <c r="E87" s="43">
        <v>2474.1299999999997</v>
      </c>
      <c r="F87" s="43">
        <v>2510</v>
      </c>
      <c r="G87" s="43">
        <v>2527.67</v>
      </c>
      <c r="H87" s="43">
        <v>2480.5099999999998</v>
      </c>
      <c r="I87" s="43">
        <v>2535.0099999999998</v>
      </c>
      <c r="J87" s="43">
        <v>2483.93</v>
      </c>
      <c r="K87" s="43">
        <v>2510.49</v>
      </c>
      <c r="L87" s="43">
        <v>2515.4</v>
      </c>
      <c r="M87" s="43">
        <v>2530.29</v>
      </c>
      <c r="N87" s="43">
        <v>2551.62</v>
      </c>
      <c r="O87" s="43">
        <v>2593.85</v>
      </c>
      <c r="P87" s="43">
        <v>2599.7</v>
      </c>
      <c r="Q87" s="43">
        <v>2520.56</v>
      </c>
      <c r="R87" s="43">
        <v>2527.58</v>
      </c>
      <c r="S87" s="43">
        <v>2546.27</v>
      </c>
      <c r="T87" s="43">
        <v>2497.35</v>
      </c>
      <c r="U87" s="43">
        <v>2793.41</v>
      </c>
      <c r="V87" s="43">
        <v>2897.23</v>
      </c>
      <c r="W87" s="43">
        <v>2968.74</v>
      </c>
      <c r="X87" s="43">
        <v>2733.92</v>
      </c>
      <c r="Y87" s="43">
        <v>2634.86</v>
      </c>
    </row>
    <row r="88" spans="1:25" ht="15.75">
      <c r="A88" s="42">
        <v>42145</v>
      </c>
      <c r="B88" s="43">
        <v>2557.9</v>
      </c>
      <c r="C88" s="43">
        <v>2498.1299999999997</v>
      </c>
      <c r="D88" s="43">
        <v>2476.42</v>
      </c>
      <c r="E88" s="43">
        <v>2482.87</v>
      </c>
      <c r="F88" s="43">
        <v>2524.0699999999997</v>
      </c>
      <c r="G88" s="43">
        <v>2539.2599999999998</v>
      </c>
      <c r="H88" s="43">
        <v>2489.48</v>
      </c>
      <c r="I88" s="43">
        <v>2549.53</v>
      </c>
      <c r="J88" s="43">
        <v>2500.44</v>
      </c>
      <c r="K88" s="43">
        <v>2529.5099999999998</v>
      </c>
      <c r="L88" s="43">
        <v>2534.7</v>
      </c>
      <c r="M88" s="43">
        <v>2550.85</v>
      </c>
      <c r="N88" s="43">
        <v>2573.92</v>
      </c>
      <c r="O88" s="43">
        <v>2620.1</v>
      </c>
      <c r="P88" s="43">
        <v>2618.7</v>
      </c>
      <c r="Q88" s="43">
        <v>2534.37</v>
      </c>
      <c r="R88" s="43">
        <v>2545.74</v>
      </c>
      <c r="S88" s="43">
        <v>2566.21</v>
      </c>
      <c r="T88" s="43">
        <v>2513.2599999999998</v>
      </c>
      <c r="U88" s="43">
        <v>2792.36</v>
      </c>
      <c r="V88" s="43">
        <v>2880.66</v>
      </c>
      <c r="W88" s="43">
        <v>2953.0499999999997</v>
      </c>
      <c r="X88" s="43">
        <v>2723.47</v>
      </c>
      <c r="Y88" s="43">
        <v>2639.23</v>
      </c>
    </row>
    <row r="89" spans="1:25" ht="15.75">
      <c r="A89" s="42">
        <v>42146</v>
      </c>
      <c r="B89" s="43">
        <v>2554.45</v>
      </c>
      <c r="C89" s="43">
        <v>2497.6</v>
      </c>
      <c r="D89" s="43">
        <v>2480.45</v>
      </c>
      <c r="E89" s="43">
        <v>2476.23</v>
      </c>
      <c r="F89" s="43">
        <v>2509.0099999999998</v>
      </c>
      <c r="G89" s="43">
        <v>2527.0899999999997</v>
      </c>
      <c r="H89" s="43">
        <v>2479.58</v>
      </c>
      <c r="I89" s="43">
        <v>2533.71</v>
      </c>
      <c r="J89" s="43">
        <v>2486.5299999999997</v>
      </c>
      <c r="K89" s="43">
        <v>2500.02</v>
      </c>
      <c r="L89" s="43">
        <v>2518.85</v>
      </c>
      <c r="M89" s="43">
        <v>2509.3199999999997</v>
      </c>
      <c r="N89" s="43">
        <v>2523.5899999999997</v>
      </c>
      <c r="O89" s="43">
        <v>2555.24</v>
      </c>
      <c r="P89" s="43">
        <v>2558.02</v>
      </c>
      <c r="Q89" s="43">
        <v>2530.67</v>
      </c>
      <c r="R89" s="43">
        <v>2519.68</v>
      </c>
      <c r="S89" s="43">
        <v>2542.21</v>
      </c>
      <c r="T89" s="43">
        <v>2499.6</v>
      </c>
      <c r="U89" s="43">
        <v>2806.83</v>
      </c>
      <c r="V89" s="43">
        <v>2890.91</v>
      </c>
      <c r="W89" s="43">
        <v>2981.23</v>
      </c>
      <c r="X89" s="43">
        <v>2757.99</v>
      </c>
      <c r="Y89" s="43">
        <v>2665.95</v>
      </c>
    </row>
    <row r="90" spans="1:25" ht="15.75">
      <c r="A90" s="42">
        <v>42147</v>
      </c>
      <c r="B90" s="43">
        <v>2537.5299999999997</v>
      </c>
      <c r="C90" s="43">
        <v>2487.74</v>
      </c>
      <c r="D90" s="43">
        <v>2487.72</v>
      </c>
      <c r="E90" s="43">
        <v>2524.37</v>
      </c>
      <c r="F90" s="43">
        <v>2587.07</v>
      </c>
      <c r="G90" s="43">
        <v>2608</v>
      </c>
      <c r="H90" s="43">
        <v>2532.5099999999998</v>
      </c>
      <c r="I90" s="43">
        <v>2484.8199999999997</v>
      </c>
      <c r="J90" s="43">
        <v>2468.65</v>
      </c>
      <c r="K90" s="43">
        <v>2642.11</v>
      </c>
      <c r="L90" s="43">
        <v>2641.5899999999997</v>
      </c>
      <c r="M90" s="43">
        <v>2635.74</v>
      </c>
      <c r="N90" s="43">
        <v>2654.66</v>
      </c>
      <c r="O90" s="43">
        <v>2647.79</v>
      </c>
      <c r="P90" s="43">
        <v>2660.48</v>
      </c>
      <c r="Q90" s="43">
        <v>2647.25</v>
      </c>
      <c r="R90" s="43">
        <v>2617.67</v>
      </c>
      <c r="S90" s="43">
        <v>2585.25</v>
      </c>
      <c r="T90" s="43">
        <v>2557.2599999999998</v>
      </c>
      <c r="U90" s="43">
        <v>2768.57</v>
      </c>
      <c r="V90" s="43">
        <v>2833.29</v>
      </c>
      <c r="W90" s="43">
        <v>2813.95</v>
      </c>
      <c r="X90" s="43">
        <v>2710.1</v>
      </c>
      <c r="Y90" s="43">
        <v>2477.33</v>
      </c>
    </row>
    <row r="91" spans="1:25" ht="15.75">
      <c r="A91" s="42">
        <v>42148</v>
      </c>
      <c r="B91" s="43">
        <v>2525.24</v>
      </c>
      <c r="C91" s="43">
        <v>2491.79</v>
      </c>
      <c r="D91" s="43">
        <v>2495.12</v>
      </c>
      <c r="E91" s="43">
        <v>2528.83</v>
      </c>
      <c r="F91" s="43">
        <v>2592.42</v>
      </c>
      <c r="G91" s="43">
        <v>2613.96</v>
      </c>
      <c r="H91" s="43">
        <v>2536.98</v>
      </c>
      <c r="I91" s="43">
        <v>2495.4</v>
      </c>
      <c r="J91" s="43">
        <v>2476.23</v>
      </c>
      <c r="K91" s="43">
        <v>2669.6</v>
      </c>
      <c r="L91" s="43">
        <v>2669.56</v>
      </c>
      <c r="M91" s="43">
        <v>2662.56</v>
      </c>
      <c r="N91" s="43">
        <v>2676.33</v>
      </c>
      <c r="O91" s="43">
        <v>2669.79</v>
      </c>
      <c r="P91" s="43">
        <v>2683.79</v>
      </c>
      <c r="Q91" s="43">
        <v>2669.6</v>
      </c>
      <c r="R91" s="43">
        <v>2637.58</v>
      </c>
      <c r="S91" s="43">
        <v>2603.16</v>
      </c>
      <c r="T91" s="43">
        <v>2573.29</v>
      </c>
      <c r="U91" s="43">
        <v>2737.14</v>
      </c>
      <c r="V91" s="43">
        <v>2835.45</v>
      </c>
      <c r="W91" s="43">
        <v>2806.54</v>
      </c>
      <c r="X91" s="43">
        <v>2683.53</v>
      </c>
      <c r="Y91" s="43">
        <v>2483.62</v>
      </c>
    </row>
    <row r="92" spans="1:25" ht="15.75">
      <c r="A92" s="42">
        <v>42149</v>
      </c>
      <c r="B92" s="43">
        <v>2509.45</v>
      </c>
      <c r="C92" s="43">
        <v>2493.87</v>
      </c>
      <c r="D92" s="43">
        <v>2496.6299999999997</v>
      </c>
      <c r="E92" s="43">
        <v>2532.56</v>
      </c>
      <c r="F92" s="43">
        <v>2588.68</v>
      </c>
      <c r="G92" s="43">
        <v>2614.19</v>
      </c>
      <c r="H92" s="43">
        <v>2540.91</v>
      </c>
      <c r="I92" s="43">
        <v>2603.5499999999997</v>
      </c>
      <c r="J92" s="43">
        <v>2580.2999999999997</v>
      </c>
      <c r="K92" s="43">
        <v>2592.91</v>
      </c>
      <c r="L92" s="43">
        <v>2592.41</v>
      </c>
      <c r="M92" s="43">
        <v>2586.17</v>
      </c>
      <c r="N92" s="43">
        <v>2598.62</v>
      </c>
      <c r="O92" s="43">
        <v>2592.35</v>
      </c>
      <c r="P92" s="43">
        <v>2598.77</v>
      </c>
      <c r="Q92" s="43">
        <v>2584.47</v>
      </c>
      <c r="R92" s="43">
        <v>2562.74</v>
      </c>
      <c r="S92" s="43">
        <v>2538.79</v>
      </c>
      <c r="T92" s="43">
        <v>2517.4</v>
      </c>
      <c r="U92" s="43">
        <v>2751.5</v>
      </c>
      <c r="V92" s="43">
        <v>2836.5099999999998</v>
      </c>
      <c r="W92" s="43">
        <v>2901.47</v>
      </c>
      <c r="X92" s="43">
        <v>2692.49</v>
      </c>
      <c r="Y92" s="43">
        <v>2593.36</v>
      </c>
    </row>
    <row r="93" spans="1:25" ht="15.75">
      <c r="A93" s="42">
        <v>42150</v>
      </c>
      <c r="B93" s="43">
        <v>2501.73</v>
      </c>
      <c r="C93" s="43">
        <v>2493.8199999999997</v>
      </c>
      <c r="D93" s="43">
        <v>2496.5</v>
      </c>
      <c r="E93" s="43">
        <v>2532.17</v>
      </c>
      <c r="F93" s="43">
        <v>2588.0499999999997</v>
      </c>
      <c r="G93" s="43">
        <v>2613.69</v>
      </c>
      <c r="H93" s="43">
        <v>2540.0899999999997</v>
      </c>
      <c r="I93" s="43">
        <v>2603.73</v>
      </c>
      <c r="J93" s="43">
        <v>2579.8399999999997</v>
      </c>
      <c r="K93" s="43">
        <v>2592.87</v>
      </c>
      <c r="L93" s="43">
        <v>2593.97</v>
      </c>
      <c r="M93" s="43">
        <v>2587.1</v>
      </c>
      <c r="N93" s="43">
        <v>2599.89</v>
      </c>
      <c r="O93" s="43">
        <v>2593.24</v>
      </c>
      <c r="P93" s="43">
        <v>2599.63</v>
      </c>
      <c r="Q93" s="43">
        <v>2585.78</v>
      </c>
      <c r="R93" s="43">
        <v>2564.21</v>
      </c>
      <c r="S93" s="43">
        <v>2540.25</v>
      </c>
      <c r="T93" s="43">
        <v>2518.68</v>
      </c>
      <c r="U93" s="43">
        <v>2783.41</v>
      </c>
      <c r="V93" s="43">
        <v>2866.47</v>
      </c>
      <c r="W93" s="43">
        <v>2928.68</v>
      </c>
      <c r="X93" s="43">
        <v>2688.53</v>
      </c>
      <c r="Y93" s="43">
        <v>2588.86</v>
      </c>
    </row>
    <row r="94" spans="1:25" ht="15.75">
      <c r="A94" s="42">
        <v>42151</v>
      </c>
      <c r="B94" s="43">
        <v>2485.58</v>
      </c>
      <c r="C94" s="43">
        <v>2468.75</v>
      </c>
      <c r="D94" s="43">
        <v>2474.25</v>
      </c>
      <c r="E94" s="43">
        <v>2499.52</v>
      </c>
      <c r="F94" s="43">
        <v>2551.95</v>
      </c>
      <c r="G94" s="43">
        <v>2564.75</v>
      </c>
      <c r="H94" s="43">
        <v>2532.25</v>
      </c>
      <c r="I94" s="43">
        <v>2584.85</v>
      </c>
      <c r="J94" s="43">
        <v>2540.35</v>
      </c>
      <c r="K94" s="43">
        <v>2510.5899999999997</v>
      </c>
      <c r="L94" s="43">
        <v>2506.14</v>
      </c>
      <c r="M94" s="43">
        <v>2515.8799999999997</v>
      </c>
      <c r="N94" s="43">
        <v>2516.23</v>
      </c>
      <c r="O94" s="43">
        <v>2536.17</v>
      </c>
      <c r="P94" s="43">
        <v>2539.75</v>
      </c>
      <c r="Q94" s="43">
        <v>2532.3199999999997</v>
      </c>
      <c r="R94" s="43">
        <v>2528.7</v>
      </c>
      <c r="S94" s="43">
        <v>2525.5099999999998</v>
      </c>
      <c r="T94" s="43">
        <v>2482.92</v>
      </c>
      <c r="U94" s="43">
        <v>2775</v>
      </c>
      <c r="V94" s="43">
        <v>2868.38</v>
      </c>
      <c r="W94" s="43">
        <v>2950.3399999999997</v>
      </c>
      <c r="X94" s="43">
        <v>2731.06</v>
      </c>
      <c r="Y94" s="43">
        <v>2573.57</v>
      </c>
    </row>
    <row r="95" spans="1:25" ht="15.75">
      <c r="A95" s="42">
        <v>42152</v>
      </c>
      <c r="B95" s="43">
        <v>2514.48</v>
      </c>
      <c r="C95" s="43">
        <v>2473.97</v>
      </c>
      <c r="D95" s="43">
        <v>2483.36</v>
      </c>
      <c r="E95" s="43">
        <v>2513.25</v>
      </c>
      <c r="F95" s="43">
        <v>2564.63</v>
      </c>
      <c r="G95" s="43">
        <v>2578.11</v>
      </c>
      <c r="H95" s="43">
        <v>2520.74</v>
      </c>
      <c r="I95" s="43">
        <v>2550.32</v>
      </c>
      <c r="J95" s="43">
        <v>2501.02</v>
      </c>
      <c r="K95" s="43">
        <v>2485.81</v>
      </c>
      <c r="L95" s="43">
        <v>2531.74</v>
      </c>
      <c r="M95" s="43">
        <v>2556.5099999999998</v>
      </c>
      <c r="N95" s="43">
        <v>2563.62</v>
      </c>
      <c r="O95" s="43">
        <v>2535.99</v>
      </c>
      <c r="P95" s="43">
        <v>2479.2</v>
      </c>
      <c r="Q95" s="43">
        <v>2479.52</v>
      </c>
      <c r="R95" s="43">
        <v>2481.49</v>
      </c>
      <c r="S95" s="43">
        <v>2492.86</v>
      </c>
      <c r="T95" s="43">
        <v>2552.52</v>
      </c>
      <c r="U95" s="43">
        <v>2810.04</v>
      </c>
      <c r="V95" s="43">
        <v>2881.65</v>
      </c>
      <c r="W95" s="43">
        <v>2972.5099999999998</v>
      </c>
      <c r="X95" s="43">
        <v>2737.7599999999998</v>
      </c>
      <c r="Y95" s="43">
        <v>2579.82</v>
      </c>
    </row>
    <row r="96" spans="1:25" ht="15.75">
      <c r="A96" s="42">
        <v>42153</v>
      </c>
      <c r="B96" s="43">
        <v>2497.49</v>
      </c>
      <c r="C96" s="43">
        <v>2477.67</v>
      </c>
      <c r="D96" s="43">
        <v>2489.95</v>
      </c>
      <c r="E96" s="43">
        <v>2524.72</v>
      </c>
      <c r="F96" s="43">
        <v>2578.11</v>
      </c>
      <c r="G96" s="43">
        <v>2592.35</v>
      </c>
      <c r="H96" s="43">
        <v>2539.37</v>
      </c>
      <c r="I96" s="43">
        <v>2575.29</v>
      </c>
      <c r="J96" s="43">
        <v>2524.67</v>
      </c>
      <c r="K96" s="43">
        <v>2488.19</v>
      </c>
      <c r="L96" s="43">
        <v>2476.52</v>
      </c>
      <c r="M96" s="43">
        <v>2485.54</v>
      </c>
      <c r="N96" s="43">
        <v>2511.14</v>
      </c>
      <c r="O96" s="43">
        <v>2476.25</v>
      </c>
      <c r="P96" s="43">
        <v>2491.2599999999998</v>
      </c>
      <c r="Q96" s="43">
        <v>2484.96</v>
      </c>
      <c r="R96" s="43">
        <v>2481.87</v>
      </c>
      <c r="S96" s="43">
        <v>2485.14</v>
      </c>
      <c r="T96" s="43">
        <v>2521.99</v>
      </c>
      <c r="U96" s="43">
        <v>2854.21</v>
      </c>
      <c r="V96" s="43">
        <v>2955.18</v>
      </c>
      <c r="W96" s="43">
        <v>2975.86</v>
      </c>
      <c r="X96" s="43">
        <v>2753.53</v>
      </c>
      <c r="Y96" s="43">
        <v>2610.6</v>
      </c>
    </row>
    <row r="97" spans="1:25" ht="15.75">
      <c r="A97" s="42">
        <v>42154</v>
      </c>
      <c r="B97" s="43">
        <v>2548.2599999999998</v>
      </c>
      <c r="C97" s="43">
        <v>2489.0499999999997</v>
      </c>
      <c r="D97" s="43">
        <v>2476.95</v>
      </c>
      <c r="E97" s="43">
        <v>2509.02</v>
      </c>
      <c r="F97" s="43">
        <v>2562.58</v>
      </c>
      <c r="G97" s="43">
        <v>2576.64</v>
      </c>
      <c r="H97" s="43">
        <v>2524.5499999999997</v>
      </c>
      <c r="I97" s="43">
        <v>2462.2999999999997</v>
      </c>
      <c r="J97" s="43">
        <v>2529.3799999999997</v>
      </c>
      <c r="K97" s="43">
        <v>2540.71</v>
      </c>
      <c r="L97" s="43">
        <v>2528.3399999999997</v>
      </c>
      <c r="M97" s="43">
        <v>2524.5699999999997</v>
      </c>
      <c r="N97" s="43">
        <v>2513.5099999999998</v>
      </c>
      <c r="O97" s="43">
        <v>2529.1299999999997</v>
      </c>
      <c r="P97" s="43">
        <v>2521.3399999999997</v>
      </c>
      <c r="Q97" s="43">
        <v>2513.8199999999997</v>
      </c>
      <c r="R97" s="43">
        <v>2509.99</v>
      </c>
      <c r="S97" s="43">
        <v>2517.9</v>
      </c>
      <c r="T97" s="43">
        <v>2476.49</v>
      </c>
      <c r="U97" s="43">
        <v>2737.0899999999997</v>
      </c>
      <c r="V97" s="43">
        <v>2841.66</v>
      </c>
      <c r="W97" s="43">
        <v>2840.82</v>
      </c>
      <c r="X97" s="43">
        <v>2719.81</v>
      </c>
      <c r="Y97" s="43">
        <v>2497.5499999999997</v>
      </c>
    </row>
    <row r="98" spans="1:25" ht="15.75" customHeight="1">
      <c r="A98" s="42">
        <v>42155</v>
      </c>
      <c r="B98" s="43">
        <v>2537.93</v>
      </c>
      <c r="C98" s="43">
        <v>2489.04</v>
      </c>
      <c r="D98" s="43">
        <v>2472.66</v>
      </c>
      <c r="E98" s="43">
        <v>2487.5099999999998</v>
      </c>
      <c r="F98" s="43">
        <v>2592.07</v>
      </c>
      <c r="G98" s="43">
        <v>2586.61</v>
      </c>
      <c r="H98" s="43">
        <v>2535.71</v>
      </c>
      <c r="I98" s="43">
        <v>2483.87</v>
      </c>
      <c r="J98" s="43">
        <v>2477.67</v>
      </c>
      <c r="K98" s="43">
        <v>2562.92</v>
      </c>
      <c r="L98" s="43">
        <v>2524.68</v>
      </c>
      <c r="M98" s="43">
        <v>2509.5</v>
      </c>
      <c r="N98" s="43">
        <v>2520.96</v>
      </c>
      <c r="O98" s="43">
        <v>2509.24</v>
      </c>
      <c r="P98" s="43">
        <v>2509.19</v>
      </c>
      <c r="Q98" s="43">
        <v>2502</v>
      </c>
      <c r="R98" s="43">
        <v>2512.97</v>
      </c>
      <c r="S98" s="43">
        <v>2509.29</v>
      </c>
      <c r="T98" s="43">
        <v>2499.0299999999997</v>
      </c>
      <c r="U98" s="43">
        <v>2720.06</v>
      </c>
      <c r="V98" s="43">
        <v>2886.5499999999997</v>
      </c>
      <c r="W98" s="43">
        <v>2906.7</v>
      </c>
      <c r="X98" s="43">
        <v>2797.57</v>
      </c>
      <c r="Y98" s="43">
        <v>2599.28</v>
      </c>
    </row>
    <row r="99" spans="1:25" ht="15.75">
      <c r="A99" s="44"/>
      <c r="B99" s="45"/>
      <c r="C99" s="45"/>
      <c r="D99" s="45"/>
      <c r="E99" s="45"/>
      <c r="F99" s="45"/>
      <c r="G99" s="45"/>
      <c r="H99" s="45"/>
      <c r="I99" s="45"/>
      <c r="J99" s="45"/>
      <c r="K99" s="45"/>
      <c r="L99" s="45"/>
      <c r="M99" s="45"/>
      <c r="N99" s="45"/>
      <c r="O99" s="45"/>
      <c r="P99" s="45"/>
      <c r="Q99" s="45"/>
      <c r="R99" s="45"/>
      <c r="S99" s="45"/>
      <c r="T99" s="45"/>
      <c r="U99" s="45"/>
      <c r="V99" s="45"/>
      <c r="W99" s="45"/>
      <c r="X99" s="45"/>
      <c r="Y99" s="45"/>
    </row>
    <row r="100" spans="1:25" ht="18.75">
      <c r="A100" s="38" t="s">
        <v>85</v>
      </c>
      <c r="B100" s="39"/>
      <c r="C100" s="41" t="s">
        <v>116</v>
      </c>
      <c r="D100" s="39"/>
      <c r="E100" s="39"/>
      <c r="F100" s="39"/>
      <c r="G100" s="39"/>
      <c r="H100" s="39"/>
      <c r="I100" s="39"/>
      <c r="J100" s="39"/>
      <c r="K100" s="39"/>
      <c r="L100" s="39"/>
      <c r="M100" s="39"/>
      <c r="N100" s="39"/>
      <c r="O100" s="39"/>
      <c r="P100" s="39"/>
      <c r="Q100" s="39"/>
      <c r="R100" s="39"/>
      <c r="S100" s="39"/>
      <c r="T100" s="39"/>
      <c r="U100" s="39"/>
      <c r="V100" s="39"/>
      <c r="W100" s="39"/>
      <c r="X100" s="39"/>
      <c r="Y100" s="37"/>
    </row>
    <row r="101" spans="1:25" ht="18.75">
      <c r="A101" s="38" t="s">
        <v>87</v>
      </c>
      <c r="B101" s="39"/>
      <c r="C101" s="39"/>
      <c r="D101" s="39"/>
      <c r="E101" s="39"/>
      <c r="F101" s="39"/>
      <c r="G101" s="41" t="str">
        <f>G63</f>
        <v>от 670 кВт до 10 мВт</v>
      </c>
      <c r="H101" s="39"/>
      <c r="I101" s="39"/>
      <c r="J101" s="39"/>
      <c r="K101" s="39"/>
      <c r="L101" s="39"/>
      <c r="M101" s="39"/>
      <c r="N101" s="39"/>
      <c r="O101" s="39"/>
      <c r="P101" s="39"/>
      <c r="Q101" s="39"/>
      <c r="R101" s="39"/>
      <c r="S101" s="39"/>
      <c r="T101" s="39"/>
      <c r="U101" s="39"/>
      <c r="V101" s="39"/>
      <c r="W101" s="39"/>
      <c r="X101" s="39"/>
      <c r="Y101" s="39"/>
    </row>
    <row r="102" spans="1:25" ht="15.75">
      <c r="A102" s="85" t="s">
        <v>89</v>
      </c>
      <c r="B102" s="88" t="s">
        <v>90</v>
      </c>
      <c r="C102" s="89"/>
      <c r="D102" s="89"/>
      <c r="E102" s="89"/>
      <c r="F102" s="89"/>
      <c r="G102" s="89"/>
      <c r="H102" s="89"/>
      <c r="I102" s="89"/>
      <c r="J102" s="89"/>
      <c r="K102" s="89"/>
      <c r="L102" s="89"/>
      <c r="M102" s="89"/>
      <c r="N102" s="89"/>
      <c r="O102" s="89"/>
      <c r="P102" s="89"/>
      <c r="Q102" s="89"/>
      <c r="R102" s="89"/>
      <c r="S102" s="89"/>
      <c r="T102" s="89"/>
      <c r="U102" s="89"/>
      <c r="V102" s="89"/>
      <c r="W102" s="89"/>
      <c r="X102" s="89"/>
      <c r="Y102" s="90"/>
    </row>
    <row r="103" spans="1:25" ht="15.75">
      <c r="A103" s="86"/>
      <c r="B103" s="91"/>
      <c r="C103" s="92"/>
      <c r="D103" s="92"/>
      <c r="E103" s="92"/>
      <c r="F103" s="92"/>
      <c r="G103" s="92"/>
      <c r="H103" s="92"/>
      <c r="I103" s="92"/>
      <c r="J103" s="92"/>
      <c r="K103" s="92"/>
      <c r="L103" s="92"/>
      <c r="M103" s="92"/>
      <c r="N103" s="92"/>
      <c r="O103" s="92"/>
      <c r="P103" s="92"/>
      <c r="Q103" s="92"/>
      <c r="R103" s="92"/>
      <c r="S103" s="92"/>
      <c r="T103" s="92"/>
      <c r="U103" s="92"/>
      <c r="V103" s="92"/>
      <c r="W103" s="92"/>
      <c r="X103" s="92"/>
      <c r="Y103" s="93"/>
    </row>
    <row r="104" spans="1:25" ht="15.75">
      <c r="A104" s="86"/>
      <c r="B104" s="83" t="s">
        <v>91</v>
      </c>
      <c r="C104" s="83" t="s">
        <v>92</v>
      </c>
      <c r="D104" s="83" t="s">
        <v>93</v>
      </c>
      <c r="E104" s="83" t="s">
        <v>94</v>
      </c>
      <c r="F104" s="83" t="s">
        <v>95</v>
      </c>
      <c r="G104" s="83" t="s">
        <v>96</v>
      </c>
      <c r="H104" s="83" t="s">
        <v>97</v>
      </c>
      <c r="I104" s="83" t="s">
        <v>98</v>
      </c>
      <c r="J104" s="83" t="s">
        <v>99</v>
      </c>
      <c r="K104" s="83" t="s">
        <v>100</v>
      </c>
      <c r="L104" s="83" t="s">
        <v>101</v>
      </c>
      <c r="M104" s="83" t="s">
        <v>102</v>
      </c>
      <c r="N104" s="83" t="s">
        <v>103</v>
      </c>
      <c r="O104" s="83" t="s">
        <v>104</v>
      </c>
      <c r="P104" s="83" t="s">
        <v>105</v>
      </c>
      <c r="Q104" s="83" t="s">
        <v>106</v>
      </c>
      <c r="R104" s="83" t="s">
        <v>107</v>
      </c>
      <c r="S104" s="83" t="s">
        <v>108</v>
      </c>
      <c r="T104" s="83" t="s">
        <v>109</v>
      </c>
      <c r="U104" s="83" t="s">
        <v>110</v>
      </c>
      <c r="V104" s="83" t="s">
        <v>111</v>
      </c>
      <c r="W104" s="83" t="s">
        <v>112</v>
      </c>
      <c r="X104" s="83" t="s">
        <v>113</v>
      </c>
      <c r="Y104" s="83" t="s">
        <v>114</v>
      </c>
    </row>
    <row r="105" spans="1:25" ht="15.75">
      <c r="A105" s="87"/>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row>
    <row r="106" spans="1:25" ht="15.75">
      <c r="A106" s="42">
        <v>42125</v>
      </c>
      <c r="B106" s="43">
        <v>2895.4300000000003</v>
      </c>
      <c r="C106" s="43">
        <v>2833.06</v>
      </c>
      <c r="D106" s="43">
        <v>2812.1400000000003</v>
      </c>
      <c r="E106" s="43">
        <v>2801.4</v>
      </c>
      <c r="F106" s="43">
        <v>2750.85</v>
      </c>
      <c r="G106" s="43">
        <v>2728.86</v>
      </c>
      <c r="H106" s="43">
        <v>2763.05</v>
      </c>
      <c r="I106" s="43">
        <v>2832.02</v>
      </c>
      <c r="J106" s="43">
        <v>2907.05</v>
      </c>
      <c r="K106" s="43">
        <v>2811.01</v>
      </c>
      <c r="L106" s="43">
        <v>2793.38</v>
      </c>
      <c r="M106" s="43">
        <v>2825.17</v>
      </c>
      <c r="N106" s="43">
        <v>2797.1000000000004</v>
      </c>
      <c r="O106" s="43">
        <v>2814.63</v>
      </c>
      <c r="P106" s="43">
        <v>2838.3700000000003</v>
      </c>
      <c r="Q106" s="43">
        <v>2800.6000000000004</v>
      </c>
      <c r="R106" s="43">
        <v>2788.1800000000003</v>
      </c>
      <c r="S106" s="43">
        <v>2736.0800000000004</v>
      </c>
      <c r="T106" s="43">
        <v>3007.03</v>
      </c>
      <c r="U106" s="43">
        <v>3219.2200000000003</v>
      </c>
      <c r="V106" s="43">
        <v>3271.77</v>
      </c>
      <c r="W106" s="43">
        <v>3208.7400000000002</v>
      </c>
      <c r="X106" s="43">
        <v>3082.3900000000003</v>
      </c>
      <c r="Y106" s="43">
        <v>2866.84</v>
      </c>
    </row>
    <row r="107" spans="1:25" ht="15.75">
      <c r="A107" s="42">
        <v>42126</v>
      </c>
      <c r="B107" s="43">
        <v>2900.15</v>
      </c>
      <c r="C107" s="43">
        <v>2827.76</v>
      </c>
      <c r="D107" s="43">
        <v>2805.23</v>
      </c>
      <c r="E107" s="43">
        <v>2803.8900000000003</v>
      </c>
      <c r="F107" s="43">
        <v>2766.82</v>
      </c>
      <c r="G107" s="43">
        <v>2748.92</v>
      </c>
      <c r="H107" s="43">
        <v>2772.44</v>
      </c>
      <c r="I107" s="43">
        <v>2823.6600000000003</v>
      </c>
      <c r="J107" s="43">
        <v>2879.7900000000004</v>
      </c>
      <c r="K107" s="43">
        <v>2778.67</v>
      </c>
      <c r="L107" s="43">
        <v>2779.31</v>
      </c>
      <c r="M107" s="43">
        <v>2791.76</v>
      </c>
      <c r="N107" s="43">
        <v>2787.77</v>
      </c>
      <c r="O107" s="43">
        <v>2804.9</v>
      </c>
      <c r="P107" s="43">
        <v>2824.42</v>
      </c>
      <c r="Q107" s="43">
        <v>2780.2000000000003</v>
      </c>
      <c r="R107" s="43">
        <v>2772.56</v>
      </c>
      <c r="S107" s="43">
        <v>2747.6200000000003</v>
      </c>
      <c r="T107" s="43">
        <v>2943.9700000000003</v>
      </c>
      <c r="U107" s="43">
        <v>3231.48</v>
      </c>
      <c r="V107" s="43">
        <v>3273.9700000000003</v>
      </c>
      <c r="W107" s="43">
        <v>3239.2900000000004</v>
      </c>
      <c r="X107" s="43">
        <v>3118.8700000000003</v>
      </c>
      <c r="Y107" s="43">
        <v>2910.4300000000003</v>
      </c>
    </row>
    <row r="108" spans="1:25" ht="15.75">
      <c r="A108" s="42">
        <v>42127</v>
      </c>
      <c r="B108" s="43">
        <v>2876.76</v>
      </c>
      <c r="C108" s="43">
        <v>2817.01</v>
      </c>
      <c r="D108" s="43">
        <v>2794.6600000000003</v>
      </c>
      <c r="E108" s="43">
        <v>2783.61</v>
      </c>
      <c r="F108" s="43">
        <v>2756.35</v>
      </c>
      <c r="G108" s="43">
        <v>2739.9</v>
      </c>
      <c r="H108" s="43">
        <v>2757.8900000000003</v>
      </c>
      <c r="I108" s="43">
        <v>2799.8</v>
      </c>
      <c r="J108" s="43">
        <v>2850.98</v>
      </c>
      <c r="K108" s="43">
        <v>2781.4100000000003</v>
      </c>
      <c r="L108" s="43">
        <v>2781.82</v>
      </c>
      <c r="M108" s="43">
        <v>2794.78</v>
      </c>
      <c r="N108" s="43">
        <v>2790.4900000000002</v>
      </c>
      <c r="O108" s="43">
        <v>2808.2200000000003</v>
      </c>
      <c r="P108" s="43">
        <v>2826.9100000000003</v>
      </c>
      <c r="Q108" s="43">
        <v>2782.57</v>
      </c>
      <c r="R108" s="43">
        <v>2775.3700000000003</v>
      </c>
      <c r="S108" s="43">
        <v>2750.4300000000003</v>
      </c>
      <c r="T108" s="43">
        <v>2934.36</v>
      </c>
      <c r="U108" s="43">
        <v>3226.67</v>
      </c>
      <c r="V108" s="43">
        <v>3262.6200000000003</v>
      </c>
      <c r="W108" s="43">
        <v>3229.63</v>
      </c>
      <c r="X108" s="43">
        <v>3100.36</v>
      </c>
      <c r="Y108" s="43">
        <v>2887.4500000000003</v>
      </c>
    </row>
    <row r="109" spans="1:25" ht="15.75">
      <c r="A109" s="42">
        <v>42128</v>
      </c>
      <c r="B109" s="43">
        <v>2878.2400000000002</v>
      </c>
      <c r="C109" s="43">
        <v>2818.53</v>
      </c>
      <c r="D109" s="43">
        <v>2794.48</v>
      </c>
      <c r="E109" s="43">
        <v>2780.79</v>
      </c>
      <c r="F109" s="43">
        <v>2748.55</v>
      </c>
      <c r="G109" s="43">
        <v>2742.8</v>
      </c>
      <c r="H109" s="43">
        <v>2763.94</v>
      </c>
      <c r="I109" s="43">
        <v>2804.6800000000003</v>
      </c>
      <c r="J109" s="43">
        <v>2884.4100000000003</v>
      </c>
      <c r="K109" s="43">
        <v>2782.63</v>
      </c>
      <c r="L109" s="43">
        <v>2782.8</v>
      </c>
      <c r="M109" s="43">
        <v>2795.4100000000003</v>
      </c>
      <c r="N109" s="43">
        <v>2790.57</v>
      </c>
      <c r="O109" s="43">
        <v>2807.73</v>
      </c>
      <c r="P109" s="43">
        <v>2826.26</v>
      </c>
      <c r="Q109" s="43">
        <v>2781.29</v>
      </c>
      <c r="R109" s="43">
        <v>2773.54</v>
      </c>
      <c r="S109" s="43">
        <v>2748.29</v>
      </c>
      <c r="T109" s="43">
        <v>2946.23</v>
      </c>
      <c r="U109" s="43">
        <v>3219.6200000000003</v>
      </c>
      <c r="V109" s="43">
        <v>3249.3</v>
      </c>
      <c r="W109" s="43">
        <v>3231.42</v>
      </c>
      <c r="X109" s="43">
        <v>3079.73</v>
      </c>
      <c r="Y109" s="43">
        <v>2886.5000000000005</v>
      </c>
    </row>
    <row r="110" spans="1:25" ht="15.75">
      <c r="A110" s="42">
        <v>42129</v>
      </c>
      <c r="B110" s="43">
        <v>2846.4700000000003</v>
      </c>
      <c r="C110" s="43">
        <v>2796.38</v>
      </c>
      <c r="D110" s="43">
        <v>2774.88</v>
      </c>
      <c r="E110" s="43">
        <v>2743.4100000000003</v>
      </c>
      <c r="F110" s="43">
        <v>2729.8700000000003</v>
      </c>
      <c r="G110" s="43">
        <v>2728.1800000000003</v>
      </c>
      <c r="H110" s="43">
        <v>2750.7000000000003</v>
      </c>
      <c r="I110" s="43">
        <v>2745.6600000000003</v>
      </c>
      <c r="J110" s="43">
        <v>2805.32</v>
      </c>
      <c r="K110" s="43">
        <v>2728.4100000000003</v>
      </c>
      <c r="L110" s="43">
        <v>2728.46</v>
      </c>
      <c r="M110" s="43">
        <v>2741.6800000000003</v>
      </c>
      <c r="N110" s="43">
        <v>2737.4300000000003</v>
      </c>
      <c r="O110" s="43">
        <v>2755.3300000000004</v>
      </c>
      <c r="P110" s="43">
        <v>2785.7000000000003</v>
      </c>
      <c r="Q110" s="43">
        <v>2751.17</v>
      </c>
      <c r="R110" s="43">
        <v>2745.6400000000003</v>
      </c>
      <c r="S110" s="43">
        <v>2727.77</v>
      </c>
      <c r="T110" s="43">
        <v>2956.4500000000003</v>
      </c>
      <c r="U110" s="43">
        <v>3243.03</v>
      </c>
      <c r="V110" s="43">
        <v>3281.61</v>
      </c>
      <c r="W110" s="43">
        <v>3368.3900000000003</v>
      </c>
      <c r="X110" s="43">
        <v>3144.7200000000003</v>
      </c>
      <c r="Y110" s="43">
        <v>3053.1600000000003</v>
      </c>
    </row>
    <row r="111" spans="1:25" ht="15.75">
      <c r="A111" s="42">
        <v>42130</v>
      </c>
      <c r="B111" s="43">
        <v>2838.2500000000005</v>
      </c>
      <c r="C111" s="43">
        <v>2773.86</v>
      </c>
      <c r="D111" s="43">
        <v>2726.55</v>
      </c>
      <c r="E111" s="43">
        <v>2716.6600000000003</v>
      </c>
      <c r="F111" s="43">
        <v>2719.42</v>
      </c>
      <c r="G111" s="43">
        <v>2726.52</v>
      </c>
      <c r="H111" s="43">
        <v>2717.54</v>
      </c>
      <c r="I111" s="43">
        <v>2745.69</v>
      </c>
      <c r="J111" s="43">
        <v>2800.03</v>
      </c>
      <c r="K111" s="43">
        <v>2728.48</v>
      </c>
      <c r="L111" s="43">
        <v>2728.34</v>
      </c>
      <c r="M111" s="43">
        <v>2741.02</v>
      </c>
      <c r="N111" s="43">
        <v>2736.88</v>
      </c>
      <c r="O111" s="43">
        <v>2754.4700000000003</v>
      </c>
      <c r="P111" s="43">
        <v>2784.42</v>
      </c>
      <c r="Q111" s="43">
        <v>2750.23</v>
      </c>
      <c r="R111" s="43">
        <v>2743.69</v>
      </c>
      <c r="S111" s="43">
        <v>2735.21</v>
      </c>
      <c r="T111" s="43">
        <v>2941.01</v>
      </c>
      <c r="U111" s="43">
        <v>3210.65</v>
      </c>
      <c r="V111" s="43">
        <v>3238.2000000000003</v>
      </c>
      <c r="W111" s="43">
        <v>3324.09</v>
      </c>
      <c r="X111" s="43">
        <v>3088.6600000000003</v>
      </c>
      <c r="Y111" s="43">
        <v>3045.61</v>
      </c>
    </row>
    <row r="112" spans="1:25" ht="15.75">
      <c r="A112" s="42">
        <v>42131</v>
      </c>
      <c r="B112" s="43">
        <v>2843.76</v>
      </c>
      <c r="C112" s="43">
        <v>2770.4100000000003</v>
      </c>
      <c r="D112" s="43">
        <v>2748.5</v>
      </c>
      <c r="E112" s="43">
        <v>2743.05</v>
      </c>
      <c r="F112" s="43">
        <v>2730.6600000000003</v>
      </c>
      <c r="G112" s="43">
        <v>2744.9</v>
      </c>
      <c r="H112" s="43">
        <v>2732.59</v>
      </c>
      <c r="I112" s="43">
        <v>2752.88</v>
      </c>
      <c r="J112" s="43">
        <v>2832.9</v>
      </c>
      <c r="K112" s="43">
        <v>2907.65</v>
      </c>
      <c r="L112" s="43">
        <v>2870.53</v>
      </c>
      <c r="M112" s="43">
        <v>2890.7400000000002</v>
      </c>
      <c r="N112" s="43">
        <v>2871.78</v>
      </c>
      <c r="O112" s="43">
        <v>2913.38</v>
      </c>
      <c r="P112" s="43">
        <v>2809.78</v>
      </c>
      <c r="Q112" s="43">
        <v>2788.1400000000003</v>
      </c>
      <c r="R112" s="43">
        <v>2882.6000000000004</v>
      </c>
      <c r="S112" s="43">
        <v>2915.7900000000004</v>
      </c>
      <c r="T112" s="43">
        <v>3066.61</v>
      </c>
      <c r="U112" s="43">
        <v>3224.7100000000005</v>
      </c>
      <c r="V112" s="43">
        <v>3256.32</v>
      </c>
      <c r="W112" s="43">
        <v>3319.27</v>
      </c>
      <c r="X112" s="43">
        <v>3114.7400000000002</v>
      </c>
      <c r="Y112" s="43">
        <v>3010.81</v>
      </c>
    </row>
    <row r="113" spans="1:25" ht="15.75">
      <c r="A113" s="42">
        <v>42132</v>
      </c>
      <c r="B113" s="43">
        <v>2817.02</v>
      </c>
      <c r="C113" s="43">
        <v>2748.88</v>
      </c>
      <c r="D113" s="43">
        <v>2730.55</v>
      </c>
      <c r="E113" s="43">
        <v>2732.35</v>
      </c>
      <c r="F113" s="43">
        <v>2780.6400000000003</v>
      </c>
      <c r="G113" s="43">
        <v>2792.59</v>
      </c>
      <c r="H113" s="43">
        <v>2748.94</v>
      </c>
      <c r="I113" s="43">
        <v>2758.04</v>
      </c>
      <c r="J113" s="43">
        <v>2778.15</v>
      </c>
      <c r="K113" s="43">
        <v>2850.7200000000003</v>
      </c>
      <c r="L113" s="43">
        <v>2928.9900000000002</v>
      </c>
      <c r="M113" s="43">
        <v>2956.4700000000003</v>
      </c>
      <c r="N113" s="43">
        <v>2944.0000000000005</v>
      </c>
      <c r="O113" s="43">
        <v>2933.1200000000003</v>
      </c>
      <c r="P113" s="43">
        <v>2828.82</v>
      </c>
      <c r="Q113" s="43">
        <v>2805.51</v>
      </c>
      <c r="R113" s="43">
        <v>2801.13</v>
      </c>
      <c r="S113" s="43">
        <v>2804.5400000000004</v>
      </c>
      <c r="T113" s="43">
        <v>2902.92</v>
      </c>
      <c r="U113" s="43">
        <v>3226.67</v>
      </c>
      <c r="V113" s="43">
        <v>3256.82</v>
      </c>
      <c r="W113" s="43">
        <v>3433.9300000000003</v>
      </c>
      <c r="X113" s="43">
        <v>3164.84</v>
      </c>
      <c r="Y113" s="43">
        <v>3075.59</v>
      </c>
    </row>
    <row r="114" spans="1:25" ht="15.75">
      <c r="A114" s="42">
        <v>42133</v>
      </c>
      <c r="B114" s="43">
        <v>2878.28</v>
      </c>
      <c r="C114" s="43">
        <v>2786.35</v>
      </c>
      <c r="D114" s="43">
        <v>2767.1400000000003</v>
      </c>
      <c r="E114" s="43">
        <v>2753.92</v>
      </c>
      <c r="F114" s="43">
        <v>2750.09</v>
      </c>
      <c r="G114" s="43">
        <v>2761</v>
      </c>
      <c r="H114" s="43">
        <v>2734.79</v>
      </c>
      <c r="I114" s="43">
        <v>2817.3</v>
      </c>
      <c r="J114" s="43">
        <v>2900.23</v>
      </c>
      <c r="K114" s="43">
        <v>2727.57</v>
      </c>
      <c r="L114" s="43">
        <v>2800.1800000000003</v>
      </c>
      <c r="M114" s="43">
        <v>2821.63</v>
      </c>
      <c r="N114" s="43">
        <v>2821.6200000000003</v>
      </c>
      <c r="O114" s="43">
        <v>2801.17</v>
      </c>
      <c r="P114" s="43">
        <v>2790.04</v>
      </c>
      <c r="Q114" s="43">
        <v>2768.3300000000004</v>
      </c>
      <c r="R114" s="43">
        <v>2760.34</v>
      </c>
      <c r="S114" s="43">
        <v>2760.2000000000003</v>
      </c>
      <c r="T114" s="43">
        <v>2847.09</v>
      </c>
      <c r="U114" s="43">
        <v>3199.4700000000003</v>
      </c>
      <c r="V114" s="43">
        <v>3231.15</v>
      </c>
      <c r="W114" s="43">
        <v>3217.77</v>
      </c>
      <c r="X114" s="43">
        <v>3144.2400000000002</v>
      </c>
      <c r="Y114" s="43">
        <v>2912.77</v>
      </c>
    </row>
    <row r="115" spans="1:25" ht="15.75">
      <c r="A115" s="42">
        <v>42134</v>
      </c>
      <c r="B115" s="43">
        <v>2901.6800000000003</v>
      </c>
      <c r="C115" s="43">
        <v>2819.4</v>
      </c>
      <c r="D115" s="43">
        <v>2786.19</v>
      </c>
      <c r="E115" s="43">
        <v>2768.8300000000004</v>
      </c>
      <c r="F115" s="43">
        <v>2744.8300000000004</v>
      </c>
      <c r="G115" s="43">
        <v>2739.82</v>
      </c>
      <c r="H115" s="43">
        <v>2760.9500000000003</v>
      </c>
      <c r="I115" s="43">
        <v>2757.3300000000004</v>
      </c>
      <c r="J115" s="43">
        <v>2869.7900000000004</v>
      </c>
      <c r="K115" s="43">
        <v>2778.27</v>
      </c>
      <c r="L115" s="43">
        <v>2774.4100000000003</v>
      </c>
      <c r="M115" s="43">
        <v>2753.48</v>
      </c>
      <c r="N115" s="43">
        <v>2754.4900000000002</v>
      </c>
      <c r="O115" s="43">
        <v>2770</v>
      </c>
      <c r="P115" s="43">
        <v>2768.44</v>
      </c>
      <c r="Q115" s="43">
        <v>2778.02</v>
      </c>
      <c r="R115" s="43">
        <v>2834.1600000000003</v>
      </c>
      <c r="S115" s="43">
        <v>2833.17</v>
      </c>
      <c r="T115" s="43">
        <v>2995.57</v>
      </c>
      <c r="U115" s="43">
        <v>3221.0800000000004</v>
      </c>
      <c r="V115" s="43">
        <v>3281.56</v>
      </c>
      <c r="W115" s="43">
        <v>3261.76</v>
      </c>
      <c r="X115" s="43">
        <v>3139.92</v>
      </c>
      <c r="Y115" s="43">
        <v>2922.1400000000003</v>
      </c>
    </row>
    <row r="116" spans="1:25" ht="15.75">
      <c r="A116" s="42">
        <v>42135</v>
      </c>
      <c r="B116" s="43">
        <v>2867.17</v>
      </c>
      <c r="C116" s="43">
        <v>2793.21</v>
      </c>
      <c r="D116" s="43">
        <v>2762.44</v>
      </c>
      <c r="E116" s="43">
        <v>2740.31</v>
      </c>
      <c r="F116" s="43">
        <v>2728.46</v>
      </c>
      <c r="G116" s="43">
        <v>2727.28</v>
      </c>
      <c r="H116" s="43">
        <v>2683.52</v>
      </c>
      <c r="I116" s="43">
        <v>2749.59</v>
      </c>
      <c r="J116" s="43">
        <v>2858.76</v>
      </c>
      <c r="K116" s="43">
        <v>2752.81</v>
      </c>
      <c r="L116" s="43">
        <v>2746.6400000000003</v>
      </c>
      <c r="M116" s="43">
        <v>2728.51</v>
      </c>
      <c r="N116" s="43">
        <v>2728.7200000000003</v>
      </c>
      <c r="O116" s="43">
        <v>2738.38</v>
      </c>
      <c r="P116" s="43">
        <v>2738.31</v>
      </c>
      <c r="Q116" s="43">
        <v>2751.34</v>
      </c>
      <c r="R116" s="43">
        <v>2808.0000000000005</v>
      </c>
      <c r="S116" s="43">
        <v>2812.8</v>
      </c>
      <c r="T116" s="43">
        <v>2979.6200000000003</v>
      </c>
      <c r="U116" s="43">
        <v>3204.92</v>
      </c>
      <c r="V116" s="43">
        <v>3248.36</v>
      </c>
      <c r="W116" s="43">
        <v>3237.3500000000004</v>
      </c>
      <c r="X116" s="43">
        <v>3095.7100000000005</v>
      </c>
      <c r="Y116" s="43">
        <v>2853.73</v>
      </c>
    </row>
    <row r="117" spans="1:25" ht="15.75">
      <c r="A117" s="42">
        <v>42136</v>
      </c>
      <c r="B117" s="43">
        <v>2856.19</v>
      </c>
      <c r="C117" s="43">
        <v>2781.25</v>
      </c>
      <c r="D117" s="43">
        <v>2752.1</v>
      </c>
      <c r="E117" s="43">
        <v>2738.1400000000003</v>
      </c>
      <c r="F117" s="43">
        <v>2732.9900000000002</v>
      </c>
      <c r="G117" s="43">
        <v>2730.8300000000004</v>
      </c>
      <c r="H117" s="43">
        <v>2768.1800000000003</v>
      </c>
      <c r="I117" s="43">
        <v>2738.23</v>
      </c>
      <c r="J117" s="43">
        <v>2865.27</v>
      </c>
      <c r="K117" s="43">
        <v>2927.55</v>
      </c>
      <c r="L117" s="43">
        <v>2927.59</v>
      </c>
      <c r="M117" s="43">
        <v>2892.8700000000003</v>
      </c>
      <c r="N117" s="43">
        <v>2892.4300000000003</v>
      </c>
      <c r="O117" s="43">
        <v>2918.1600000000003</v>
      </c>
      <c r="P117" s="43">
        <v>2824.6400000000003</v>
      </c>
      <c r="Q117" s="43">
        <v>2832.59</v>
      </c>
      <c r="R117" s="43">
        <v>2887.9</v>
      </c>
      <c r="S117" s="43">
        <v>2892.6800000000003</v>
      </c>
      <c r="T117" s="43">
        <v>3052.27</v>
      </c>
      <c r="U117" s="43">
        <v>3265.77</v>
      </c>
      <c r="V117" s="43">
        <v>3301.8900000000003</v>
      </c>
      <c r="W117" s="43">
        <v>3385.7200000000003</v>
      </c>
      <c r="X117" s="43">
        <v>3168.52</v>
      </c>
      <c r="Y117" s="43">
        <v>3101.2200000000003</v>
      </c>
    </row>
    <row r="118" spans="1:25" ht="15.75">
      <c r="A118" s="42">
        <v>42137</v>
      </c>
      <c r="B118" s="43">
        <v>2914.9600000000005</v>
      </c>
      <c r="C118" s="43">
        <v>2790.96</v>
      </c>
      <c r="D118" s="43">
        <v>2732.67</v>
      </c>
      <c r="E118" s="43">
        <v>2728.13</v>
      </c>
      <c r="F118" s="43">
        <v>2727.25</v>
      </c>
      <c r="G118" s="43">
        <v>2731.96</v>
      </c>
      <c r="H118" s="43">
        <v>2751.3900000000003</v>
      </c>
      <c r="I118" s="43">
        <v>2731.1600000000003</v>
      </c>
      <c r="J118" s="43">
        <v>2828.59</v>
      </c>
      <c r="K118" s="43">
        <v>2888.26</v>
      </c>
      <c r="L118" s="43">
        <v>2888.8500000000004</v>
      </c>
      <c r="M118" s="43">
        <v>2861.59</v>
      </c>
      <c r="N118" s="43">
        <v>2855.59</v>
      </c>
      <c r="O118" s="43">
        <v>2881.4700000000003</v>
      </c>
      <c r="P118" s="43">
        <v>2795.4100000000003</v>
      </c>
      <c r="Q118" s="43">
        <v>2803.0000000000005</v>
      </c>
      <c r="R118" s="43">
        <v>2861.03</v>
      </c>
      <c r="S118" s="43">
        <v>2868.57</v>
      </c>
      <c r="T118" s="43">
        <v>3048.65</v>
      </c>
      <c r="U118" s="43">
        <v>3209.3</v>
      </c>
      <c r="V118" s="43">
        <v>3264.6400000000003</v>
      </c>
      <c r="W118" s="43">
        <v>3372.8700000000003</v>
      </c>
      <c r="X118" s="43">
        <v>3133.0400000000004</v>
      </c>
      <c r="Y118" s="43">
        <v>3078.7900000000004</v>
      </c>
    </row>
    <row r="119" spans="1:25" ht="15.75">
      <c r="A119" s="42">
        <v>42138</v>
      </c>
      <c r="B119" s="43">
        <v>2822.4</v>
      </c>
      <c r="C119" s="43">
        <v>2741.65</v>
      </c>
      <c r="D119" s="43">
        <v>2718.2400000000002</v>
      </c>
      <c r="E119" s="43">
        <v>2698.31</v>
      </c>
      <c r="F119" s="43">
        <v>2728.48</v>
      </c>
      <c r="G119" s="43">
        <v>2738</v>
      </c>
      <c r="H119" s="43">
        <v>2740.4100000000003</v>
      </c>
      <c r="I119" s="43">
        <v>2752.65</v>
      </c>
      <c r="J119" s="43">
        <v>2831.55</v>
      </c>
      <c r="K119" s="43">
        <v>2923.76</v>
      </c>
      <c r="L119" s="43">
        <v>2902.9700000000003</v>
      </c>
      <c r="M119" s="43">
        <v>2936.2500000000005</v>
      </c>
      <c r="N119" s="43">
        <v>2948.06</v>
      </c>
      <c r="O119" s="43">
        <v>2967.82</v>
      </c>
      <c r="P119" s="43">
        <v>2877.9</v>
      </c>
      <c r="Q119" s="43">
        <v>2909.2500000000005</v>
      </c>
      <c r="R119" s="43">
        <v>2969.3</v>
      </c>
      <c r="S119" s="43">
        <v>2943.7200000000003</v>
      </c>
      <c r="T119" s="43">
        <v>3066.53</v>
      </c>
      <c r="U119" s="43">
        <v>3204.3700000000003</v>
      </c>
      <c r="V119" s="43">
        <v>3226.1000000000004</v>
      </c>
      <c r="W119" s="43">
        <v>3326.8900000000003</v>
      </c>
      <c r="X119" s="43">
        <v>3089.4300000000003</v>
      </c>
      <c r="Y119" s="43">
        <v>2941.1400000000003</v>
      </c>
    </row>
    <row r="120" spans="1:25" ht="15.75">
      <c r="A120" s="42">
        <v>42139</v>
      </c>
      <c r="B120" s="43">
        <v>2810.4100000000003</v>
      </c>
      <c r="C120" s="43">
        <v>2743.44</v>
      </c>
      <c r="D120" s="43">
        <v>2730.1400000000003</v>
      </c>
      <c r="E120" s="43">
        <v>2719.3300000000004</v>
      </c>
      <c r="F120" s="43">
        <v>2747.84</v>
      </c>
      <c r="G120" s="43">
        <v>2769.04</v>
      </c>
      <c r="H120" s="43">
        <v>2755.65</v>
      </c>
      <c r="I120" s="43">
        <v>2807.53</v>
      </c>
      <c r="J120" s="43">
        <v>2732.55</v>
      </c>
      <c r="K120" s="43">
        <v>2826.02</v>
      </c>
      <c r="L120" s="43">
        <v>2836.6400000000003</v>
      </c>
      <c r="M120" s="43">
        <v>2827.6600000000003</v>
      </c>
      <c r="N120" s="43">
        <v>2792.44</v>
      </c>
      <c r="O120" s="43">
        <v>2734.52</v>
      </c>
      <c r="P120" s="43">
        <v>2748.8</v>
      </c>
      <c r="Q120" s="43">
        <v>2759.7000000000003</v>
      </c>
      <c r="R120" s="43">
        <v>2846.44</v>
      </c>
      <c r="S120" s="43">
        <v>2877.53</v>
      </c>
      <c r="T120" s="43">
        <v>2984.1800000000003</v>
      </c>
      <c r="U120" s="43">
        <v>3204.19</v>
      </c>
      <c r="V120" s="43">
        <v>3239.0800000000004</v>
      </c>
      <c r="W120" s="43">
        <v>3316.8700000000003</v>
      </c>
      <c r="X120" s="43">
        <v>3038.4700000000003</v>
      </c>
      <c r="Y120" s="43">
        <v>2995.3900000000003</v>
      </c>
    </row>
    <row r="121" spans="1:25" ht="15.75">
      <c r="A121" s="42">
        <v>42140</v>
      </c>
      <c r="B121" s="43">
        <v>2850.02</v>
      </c>
      <c r="C121" s="43">
        <v>2772.9100000000003</v>
      </c>
      <c r="D121" s="43">
        <v>2754.4300000000003</v>
      </c>
      <c r="E121" s="43">
        <v>2745.34</v>
      </c>
      <c r="F121" s="43">
        <v>2749.6400000000003</v>
      </c>
      <c r="G121" s="43">
        <v>2772.3</v>
      </c>
      <c r="H121" s="43">
        <v>2758.54</v>
      </c>
      <c r="I121" s="43">
        <v>2739.1200000000003</v>
      </c>
      <c r="J121" s="43">
        <v>2846.34</v>
      </c>
      <c r="K121" s="43">
        <v>2761.25</v>
      </c>
      <c r="L121" s="43">
        <v>2757.52</v>
      </c>
      <c r="M121" s="43">
        <v>2764.86</v>
      </c>
      <c r="N121" s="43">
        <v>2776.1600000000003</v>
      </c>
      <c r="O121" s="43">
        <v>2801.07</v>
      </c>
      <c r="P121" s="43">
        <v>2805.4100000000003</v>
      </c>
      <c r="Q121" s="43">
        <v>2760.3300000000004</v>
      </c>
      <c r="R121" s="43">
        <v>2758</v>
      </c>
      <c r="S121" s="43">
        <v>2808.38</v>
      </c>
      <c r="T121" s="43">
        <v>2924.81</v>
      </c>
      <c r="U121" s="43">
        <v>3169.07</v>
      </c>
      <c r="V121" s="43">
        <v>3208.1600000000003</v>
      </c>
      <c r="W121" s="43">
        <v>3161.82</v>
      </c>
      <c r="X121" s="43">
        <v>2988.52</v>
      </c>
      <c r="Y121" s="43">
        <v>2820.2400000000002</v>
      </c>
    </row>
    <row r="122" spans="1:25" ht="15.75">
      <c r="A122" s="42">
        <v>42141</v>
      </c>
      <c r="B122" s="43">
        <v>2955.44</v>
      </c>
      <c r="C122" s="43">
        <v>2816.8900000000003</v>
      </c>
      <c r="D122" s="43">
        <v>2782.1600000000003</v>
      </c>
      <c r="E122" s="43">
        <v>2763.69</v>
      </c>
      <c r="F122" s="43">
        <v>2735.86</v>
      </c>
      <c r="G122" s="43">
        <v>2731.71</v>
      </c>
      <c r="H122" s="43">
        <v>2751.78</v>
      </c>
      <c r="I122" s="43">
        <v>2777.03</v>
      </c>
      <c r="J122" s="43">
        <v>2856.67</v>
      </c>
      <c r="K122" s="43">
        <v>2747.26</v>
      </c>
      <c r="L122" s="43">
        <v>2754.96</v>
      </c>
      <c r="M122" s="43">
        <v>2737.27</v>
      </c>
      <c r="N122" s="43">
        <v>2736.8900000000003</v>
      </c>
      <c r="O122" s="43">
        <v>2764.9300000000003</v>
      </c>
      <c r="P122" s="43">
        <v>2772.0800000000004</v>
      </c>
      <c r="Q122" s="43">
        <v>2753.2400000000002</v>
      </c>
      <c r="R122" s="43">
        <v>2748.23</v>
      </c>
      <c r="S122" s="43">
        <v>2795.5000000000005</v>
      </c>
      <c r="T122" s="43">
        <v>2903.8700000000003</v>
      </c>
      <c r="U122" s="43">
        <v>3174.9500000000003</v>
      </c>
      <c r="V122" s="43">
        <v>3213.7200000000003</v>
      </c>
      <c r="W122" s="43">
        <v>3182.0000000000005</v>
      </c>
      <c r="X122" s="43">
        <v>3035.9700000000003</v>
      </c>
      <c r="Y122" s="43">
        <v>2896.9600000000005</v>
      </c>
    </row>
    <row r="123" spans="1:25" ht="15.75">
      <c r="A123" s="42">
        <v>42142</v>
      </c>
      <c r="B123" s="43">
        <v>2815.2000000000003</v>
      </c>
      <c r="C123" s="43">
        <v>2753.59</v>
      </c>
      <c r="D123" s="43">
        <v>2734.9100000000003</v>
      </c>
      <c r="E123" s="43">
        <v>2728.2400000000002</v>
      </c>
      <c r="F123" s="43">
        <v>2764</v>
      </c>
      <c r="G123" s="43">
        <v>2786.57</v>
      </c>
      <c r="H123" s="43">
        <v>2772.69</v>
      </c>
      <c r="I123" s="43">
        <v>2827.31</v>
      </c>
      <c r="J123" s="43">
        <v>2752.2400000000002</v>
      </c>
      <c r="K123" s="43">
        <v>2776.75</v>
      </c>
      <c r="L123" s="43">
        <v>2789.42</v>
      </c>
      <c r="M123" s="43">
        <v>2768.52</v>
      </c>
      <c r="N123" s="43">
        <v>2738.4500000000003</v>
      </c>
      <c r="O123" s="43">
        <v>2742.7400000000002</v>
      </c>
      <c r="P123" s="43">
        <v>2767.48</v>
      </c>
      <c r="Q123" s="43">
        <v>2731.59</v>
      </c>
      <c r="R123" s="43">
        <v>2803.59</v>
      </c>
      <c r="S123" s="43">
        <v>2841.59</v>
      </c>
      <c r="T123" s="43">
        <v>2938.8300000000004</v>
      </c>
      <c r="U123" s="43">
        <v>3163.7000000000003</v>
      </c>
      <c r="V123" s="43">
        <v>3196.1200000000003</v>
      </c>
      <c r="W123" s="43">
        <v>3257.9500000000003</v>
      </c>
      <c r="X123" s="43">
        <v>2998.34</v>
      </c>
      <c r="Y123" s="43">
        <v>2995.6800000000003</v>
      </c>
    </row>
    <row r="124" spans="1:25" ht="15.75">
      <c r="A124" s="42">
        <v>42143</v>
      </c>
      <c r="B124" s="43">
        <v>2848.9600000000005</v>
      </c>
      <c r="C124" s="43">
        <v>2746.54</v>
      </c>
      <c r="D124" s="43">
        <v>2725.8900000000003</v>
      </c>
      <c r="E124" s="43">
        <v>2725.79</v>
      </c>
      <c r="F124" s="43">
        <v>2764.61</v>
      </c>
      <c r="G124" s="43">
        <v>2786.79</v>
      </c>
      <c r="H124" s="43">
        <v>2772.8300000000004</v>
      </c>
      <c r="I124" s="43">
        <v>2827.2200000000003</v>
      </c>
      <c r="J124" s="43">
        <v>2752.44</v>
      </c>
      <c r="K124" s="43">
        <v>2776.11</v>
      </c>
      <c r="L124" s="43">
        <v>2788.34</v>
      </c>
      <c r="M124" s="43">
        <v>2767.34</v>
      </c>
      <c r="N124" s="43">
        <v>2737.42</v>
      </c>
      <c r="O124" s="43">
        <v>2743.42</v>
      </c>
      <c r="P124" s="43">
        <v>2767.96</v>
      </c>
      <c r="Q124" s="43">
        <v>2732.17</v>
      </c>
      <c r="R124" s="43">
        <v>2794.4100000000003</v>
      </c>
      <c r="S124" s="43">
        <v>2826.5000000000005</v>
      </c>
      <c r="T124" s="43">
        <v>2927.1000000000004</v>
      </c>
      <c r="U124" s="43">
        <v>3161.7500000000005</v>
      </c>
      <c r="V124" s="43">
        <v>3177.8</v>
      </c>
      <c r="W124" s="43">
        <v>3238.2500000000005</v>
      </c>
      <c r="X124" s="43">
        <v>3001.4300000000003</v>
      </c>
      <c r="Y124" s="43">
        <v>2995.6200000000003</v>
      </c>
    </row>
    <row r="125" spans="1:25" ht="15.75">
      <c r="A125" s="42">
        <v>42144</v>
      </c>
      <c r="B125" s="43">
        <v>2809.81</v>
      </c>
      <c r="C125" s="43">
        <v>2739.06</v>
      </c>
      <c r="D125" s="43">
        <v>2721.9900000000002</v>
      </c>
      <c r="E125" s="43">
        <v>2725.0800000000004</v>
      </c>
      <c r="F125" s="43">
        <v>2760.9500000000003</v>
      </c>
      <c r="G125" s="43">
        <v>2778.6200000000003</v>
      </c>
      <c r="H125" s="43">
        <v>2731.46</v>
      </c>
      <c r="I125" s="43">
        <v>2785.96</v>
      </c>
      <c r="J125" s="43">
        <v>2734.88</v>
      </c>
      <c r="K125" s="43">
        <v>2761.44</v>
      </c>
      <c r="L125" s="43">
        <v>2766.35</v>
      </c>
      <c r="M125" s="43">
        <v>2781.2400000000002</v>
      </c>
      <c r="N125" s="43">
        <v>2802.57</v>
      </c>
      <c r="O125" s="43">
        <v>2844.8</v>
      </c>
      <c r="P125" s="43">
        <v>2850.65</v>
      </c>
      <c r="Q125" s="43">
        <v>2771.51</v>
      </c>
      <c r="R125" s="43">
        <v>2778.53</v>
      </c>
      <c r="S125" s="43">
        <v>2797.2200000000003</v>
      </c>
      <c r="T125" s="43">
        <v>2748.3</v>
      </c>
      <c r="U125" s="43">
        <v>3044.36</v>
      </c>
      <c r="V125" s="43">
        <v>3148.1800000000003</v>
      </c>
      <c r="W125" s="43">
        <v>3219.69</v>
      </c>
      <c r="X125" s="43">
        <v>2984.8700000000003</v>
      </c>
      <c r="Y125" s="43">
        <v>2885.81</v>
      </c>
    </row>
    <row r="126" spans="1:25" ht="15.75">
      <c r="A126" s="42">
        <v>42145</v>
      </c>
      <c r="B126" s="43">
        <v>2808.8500000000004</v>
      </c>
      <c r="C126" s="43">
        <v>2749.0800000000004</v>
      </c>
      <c r="D126" s="43">
        <v>2727.3700000000003</v>
      </c>
      <c r="E126" s="43">
        <v>2733.82</v>
      </c>
      <c r="F126" s="43">
        <v>2775.02</v>
      </c>
      <c r="G126" s="43">
        <v>2790.21</v>
      </c>
      <c r="H126" s="43">
        <v>2740.4300000000003</v>
      </c>
      <c r="I126" s="43">
        <v>2800.48</v>
      </c>
      <c r="J126" s="43">
        <v>2751.3900000000003</v>
      </c>
      <c r="K126" s="43">
        <v>2780.46</v>
      </c>
      <c r="L126" s="43">
        <v>2785.65</v>
      </c>
      <c r="M126" s="43">
        <v>2801.8</v>
      </c>
      <c r="N126" s="43">
        <v>2824.8700000000003</v>
      </c>
      <c r="O126" s="43">
        <v>2871.05</v>
      </c>
      <c r="P126" s="43">
        <v>2869.65</v>
      </c>
      <c r="Q126" s="43">
        <v>2785.32</v>
      </c>
      <c r="R126" s="43">
        <v>2796.69</v>
      </c>
      <c r="S126" s="43">
        <v>2817.1600000000003</v>
      </c>
      <c r="T126" s="43">
        <v>2764.21</v>
      </c>
      <c r="U126" s="43">
        <v>3043.31</v>
      </c>
      <c r="V126" s="43">
        <v>3131.61</v>
      </c>
      <c r="W126" s="43">
        <v>3204.0000000000005</v>
      </c>
      <c r="X126" s="43">
        <v>2974.42</v>
      </c>
      <c r="Y126" s="43">
        <v>2890.1800000000003</v>
      </c>
    </row>
    <row r="127" spans="1:25" ht="15.75">
      <c r="A127" s="42">
        <v>42146</v>
      </c>
      <c r="B127" s="43">
        <v>2805.4</v>
      </c>
      <c r="C127" s="43">
        <v>2748.55</v>
      </c>
      <c r="D127" s="43">
        <v>2731.4</v>
      </c>
      <c r="E127" s="43">
        <v>2727.1800000000003</v>
      </c>
      <c r="F127" s="43">
        <v>2759.96</v>
      </c>
      <c r="G127" s="43">
        <v>2778.04</v>
      </c>
      <c r="H127" s="43">
        <v>2730.53</v>
      </c>
      <c r="I127" s="43">
        <v>2784.6600000000003</v>
      </c>
      <c r="J127" s="43">
        <v>2737.48</v>
      </c>
      <c r="K127" s="43">
        <v>2750.9700000000003</v>
      </c>
      <c r="L127" s="43">
        <v>2769.8</v>
      </c>
      <c r="M127" s="43">
        <v>2760.27</v>
      </c>
      <c r="N127" s="43">
        <v>2774.54</v>
      </c>
      <c r="O127" s="43">
        <v>2806.19</v>
      </c>
      <c r="P127" s="43">
        <v>2808.9700000000003</v>
      </c>
      <c r="Q127" s="43">
        <v>2781.6200000000003</v>
      </c>
      <c r="R127" s="43">
        <v>2770.63</v>
      </c>
      <c r="S127" s="43">
        <v>2793.1600000000003</v>
      </c>
      <c r="T127" s="43">
        <v>2750.55</v>
      </c>
      <c r="U127" s="43">
        <v>3057.78</v>
      </c>
      <c r="V127" s="43">
        <v>3141.86</v>
      </c>
      <c r="W127" s="43">
        <v>3232.1800000000003</v>
      </c>
      <c r="X127" s="43">
        <v>3008.94</v>
      </c>
      <c r="Y127" s="43">
        <v>2916.9</v>
      </c>
    </row>
    <row r="128" spans="1:25" ht="15.75">
      <c r="A128" s="42">
        <v>42147</v>
      </c>
      <c r="B128" s="43">
        <v>2788.48</v>
      </c>
      <c r="C128" s="43">
        <v>2738.69</v>
      </c>
      <c r="D128" s="43">
        <v>2738.67</v>
      </c>
      <c r="E128" s="43">
        <v>2775.32</v>
      </c>
      <c r="F128" s="43">
        <v>2838.02</v>
      </c>
      <c r="G128" s="43">
        <v>2858.9500000000003</v>
      </c>
      <c r="H128" s="43">
        <v>2783.46</v>
      </c>
      <c r="I128" s="43">
        <v>2735.77</v>
      </c>
      <c r="J128" s="43">
        <v>2719.6</v>
      </c>
      <c r="K128" s="43">
        <v>2893.06</v>
      </c>
      <c r="L128" s="43">
        <v>2892.5400000000004</v>
      </c>
      <c r="M128" s="43">
        <v>2886.69</v>
      </c>
      <c r="N128" s="43">
        <v>2905.61</v>
      </c>
      <c r="O128" s="43">
        <v>2898.7400000000002</v>
      </c>
      <c r="P128" s="43">
        <v>2911.4300000000003</v>
      </c>
      <c r="Q128" s="43">
        <v>2898.2000000000003</v>
      </c>
      <c r="R128" s="43">
        <v>2868.6200000000003</v>
      </c>
      <c r="S128" s="43">
        <v>2836.2000000000003</v>
      </c>
      <c r="T128" s="43">
        <v>2808.2100000000005</v>
      </c>
      <c r="U128" s="43">
        <v>3019.52</v>
      </c>
      <c r="V128" s="43">
        <v>3084.2400000000002</v>
      </c>
      <c r="W128" s="43">
        <v>3064.9</v>
      </c>
      <c r="X128" s="43">
        <v>2961.05</v>
      </c>
      <c r="Y128" s="43">
        <v>2728.28</v>
      </c>
    </row>
    <row r="129" spans="1:25" ht="15.75">
      <c r="A129" s="42">
        <v>42148</v>
      </c>
      <c r="B129" s="43">
        <v>2776.19</v>
      </c>
      <c r="C129" s="43">
        <v>2742.7400000000002</v>
      </c>
      <c r="D129" s="43">
        <v>2746.07</v>
      </c>
      <c r="E129" s="43">
        <v>2779.78</v>
      </c>
      <c r="F129" s="43">
        <v>2843.3700000000003</v>
      </c>
      <c r="G129" s="43">
        <v>2864.9100000000003</v>
      </c>
      <c r="H129" s="43">
        <v>2787.9300000000003</v>
      </c>
      <c r="I129" s="43">
        <v>2746.35</v>
      </c>
      <c r="J129" s="43">
        <v>2727.1800000000003</v>
      </c>
      <c r="K129" s="43">
        <v>2920.55</v>
      </c>
      <c r="L129" s="43">
        <v>2920.51</v>
      </c>
      <c r="M129" s="43">
        <v>2913.51</v>
      </c>
      <c r="N129" s="43">
        <v>2927.28</v>
      </c>
      <c r="O129" s="43">
        <v>2920.7400000000002</v>
      </c>
      <c r="P129" s="43">
        <v>2934.7400000000002</v>
      </c>
      <c r="Q129" s="43">
        <v>2920.55</v>
      </c>
      <c r="R129" s="43">
        <v>2888.53</v>
      </c>
      <c r="S129" s="43">
        <v>2854.11</v>
      </c>
      <c r="T129" s="43">
        <v>2824.2400000000002</v>
      </c>
      <c r="U129" s="43">
        <v>2988.09</v>
      </c>
      <c r="V129" s="43">
        <v>3086.4</v>
      </c>
      <c r="W129" s="43">
        <v>3057.4900000000002</v>
      </c>
      <c r="X129" s="43">
        <v>2934.48</v>
      </c>
      <c r="Y129" s="43">
        <v>2734.57</v>
      </c>
    </row>
    <row r="130" spans="1:25" ht="15.75">
      <c r="A130" s="42">
        <v>42149</v>
      </c>
      <c r="B130" s="43">
        <v>2760.4</v>
      </c>
      <c r="C130" s="43">
        <v>2744.82</v>
      </c>
      <c r="D130" s="43">
        <v>2747.5800000000004</v>
      </c>
      <c r="E130" s="43">
        <v>2783.51</v>
      </c>
      <c r="F130" s="43">
        <v>2839.63</v>
      </c>
      <c r="G130" s="43">
        <v>2865.1400000000003</v>
      </c>
      <c r="H130" s="43">
        <v>2791.86</v>
      </c>
      <c r="I130" s="43">
        <v>2854.5000000000005</v>
      </c>
      <c r="J130" s="43">
        <v>2831.2500000000005</v>
      </c>
      <c r="K130" s="43">
        <v>2843.86</v>
      </c>
      <c r="L130" s="43">
        <v>2843.36</v>
      </c>
      <c r="M130" s="43">
        <v>2837.1200000000003</v>
      </c>
      <c r="N130" s="43">
        <v>2849.57</v>
      </c>
      <c r="O130" s="43">
        <v>2843.3</v>
      </c>
      <c r="P130" s="43">
        <v>2849.7200000000003</v>
      </c>
      <c r="Q130" s="43">
        <v>2835.42</v>
      </c>
      <c r="R130" s="43">
        <v>2813.69</v>
      </c>
      <c r="S130" s="43">
        <v>2789.7400000000002</v>
      </c>
      <c r="T130" s="43">
        <v>2768.35</v>
      </c>
      <c r="U130" s="43">
        <v>3002.4500000000003</v>
      </c>
      <c r="V130" s="43">
        <v>3087.4600000000005</v>
      </c>
      <c r="W130" s="43">
        <v>3152.42</v>
      </c>
      <c r="X130" s="43">
        <v>2943.44</v>
      </c>
      <c r="Y130" s="43">
        <v>2844.31</v>
      </c>
    </row>
    <row r="131" spans="1:25" ht="15.75">
      <c r="A131" s="42">
        <v>42150</v>
      </c>
      <c r="B131" s="43">
        <v>2752.6800000000003</v>
      </c>
      <c r="C131" s="43">
        <v>2744.77</v>
      </c>
      <c r="D131" s="43">
        <v>2747.4500000000003</v>
      </c>
      <c r="E131" s="43">
        <v>2783.1200000000003</v>
      </c>
      <c r="F131" s="43">
        <v>2839.0000000000005</v>
      </c>
      <c r="G131" s="43">
        <v>2864.6400000000003</v>
      </c>
      <c r="H131" s="43">
        <v>2791.04</v>
      </c>
      <c r="I131" s="43">
        <v>2854.6800000000003</v>
      </c>
      <c r="J131" s="43">
        <v>2830.7900000000004</v>
      </c>
      <c r="K131" s="43">
        <v>2843.82</v>
      </c>
      <c r="L131" s="43">
        <v>2844.92</v>
      </c>
      <c r="M131" s="43">
        <v>2838.05</v>
      </c>
      <c r="N131" s="43">
        <v>2850.84</v>
      </c>
      <c r="O131" s="43">
        <v>2844.19</v>
      </c>
      <c r="P131" s="43">
        <v>2850.5800000000004</v>
      </c>
      <c r="Q131" s="43">
        <v>2836.73</v>
      </c>
      <c r="R131" s="43">
        <v>2815.1600000000003</v>
      </c>
      <c r="S131" s="43">
        <v>2791.2000000000003</v>
      </c>
      <c r="T131" s="43">
        <v>2769.63</v>
      </c>
      <c r="U131" s="43">
        <v>3034.36</v>
      </c>
      <c r="V131" s="43">
        <v>3117.42</v>
      </c>
      <c r="W131" s="43">
        <v>3179.63</v>
      </c>
      <c r="X131" s="43">
        <v>2939.48</v>
      </c>
      <c r="Y131" s="43">
        <v>2839.81</v>
      </c>
    </row>
    <row r="132" spans="1:25" ht="15.75">
      <c r="A132" s="42">
        <v>42151</v>
      </c>
      <c r="B132" s="43">
        <v>2736.53</v>
      </c>
      <c r="C132" s="43">
        <v>2719.7000000000003</v>
      </c>
      <c r="D132" s="43">
        <v>2725.2000000000003</v>
      </c>
      <c r="E132" s="43">
        <v>2750.4700000000003</v>
      </c>
      <c r="F132" s="43">
        <v>2802.9</v>
      </c>
      <c r="G132" s="43">
        <v>2815.7000000000003</v>
      </c>
      <c r="H132" s="43">
        <v>2783.2000000000003</v>
      </c>
      <c r="I132" s="43">
        <v>2835.8</v>
      </c>
      <c r="J132" s="43">
        <v>2791.3</v>
      </c>
      <c r="K132" s="43">
        <v>2761.54</v>
      </c>
      <c r="L132" s="43">
        <v>2757.09</v>
      </c>
      <c r="M132" s="43">
        <v>2766.8300000000004</v>
      </c>
      <c r="N132" s="43">
        <v>2767.1800000000003</v>
      </c>
      <c r="O132" s="43">
        <v>2787.1200000000003</v>
      </c>
      <c r="P132" s="43">
        <v>2790.7000000000003</v>
      </c>
      <c r="Q132" s="43">
        <v>2783.27</v>
      </c>
      <c r="R132" s="43">
        <v>2779.65</v>
      </c>
      <c r="S132" s="43">
        <v>2776.46</v>
      </c>
      <c r="T132" s="43">
        <v>2733.8700000000003</v>
      </c>
      <c r="U132" s="43">
        <v>3025.9500000000003</v>
      </c>
      <c r="V132" s="43">
        <v>3119.3300000000004</v>
      </c>
      <c r="W132" s="43">
        <v>3201.2900000000004</v>
      </c>
      <c r="X132" s="43">
        <v>2982.01</v>
      </c>
      <c r="Y132" s="43">
        <v>2824.52</v>
      </c>
    </row>
    <row r="133" spans="1:25" ht="15.75">
      <c r="A133" s="42">
        <v>42152</v>
      </c>
      <c r="B133" s="43">
        <v>2765.4300000000003</v>
      </c>
      <c r="C133" s="43">
        <v>2724.92</v>
      </c>
      <c r="D133" s="43">
        <v>2734.31</v>
      </c>
      <c r="E133" s="43">
        <v>2764.2000000000003</v>
      </c>
      <c r="F133" s="43">
        <v>2815.5800000000004</v>
      </c>
      <c r="G133" s="43">
        <v>2829.06</v>
      </c>
      <c r="H133" s="43">
        <v>2771.69</v>
      </c>
      <c r="I133" s="43">
        <v>2801.27</v>
      </c>
      <c r="J133" s="43">
        <v>2751.9700000000003</v>
      </c>
      <c r="K133" s="43">
        <v>2736.76</v>
      </c>
      <c r="L133" s="43">
        <v>2782.69</v>
      </c>
      <c r="M133" s="43">
        <v>2807.4600000000005</v>
      </c>
      <c r="N133" s="43">
        <v>2814.57</v>
      </c>
      <c r="O133" s="43">
        <v>2786.94</v>
      </c>
      <c r="P133" s="43">
        <v>2730.15</v>
      </c>
      <c r="Q133" s="43">
        <v>2730.4700000000003</v>
      </c>
      <c r="R133" s="43">
        <v>2732.44</v>
      </c>
      <c r="S133" s="43">
        <v>2743.81</v>
      </c>
      <c r="T133" s="43">
        <v>2803.4700000000003</v>
      </c>
      <c r="U133" s="43">
        <v>3060.9900000000002</v>
      </c>
      <c r="V133" s="43">
        <v>3132.6000000000004</v>
      </c>
      <c r="W133" s="43">
        <v>3223.4600000000005</v>
      </c>
      <c r="X133" s="43">
        <v>2988.7100000000005</v>
      </c>
      <c r="Y133" s="43">
        <v>2830.77</v>
      </c>
    </row>
    <row r="134" spans="1:25" ht="15.75" customHeight="1">
      <c r="A134" s="42">
        <v>42153</v>
      </c>
      <c r="B134" s="43">
        <v>2748.44</v>
      </c>
      <c r="C134" s="43">
        <v>2728.6200000000003</v>
      </c>
      <c r="D134" s="43">
        <v>2740.9</v>
      </c>
      <c r="E134" s="43">
        <v>2775.67</v>
      </c>
      <c r="F134" s="43">
        <v>2829.06</v>
      </c>
      <c r="G134" s="43">
        <v>2843.3</v>
      </c>
      <c r="H134" s="43">
        <v>2790.32</v>
      </c>
      <c r="I134" s="43">
        <v>2826.2400000000002</v>
      </c>
      <c r="J134" s="43">
        <v>2775.6200000000003</v>
      </c>
      <c r="K134" s="43">
        <v>2739.1400000000003</v>
      </c>
      <c r="L134" s="43">
        <v>2727.4700000000003</v>
      </c>
      <c r="M134" s="43">
        <v>2736.4900000000002</v>
      </c>
      <c r="N134" s="43">
        <v>2762.09</v>
      </c>
      <c r="O134" s="43">
        <v>2727.2000000000003</v>
      </c>
      <c r="P134" s="43">
        <v>2742.21</v>
      </c>
      <c r="Q134" s="43">
        <v>2735.9100000000003</v>
      </c>
      <c r="R134" s="43">
        <v>2732.82</v>
      </c>
      <c r="S134" s="43">
        <v>2736.09</v>
      </c>
      <c r="T134" s="43">
        <v>2772.94</v>
      </c>
      <c r="U134" s="43">
        <v>3105.1600000000003</v>
      </c>
      <c r="V134" s="43">
        <v>3206.13</v>
      </c>
      <c r="W134" s="43">
        <v>3226.81</v>
      </c>
      <c r="X134" s="43">
        <v>3004.48</v>
      </c>
      <c r="Y134" s="43">
        <v>2861.55</v>
      </c>
    </row>
    <row r="135" spans="1:25" ht="15.75">
      <c r="A135" s="42">
        <v>42154</v>
      </c>
      <c r="B135" s="43">
        <v>2799.2100000000005</v>
      </c>
      <c r="C135" s="43">
        <v>2740</v>
      </c>
      <c r="D135" s="43">
        <v>2727.9</v>
      </c>
      <c r="E135" s="43">
        <v>2759.9700000000003</v>
      </c>
      <c r="F135" s="43">
        <v>2813.53</v>
      </c>
      <c r="G135" s="43">
        <v>2827.59</v>
      </c>
      <c r="H135" s="43">
        <v>2775.5</v>
      </c>
      <c r="I135" s="43">
        <v>2713.25</v>
      </c>
      <c r="J135" s="43">
        <v>2780.3300000000004</v>
      </c>
      <c r="K135" s="43">
        <v>2791.6600000000003</v>
      </c>
      <c r="L135" s="43">
        <v>2779.29</v>
      </c>
      <c r="M135" s="43">
        <v>2775.52</v>
      </c>
      <c r="N135" s="43">
        <v>2764.46</v>
      </c>
      <c r="O135" s="43">
        <v>2780.0800000000004</v>
      </c>
      <c r="P135" s="43">
        <v>2772.29</v>
      </c>
      <c r="Q135" s="43">
        <v>2764.77</v>
      </c>
      <c r="R135" s="43">
        <v>2760.94</v>
      </c>
      <c r="S135" s="43">
        <v>2768.85</v>
      </c>
      <c r="T135" s="43">
        <v>2727.44</v>
      </c>
      <c r="U135" s="43">
        <v>2988.0400000000004</v>
      </c>
      <c r="V135" s="43">
        <v>3092.61</v>
      </c>
      <c r="W135" s="43">
        <v>3091.77</v>
      </c>
      <c r="X135" s="43">
        <v>2970.76</v>
      </c>
      <c r="Y135" s="43">
        <v>2748.5</v>
      </c>
    </row>
    <row r="136" spans="1:25" ht="15.75">
      <c r="A136" s="42">
        <v>42155</v>
      </c>
      <c r="B136" s="43">
        <v>2788.88</v>
      </c>
      <c r="C136" s="43">
        <v>2739.9900000000002</v>
      </c>
      <c r="D136" s="43">
        <v>2723.61</v>
      </c>
      <c r="E136" s="43">
        <v>2738.46</v>
      </c>
      <c r="F136" s="43">
        <v>2843.02</v>
      </c>
      <c r="G136" s="43">
        <v>2837.56</v>
      </c>
      <c r="H136" s="43">
        <v>2786.6600000000003</v>
      </c>
      <c r="I136" s="43">
        <v>2734.82</v>
      </c>
      <c r="J136" s="43">
        <v>2728.6200000000003</v>
      </c>
      <c r="K136" s="43">
        <v>2813.8700000000003</v>
      </c>
      <c r="L136" s="43">
        <v>2775.63</v>
      </c>
      <c r="M136" s="43">
        <v>2760.4500000000003</v>
      </c>
      <c r="N136" s="43">
        <v>2771.9100000000003</v>
      </c>
      <c r="O136" s="43">
        <v>2760.19</v>
      </c>
      <c r="P136" s="43">
        <v>2760.1400000000003</v>
      </c>
      <c r="Q136" s="43">
        <v>2752.9500000000003</v>
      </c>
      <c r="R136" s="43">
        <v>2763.92</v>
      </c>
      <c r="S136" s="43">
        <v>2760.2400000000002</v>
      </c>
      <c r="T136" s="43">
        <v>2749.98</v>
      </c>
      <c r="U136" s="43">
        <v>2971.01</v>
      </c>
      <c r="V136" s="43">
        <v>3137.5000000000005</v>
      </c>
      <c r="W136" s="43">
        <v>3157.65</v>
      </c>
      <c r="X136" s="43">
        <v>3048.52</v>
      </c>
      <c r="Y136" s="43">
        <v>2850.23</v>
      </c>
    </row>
    <row r="137" spans="1:25" ht="15.75">
      <c r="A137" s="44"/>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row>
    <row r="138" spans="1:25" ht="15.75">
      <c r="A138" s="36"/>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row>
    <row r="139" spans="1:25" ht="18.75">
      <c r="A139" s="38" t="s">
        <v>85</v>
      </c>
      <c r="B139" s="39"/>
      <c r="C139" s="41" t="s">
        <v>117</v>
      </c>
      <c r="D139" s="39"/>
      <c r="E139" s="39"/>
      <c r="F139" s="39"/>
      <c r="G139" s="39"/>
      <c r="H139" s="39"/>
      <c r="I139" s="39"/>
      <c r="J139" s="39"/>
      <c r="K139" s="39"/>
      <c r="L139" s="39"/>
      <c r="M139" s="39"/>
      <c r="N139" s="39"/>
      <c r="O139" s="39"/>
      <c r="P139" s="39"/>
      <c r="Q139" s="39"/>
      <c r="R139" s="39"/>
      <c r="S139" s="39"/>
      <c r="T139" s="39"/>
      <c r="U139" s="39"/>
      <c r="V139" s="39"/>
      <c r="W139" s="39"/>
      <c r="X139" s="39"/>
      <c r="Y139" s="39"/>
    </row>
    <row r="140" spans="1:25" ht="18.75">
      <c r="A140" s="38" t="s">
        <v>87</v>
      </c>
      <c r="B140" s="39"/>
      <c r="C140" s="39"/>
      <c r="D140" s="39"/>
      <c r="E140" s="39"/>
      <c r="F140" s="39"/>
      <c r="G140" s="41" t="str">
        <f>G101</f>
        <v>от 670 кВт до 10 мВт</v>
      </c>
      <c r="H140" s="39"/>
      <c r="I140" s="39"/>
      <c r="J140" s="39"/>
      <c r="K140" s="39"/>
      <c r="L140" s="39"/>
      <c r="M140" s="39"/>
      <c r="N140" s="39"/>
      <c r="O140" s="39"/>
      <c r="P140" s="39"/>
      <c r="Q140" s="39"/>
      <c r="R140" s="39"/>
      <c r="S140" s="39"/>
      <c r="T140" s="39"/>
      <c r="U140" s="39"/>
      <c r="V140" s="39"/>
      <c r="W140" s="39"/>
      <c r="X140" s="39"/>
      <c r="Y140" s="39"/>
    </row>
    <row r="141" spans="1:25" ht="15.75">
      <c r="A141" s="85" t="s">
        <v>89</v>
      </c>
      <c r="B141" s="88" t="s">
        <v>90</v>
      </c>
      <c r="C141" s="89"/>
      <c r="D141" s="89"/>
      <c r="E141" s="89"/>
      <c r="F141" s="89"/>
      <c r="G141" s="89"/>
      <c r="H141" s="89"/>
      <c r="I141" s="89"/>
      <c r="J141" s="89"/>
      <c r="K141" s="89"/>
      <c r="L141" s="89"/>
      <c r="M141" s="89"/>
      <c r="N141" s="89"/>
      <c r="O141" s="89"/>
      <c r="P141" s="89"/>
      <c r="Q141" s="89"/>
      <c r="R141" s="89"/>
      <c r="S141" s="89"/>
      <c r="T141" s="89"/>
      <c r="U141" s="89"/>
      <c r="V141" s="89"/>
      <c r="W141" s="89"/>
      <c r="X141" s="89"/>
      <c r="Y141" s="90"/>
    </row>
    <row r="142" spans="1:25" ht="15.75">
      <c r="A142" s="86"/>
      <c r="B142" s="91"/>
      <c r="C142" s="92"/>
      <c r="D142" s="92"/>
      <c r="E142" s="92"/>
      <c r="F142" s="92"/>
      <c r="G142" s="92"/>
      <c r="H142" s="92"/>
      <c r="I142" s="92"/>
      <c r="J142" s="92"/>
      <c r="K142" s="92"/>
      <c r="L142" s="92"/>
      <c r="M142" s="92"/>
      <c r="N142" s="92"/>
      <c r="O142" s="92"/>
      <c r="P142" s="92"/>
      <c r="Q142" s="92"/>
      <c r="R142" s="92"/>
      <c r="S142" s="92"/>
      <c r="T142" s="92"/>
      <c r="U142" s="92"/>
      <c r="V142" s="92"/>
      <c r="W142" s="92"/>
      <c r="X142" s="92"/>
      <c r="Y142" s="93"/>
    </row>
    <row r="143" spans="1:25" ht="15.75">
      <c r="A143" s="86"/>
      <c r="B143" s="83" t="s">
        <v>91</v>
      </c>
      <c r="C143" s="83" t="s">
        <v>92</v>
      </c>
      <c r="D143" s="83" t="s">
        <v>93</v>
      </c>
      <c r="E143" s="83" t="s">
        <v>94</v>
      </c>
      <c r="F143" s="83" t="s">
        <v>95</v>
      </c>
      <c r="G143" s="83" t="s">
        <v>96</v>
      </c>
      <c r="H143" s="83" t="s">
        <v>97</v>
      </c>
      <c r="I143" s="83" t="s">
        <v>98</v>
      </c>
      <c r="J143" s="83" t="s">
        <v>99</v>
      </c>
      <c r="K143" s="83" t="s">
        <v>100</v>
      </c>
      <c r="L143" s="83" t="s">
        <v>101</v>
      </c>
      <c r="M143" s="83" t="s">
        <v>102</v>
      </c>
      <c r="N143" s="83" t="s">
        <v>103</v>
      </c>
      <c r="O143" s="83" t="s">
        <v>104</v>
      </c>
      <c r="P143" s="83" t="s">
        <v>105</v>
      </c>
      <c r="Q143" s="83" t="s">
        <v>106</v>
      </c>
      <c r="R143" s="83" t="s">
        <v>107</v>
      </c>
      <c r="S143" s="83" t="s">
        <v>108</v>
      </c>
      <c r="T143" s="83" t="s">
        <v>109</v>
      </c>
      <c r="U143" s="83" t="s">
        <v>110</v>
      </c>
      <c r="V143" s="83" t="s">
        <v>111</v>
      </c>
      <c r="W143" s="83" t="s">
        <v>112</v>
      </c>
      <c r="X143" s="83" t="s">
        <v>113</v>
      </c>
      <c r="Y143" s="83" t="s">
        <v>114</v>
      </c>
    </row>
    <row r="144" spans="1:25" ht="15.75">
      <c r="A144" s="87"/>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row>
    <row r="145" spans="1:25" ht="15.75">
      <c r="A145" s="42">
        <v>42125</v>
      </c>
      <c r="B145" s="43">
        <v>3209.54</v>
      </c>
      <c r="C145" s="43">
        <v>3147.1699999999996</v>
      </c>
      <c r="D145" s="43">
        <v>3126.25</v>
      </c>
      <c r="E145" s="43">
        <v>3115.5099999999998</v>
      </c>
      <c r="F145" s="43">
        <v>3064.9599999999996</v>
      </c>
      <c r="G145" s="43">
        <v>3042.97</v>
      </c>
      <c r="H145" s="43">
        <v>3077.16</v>
      </c>
      <c r="I145" s="43">
        <v>3146.1299999999997</v>
      </c>
      <c r="J145" s="43">
        <v>3221.16</v>
      </c>
      <c r="K145" s="43">
        <v>3125.12</v>
      </c>
      <c r="L145" s="43">
        <v>3107.49</v>
      </c>
      <c r="M145" s="43">
        <v>3139.2799999999997</v>
      </c>
      <c r="N145" s="43">
        <v>3111.21</v>
      </c>
      <c r="O145" s="43">
        <v>3128.74</v>
      </c>
      <c r="P145" s="43">
        <v>3152.48</v>
      </c>
      <c r="Q145" s="43">
        <v>3114.71</v>
      </c>
      <c r="R145" s="43">
        <v>3102.29</v>
      </c>
      <c r="S145" s="43">
        <v>3050.19</v>
      </c>
      <c r="T145" s="43">
        <v>3321.14</v>
      </c>
      <c r="U145" s="43">
        <v>3533.33</v>
      </c>
      <c r="V145" s="43">
        <v>3585.8799999999997</v>
      </c>
      <c r="W145" s="43">
        <v>3522.85</v>
      </c>
      <c r="X145" s="43">
        <v>3396.5</v>
      </c>
      <c r="Y145" s="43">
        <v>3180.95</v>
      </c>
    </row>
    <row r="146" spans="1:25" ht="15.75">
      <c r="A146" s="42">
        <v>42126</v>
      </c>
      <c r="B146" s="43">
        <v>3214.2599999999998</v>
      </c>
      <c r="C146" s="43">
        <v>3141.87</v>
      </c>
      <c r="D146" s="43">
        <v>3119.3399999999997</v>
      </c>
      <c r="E146" s="43">
        <v>3118</v>
      </c>
      <c r="F146" s="43">
        <v>3080.93</v>
      </c>
      <c r="G146" s="43">
        <v>3063.0299999999997</v>
      </c>
      <c r="H146" s="43">
        <v>3086.5499999999997</v>
      </c>
      <c r="I146" s="43">
        <v>3137.77</v>
      </c>
      <c r="J146" s="43">
        <v>3193.9</v>
      </c>
      <c r="K146" s="43">
        <v>3092.7799999999997</v>
      </c>
      <c r="L146" s="43">
        <v>3093.4199999999996</v>
      </c>
      <c r="M146" s="43">
        <v>3105.87</v>
      </c>
      <c r="N146" s="43">
        <v>3101.8799999999997</v>
      </c>
      <c r="O146" s="43">
        <v>3119.0099999999998</v>
      </c>
      <c r="P146" s="43">
        <v>3138.5299999999997</v>
      </c>
      <c r="Q146" s="43">
        <v>3094.31</v>
      </c>
      <c r="R146" s="43">
        <v>3086.6699999999996</v>
      </c>
      <c r="S146" s="43">
        <v>3061.73</v>
      </c>
      <c r="T146" s="43">
        <v>3258.08</v>
      </c>
      <c r="U146" s="43">
        <v>3545.5899999999997</v>
      </c>
      <c r="V146" s="43">
        <v>3588.08</v>
      </c>
      <c r="W146" s="43">
        <v>3553.4</v>
      </c>
      <c r="X146" s="43">
        <v>3432.98</v>
      </c>
      <c r="Y146" s="43">
        <v>3224.54</v>
      </c>
    </row>
    <row r="147" spans="1:25" ht="15.75">
      <c r="A147" s="42">
        <v>42127</v>
      </c>
      <c r="B147" s="43">
        <v>3190.87</v>
      </c>
      <c r="C147" s="43">
        <v>3131.12</v>
      </c>
      <c r="D147" s="43">
        <v>3108.77</v>
      </c>
      <c r="E147" s="43">
        <v>3097.72</v>
      </c>
      <c r="F147" s="43">
        <v>3070.4599999999996</v>
      </c>
      <c r="G147" s="43">
        <v>3054.0099999999998</v>
      </c>
      <c r="H147" s="43">
        <v>3072</v>
      </c>
      <c r="I147" s="43">
        <v>3113.91</v>
      </c>
      <c r="J147" s="43">
        <v>3165.0899999999997</v>
      </c>
      <c r="K147" s="43">
        <v>3095.52</v>
      </c>
      <c r="L147" s="43">
        <v>3095.93</v>
      </c>
      <c r="M147" s="43">
        <v>3108.89</v>
      </c>
      <c r="N147" s="43">
        <v>3104.6</v>
      </c>
      <c r="O147" s="43">
        <v>3122.33</v>
      </c>
      <c r="P147" s="43">
        <v>3141.02</v>
      </c>
      <c r="Q147" s="43">
        <v>3096.68</v>
      </c>
      <c r="R147" s="43">
        <v>3089.48</v>
      </c>
      <c r="S147" s="43">
        <v>3064.54</v>
      </c>
      <c r="T147" s="43">
        <v>3248.47</v>
      </c>
      <c r="U147" s="43">
        <v>3540.7799999999997</v>
      </c>
      <c r="V147" s="43">
        <v>3576.73</v>
      </c>
      <c r="W147" s="43">
        <v>3543.74</v>
      </c>
      <c r="X147" s="43">
        <v>3414.47</v>
      </c>
      <c r="Y147" s="43">
        <v>3201.56</v>
      </c>
    </row>
    <row r="148" spans="1:25" ht="15.75">
      <c r="A148" s="42">
        <v>42128</v>
      </c>
      <c r="B148" s="43">
        <v>3192.35</v>
      </c>
      <c r="C148" s="43">
        <v>3132.64</v>
      </c>
      <c r="D148" s="43">
        <v>3108.5899999999997</v>
      </c>
      <c r="E148" s="43">
        <v>3094.8999999999996</v>
      </c>
      <c r="F148" s="43">
        <v>3062.66</v>
      </c>
      <c r="G148" s="43">
        <v>3056.91</v>
      </c>
      <c r="H148" s="43">
        <v>3078.0499999999997</v>
      </c>
      <c r="I148" s="43">
        <v>3118.79</v>
      </c>
      <c r="J148" s="43">
        <v>3198.52</v>
      </c>
      <c r="K148" s="43">
        <v>3096.74</v>
      </c>
      <c r="L148" s="43">
        <v>3096.91</v>
      </c>
      <c r="M148" s="43">
        <v>3109.52</v>
      </c>
      <c r="N148" s="43">
        <v>3104.68</v>
      </c>
      <c r="O148" s="43">
        <v>3121.8399999999997</v>
      </c>
      <c r="P148" s="43">
        <v>3140.37</v>
      </c>
      <c r="Q148" s="43">
        <v>3095.3999999999996</v>
      </c>
      <c r="R148" s="43">
        <v>3087.6499999999996</v>
      </c>
      <c r="S148" s="43">
        <v>3062.3999999999996</v>
      </c>
      <c r="T148" s="43">
        <v>3260.3399999999997</v>
      </c>
      <c r="U148" s="43">
        <v>3533.73</v>
      </c>
      <c r="V148" s="43">
        <v>3563.41</v>
      </c>
      <c r="W148" s="43">
        <v>3545.5299999999997</v>
      </c>
      <c r="X148" s="43">
        <v>3393.8399999999997</v>
      </c>
      <c r="Y148" s="43">
        <v>3200.61</v>
      </c>
    </row>
    <row r="149" spans="1:25" ht="15.75">
      <c r="A149" s="42">
        <v>42129</v>
      </c>
      <c r="B149" s="43">
        <v>3160.58</v>
      </c>
      <c r="C149" s="43">
        <v>3110.49</v>
      </c>
      <c r="D149" s="43">
        <v>3088.99</v>
      </c>
      <c r="E149" s="43">
        <v>3057.52</v>
      </c>
      <c r="F149" s="43">
        <v>3043.98</v>
      </c>
      <c r="G149" s="43">
        <v>3042.29</v>
      </c>
      <c r="H149" s="43">
        <v>3064.81</v>
      </c>
      <c r="I149" s="43">
        <v>3059.77</v>
      </c>
      <c r="J149" s="43">
        <v>3119.43</v>
      </c>
      <c r="K149" s="43">
        <v>3042.52</v>
      </c>
      <c r="L149" s="43">
        <v>3042.5699999999997</v>
      </c>
      <c r="M149" s="43">
        <v>3055.79</v>
      </c>
      <c r="N149" s="43">
        <v>3051.54</v>
      </c>
      <c r="O149" s="43">
        <v>3069.44</v>
      </c>
      <c r="P149" s="43">
        <v>3099.81</v>
      </c>
      <c r="Q149" s="43">
        <v>3065.2799999999997</v>
      </c>
      <c r="R149" s="43">
        <v>3059.75</v>
      </c>
      <c r="S149" s="43">
        <v>3041.8799999999997</v>
      </c>
      <c r="T149" s="43">
        <v>3270.56</v>
      </c>
      <c r="U149" s="43">
        <v>3557.14</v>
      </c>
      <c r="V149" s="43">
        <v>3595.72</v>
      </c>
      <c r="W149" s="43">
        <v>3682.5</v>
      </c>
      <c r="X149" s="43">
        <v>3458.83</v>
      </c>
      <c r="Y149" s="43">
        <v>3367.27</v>
      </c>
    </row>
    <row r="150" spans="1:25" ht="15.75">
      <c r="A150" s="42">
        <v>42130</v>
      </c>
      <c r="B150" s="43">
        <v>3152.36</v>
      </c>
      <c r="C150" s="43">
        <v>3087.97</v>
      </c>
      <c r="D150" s="43">
        <v>3040.66</v>
      </c>
      <c r="E150" s="43">
        <v>3030.77</v>
      </c>
      <c r="F150" s="43">
        <v>3033.5299999999997</v>
      </c>
      <c r="G150" s="43">
        <v>3040.6299999999997</v>
      </c>
      <c r="H150" s="43">
        <v>3031.6499999999996</v>
      </c>
      <c r="I150" s="43">
        <v>3059.7999999999997</v>
      </c>
      <c r="J150" s="43">
        <v>3114.14</v>
      </c>
      <c r="K150" s="43">
        <v>3042.5899999999997</v>
      </c>
      <c r="L150" s="43">
        <v>3042.45</v>
      </c>
      <c r="M150" s="43">
        <v>3055.1299999999997</v>
      </c>
      <c r="N150" s="43">
        <v>3050.99</v>
      </c>
      <c r="O150" s="43">
        <v>3068.58</v>
      </c>
      <c r="P150" s="43">
        <v>3098.5299999999997</v>
      </c>
      <c r="Q150" s="43">
        <v>3064.3399999999997</v>
      </c>
      <c r="R150" s="43">
        <v>3057.7999999999997</v>
      </c>
      <c r="S150" s="43">
        <v>3049.3199999999997</v>
      </c>
      <c r="T150" s="43">
        <v>3255.12</v>
      </c>
      <c r="U150" s="43">
        <v>3524.7599999999998</v>
      </c>
      <c r="V150" s="43">
        <v>3552.31</v>
      </c>
      <c r="W150" s="43">
        <v>3638.2</v>
      </c>
      <c r="X150" s="43">
        <v>3402.77</v>
      </c>
      <c r="Y150" s="43">
        <v>3359.72</v>
      </c>
    </row>
    <row r="151" spans="1:25" ht="15.75">
      <c r="A151" s="42">
        <v>42131</v>
      </c>
      <c r="B151" s="43">
        <v>3157.87</v>
      </c>
      <c r="C151" s="43">
        <v>3084.52</v>
      </c>
      <c r="D151" s="43">
        <v>3062.6099999999997</v>
      </c>
      <c r="E151" s="43">
        <v>3057.16</v>
      </c>
      <c r="F151" s="43">
        <v>3044.77</v>
      </c>
      <c r="G151" s="43">
        <v>3059.0099999999998</v>
      </c>
      <c r="H151" s="43">
        <v>3046.7</v>
      </c>
      <c r="I151" s="43">
        <v>3066.99</v>
      </c>
      <c r="J151" s="43">
        <v>3147.0099999999998</v>
      </c>
      <c r="K151" s="43">
        <v>3221.7599999999998</v>
      </c>
      <c r="L151" s="43">
        <v>3184.64</v>
      </c>
      <c r="M151" s="43">
        <v>3204.85</v>
      </c>
      <c r="N151" s="43">
        <v>3185.89</v>
      </c>
      <c r="O151" s="43">
        <v>3227.49</v>
      </c>
      <c r="P151" s="43">
        <v>3123.89</v>
      </c>
      <c r="Q151" s="43">
        <v>3102.25</v>
      </c>
      <c r="R151" s="43">
        <v>3196.71</v>
      </c>
      <c r="S151" s="43">
        <v>3229.9</v>
      </c>
      <c r="T151" s="43">
        <v>3380.72</v>
      </c>
      <c r="U151" s="43">
        <v>3538.82</v>
      </c>
      <c r="V151" s="43">
        <v>3570.43</v>
      </c>
      <c r="W151" s="43">
        <v>3633.3799999999997</v>
      </c>
      <c r="X151" s="43">
        <v>3428.85</v>
      </c>
      <c r="Y151" s="43">
        <v>3324.9199999999996</v>
      </c>
    </row>
    <row r="152" spans="1:25" ht="15.75">
      <c r="A152" s="42">
        <v>42132</v>
      </c>
      <c r="B152" s="43">
        <v>3131.1299999999997</v>
      </c>
      <c r="C152" s="43">
        <v>3062.99</v>
      </c>
      <c r="D152" s="43">
        <v>3044.66</v>
      </c>
      <c r="E152" s="43">
        <v>3046.4599999999996</v>
      </c>
      <c r="F152" s="43">
        <v>3094.75</v>
      </c>
      <c r="G152" s="43">
        <v>3106.7</v>
      </c>
      <c r="H152" s="43">
        <v>3063.0499999999997</v>
      </c>
      <c r="I152" s="43">
        <v>3072.1499999999996</v>
      </c>
      <c r="J152" s="43">
        <v>3092.2599999999998</v>
      </c>
      <c r="K152" s="43">
        <v>3164.83</v>
      </c>
      <c r="L152" s="43">
        <v>3243.1</v>
      </c>
      <c r="M152" s="43">
        <v>3270.58</v>
      </c>
      <c r="N152" s="43">
        <v>3258.11</v>
      </c>
      <c r="O152" s="43">
        <v>3247.23</v>
      </c>
      <c r="P152" s="43">
        <v>3142.93</v>
      </c>
      <c r="Q152" s="43">
        <v>3119.62</v>
      </c>
      <c r="R152" s="43">
        <v>3115.24</v>
      </c>
      <c r="S152" s="43">
        <v>3118.65</v>
      </c>
      <c r="T152" s="43">
        <v>3217.0299999999997</v>
      </c>
      <c r="U152" s="43">
        <v>3540.7799999999997</v>
      </c>
      <c r="V152" s="43">
        <v>3570.93</v>
      </c>
      <c r="W152" s="43">
        <v>3748.04</v>
      </c>
      <c r="X152" s="43">
        <v>3478.95</v>
      </c>
      <c r="Y152" s="43">
        <v>3389.7</v>
      </c>
    </row>
    <row r="153" spans="1:25" ht="15.75">
      <c r="A153" s="42">
        <v>42133</v>
      </c>
      <c r="B153" s="43">
        <v>3192.39</v>
      </c>
      <c r="C153" s="43">
        <v>3100.4599999999996</v>
      </c>
      <c r="D153" s="43">
        <v>3081.25</v>
      </c>
      <c r="E153" s="43">
        <v>3068.0299999999997</v>
      </c>
      <c r="F153" s="43">
        <v>3064.2</v>
      </c>
      <c r="G153" s="43">
        <v>3075.1099999999997</v>
      </c>
      <c r="H153" s="43">
        <v>3048.8999999999996</v>
      </c>
      <c r="I153" s="43">
        <v>3131.41</v>
      </c>
      <c r="J153" s="43">
        <v>3214.3399999999997</v>
      </c>
      <c r="K153" s="43">
        <v>3041.68</v>
      </c>
      <c r="L153" s="43">
        <v>3114.29</v>
      </c>
      <c r="M153" s="43">
        <v>3135.74</v>
      </c>
      <c r="N153" s="43">
        <v>3135.73</v>
      </c>
      <c r="O153" s="43">
        <v>3115.2799999999997</v>
      </c>
      <c r="P153" s="43">
        <v>3104.1499999999996</v>
      </c>
      <c r="Q153" s="43">
        <v>3082.44</v>
      </c>
      <c r="R153" s="43">
        <v>3074.45</v>
      </c>
      <c r="S153" s="43">
        <v>3074.31</v>
      </c>
      <c r="T153" s="43">
        <v>3161.2</v>
      </c>
      <c r="U153" s="43">
        <v>3513.58</v>
      </c>
      <c r="V153" s="43">
        <v>3545.2599999999998</v>
      </c>
      <c r="W153" s="43">
        <v>3531.8799999999997</v>
      </c>
      <c r="X153" s="43">
        <v>3458.35</v>
      </c>
      <c r="Y153" s="43">
        <v>3226.8799999999997</v>
      </c>
    </row>
    <row r="154" spans="1:25" ht="15.75">
      <c r="A154" s="42">
        <v>42134</v>
      </c>
      <c r="B154" s="43">
        <v>3215.79</v>
      </c>
      <c r="C154" s="43">
        <v>3133.5099999999998</v>
      </c>
      <c r="D154" s="43">
        <v>3100.2999999999997</v>
      </c>
      <c r="E154" s="43">
        <v>3082.94</v>
      </c>
      <c r="F154" s="43">
        <v>3058.94</v>
      </c>
      <c r="G154" s="43">
        <v>3053.93</v>
      </c>
      <c r="H154" s="43">
        <v>3075.06</v>
      </c>
      <c r="I154" s="43">
        <v>3071.44</v>
      </c>
      <c r="J154" s="43">
        <v>3183.9</v>
      </c>
      <c r="K154" s="43">
        <v>3092.3799999999997</v>
      </c>
      <c r="L154" s="43">
        <v>3088.52</v>
      </c>
      <c r="M154" s="43">
        <v>3067.5899999999997</v>
      </c>
      <c r="N154" s="43">
        <v>3068.6</v>
      </c>
      <c r="O154" s="43">
        <v>3084.1099999999997</v>
      </c>
      <c r="P154" s="43">
        <v>3082.5499999999997</v>
      </c>
      <c r="Q154" s="43">
        <v>3092.1299999999997</v>
      </c>
      <c r="R154" s="43">
        <v>3148.27</v>
      </c>
      <c r="S154" s="43">
        <v>3147.2799999999997</v>
      </c>
      <c r="T154" s="43">
        <v>3309.68</v>
      </c>
      <c r="U154" s="43">
        <v>3535.19</v>
      </c>
      <c r="V154" s="43">
        <v>3595.6699999999996</v>
      </c>
      <c r="W154" s="43">
        <v>3575.87</v>
      </c>
      <c r="X154" s="43">
        <v>3454.0299999999997</v>
      </c>
      <c r="Y154" s="43">
        <v>3236.25</v>
      </c>
    </row>
    <row r="155" spans="1:25" ht="15.75">
      <c r="A155" s="42">
        <v>42135</v>
      </c>
      <c r="B155" s="43">
        <v>3181.2799999999997</v>
      </c>
      <c r="C155" s="43">
        <v>3107.3199999999997</v>
      </c>
      <c r="D155" s="43">
        <v>3076.5499999999997</v>
      </c>
      <c r="E155" s="43">
        <v>3054.4199999999996</v>
      </c>
      <c r="F155" s="43">
        <v>3042.5699999999997</v>
      </c>
      <c r="G155" s="43">
        <v>3041.39</v>
      </c>
      <c r="H155" s="43">
        <v>2997.6299999999997</v>
      </c>
      <c r="I155" s="43">
        <v>3063.7</v>
      </c>
      <c r="J155" s="43">
        <v>3172.87</v>
      </c>
      <c r="K155" s="43">
        <v>3066.9199999999996</v>
      </c>
      <c r="L155" s="43">
        <v>3060.75</v>
      </c>
      <c r="M155" s="43">
        <v>3042.62</v>
      </c>
      <c r="N155" s="43">
        <v>3042.83</v>
      </c>
      <c r="O155" s="43">
        <v>3052.49</v>
      </c>
      <c r="P155" s="43">
        <v>3052.4199999999996</v>
      </c>
      <c r="Q155" s="43">
        <v>3065.45</v>
      </c>
      <c r="R155" s="43">
        <v>3122.11</v>
      </c>
      <c r="S155" s="43">
        <v>3126.91</v>
      </c>
      <c r="T155" s="43">
        <v>3293.73</v>
      </c>
      <c r="U155" s="43">
        <v>3519.0299999999997</v>
      </c>
      <c r="V155" s="43">
        <v>3562.47</v>
      </c>
      <c r="W155" s="43">
        <v>3551.46</v>
      </c>
      <c r="X155" s="43">
        <v>3409.82</v>
      </c>
      <c r="Y155" s="43">
        <v>3167.8399999999997</v>
      </c>
    </row>
    <row r="156" spans="1:25" ht="15.75">
      <c r="A156" s="42">
        <v>42136</v>
      </c>
      <c r="B156" s="43">
        <v>3170.2999999999997</v>
      </c>
      <c r="C156" s="43">
        <v>3095.3599999999997</v>
      </c>
      <c r="D156" s="43">
        <v>3066.2099999999996</v>
      </c>
      <c r="E156" s="43">
        <v>3052.25</v>
      </c>
      <c r="F156" s="43">
        <v>3047.1</v>
      </c>
      <c r="G156" s="43">
        <v>3044.94</v>
      </c>
      <c r="H156" s="43">
        <v>3082.29</v>
      </c>
      <c r="I156" s="43">
        <v>3052.3399999999997</v>
      </c>
      <c r="J156" s="43">
        <v>3179.3799999999997</v>
      </c>
      <c r="K156" s="43">
        <v>3241.66</v>
      </c>
      <c r="L156" s="43">
        <v>3241.7</v>
      </c>
      <c r="M156" s="43">
        <v>3206.98</v>
      </c>
      <c r="N156" s="43">
        <v>3206.54</v>
      </c>
      <c r="O156" s="43">
        <v>3232.27</v>
      </c>
      <c r="P156" s="43">
        <v>3138.75</v>
      </c>
      <c r="Q156" s="43">
        <v>3146.7</v>
      </c>
      <c r="R156" s="43">
        <v>3202.0099999999998</v>
      </c>
      <c r="S156" s="43">
        <v>3206.79</v>
      </c>
      <c r="T156" s="43">
        <v>3366.3799999999997</v>
      </c>
      <c r="U156" s="43">
        <v>3579.8799999999997</v>
      </c>
      <c r="V156" s="43">
        <v>3616</v>
      </c>
      <c r="W156" s="43">
        <v>3699.83</v>
      </c>
      <c r="X156" s="43">
        <v>3482.6299999999997</v>
      </c>
      <c r="Y156" s="43">
        <v>3415.33</v>
      </c>
    </row>
    <row r="157" spans="1:25" ht="15.75">
      <c r="A157" s="42">
        <v>42137</v>
      </c>
      <c r="B157" s="43">
        <v>3229.07</v>
      </c>
      <c r="C157" s="43">
        <v>3105.0699999999997</v>
      </c>
      <c r="D157" s="43">
        <v>3046.7799999999997</v>
      </c>
      <c r="E157" s="43">
        <v>3042.24</v>
      </c>
      <c r="F157" s="43">
        <v>3041.3599999999997</v>
      </c>
      <c r="G157" s="43">
        <v>3046.0699999999997</v>
      </c>
      <c r="H157" s="43">
        <v>3065.5</v>
      </c>
      <c r="I157" s="43">
        <v>3045.27</v>
      </c>
      <c r="J157" s="43">
        <v>3142.7</v>
      </c>
      <c r="K157" s="43">
        <v>3202.37</v>
      </c>
      <c r="L157" s="43">
        <v>3202.96</v>
      </c>
      <c r="M157" s="43">
        <v>3175.7</v>
      </c>
      <c r="N157" s="43">
        <v>3169.7</v>
      </c>
      <c r="O157" s="43">
        <v>3195.58</v>
      </c>
      <c r="P157" s="43">
        <v>3109.52</v>
      </c>
      <c r="Q157" s="43">
        <v>3117.11</v>
      </c>
      <c r="R157" s="43">
        <v>3175.14</v>
      </c>
      <c r="S157" s="43">
        <v>3182.68</v>
      </c>
      <c r="T157" s="43">
        <v>3362.7599999999998</v>
      </c>
      <c r="U157" s="43">
        <v>3523.41</v>
      </c>
      <c r="V157" s="43">
        <v>3578.75</v>
      </c>
      <c r="W157" s="43">
        <v>3686.98</v>
      </c>
      <c r="X157" s="43">
        <v>3447.15</v>
      </c>
      <c r="Y157" s="43">
        <v>3392.9</v>
      </c>
    </row>
    <row r="158" spans="1:25" ht="15.75">
      <c r="A158" s="42">
        <v>42138</v>
      </c>
      <c r="B158" s="43">
        <v>3136.5099999999998</v>
      </c>
      <c r="C158" s="43">
        <v>3055.7599999999998</v>
      </c>
      <c r="D158" s="43">
        <v>3032.35</v>
      </c>
      <c r="E158" s="43">
        <v>3012.4199999999996</v>
      </c>
      <c r="F158" s="43">
        <v>3042.5899999999997</v>
      </c>
      <c r="G158" s="43">
        <v>3052.1099999999997</v>
      </c>
      <c r="H158" s="43">
        <v>3054.52</v>
      </c>
      <c r="I158" s="43">
        <v>3066.7599999999998</v>
      </c>
      <c r="J158" s="43">
        <v>3145.66</v>
      </c>
      <c r="K158" s="43">
        <v>3237.87</v>
      </c>
      <c r="L158" s="43">
        <v>3217.08</v>
      </c>
      <c r="M158" s="43">
        <v>3250.36</v>
      </c>
      <c r="N158" s="43">
        <v>3262.1699999999996</v>
      </c>
      <c r="O158" s="43">
        <v>3281.93</v>
      </c>
      <c r="P158" s="43">
        <v>3192.0099999999998</v>
      </c>
      <c r="Q158" s="43">
        <v>3223.36</v>
      </c>
      <c r="R158" s="43">
        <v>3283.41</v>
      </c>
      <c r="S158" s="43">
        <v>3257.83</v>
      </c>
      <c r="T158" s="43">
        <v>3380.64</v>
      </c>
      <c r="U158" s="43">
        <v>3518.48</v>
      </c>
      <c r="V158" s="43">
        <v>3540.21</v>
      </c>
      <c r="W158" s="43">
        <v>3641</v>
      </c>
      <c r="X158" s="43">
        <v>3403.54</v>
      </c>
      <c r="Y158" s="43">
        <v>3255.25</v>
      </c>
    </row>
    <row r="159" spans="1:25" ht="15.75">
      <c r="A159" s="42">
        <v>42139</v>
      </c>
      <c r="B159" s="43">
        <v>3124.52</v>
      </c>
      <c r="C159" s="43">
        <v>3057.5499999999997</v>
      </c>
      <c r="D159" s="43">
        <v>3044.25</v>
      </c>
      <c r="E159" s="43">
        <v>3033.44</v>
      </c>
      <c r="F159" s="43">
        <v>3061.95</v>
      </c>
      <c r="G159" s="43">
        <v>3083.1499999999996</v>
      </c>
      <c r="H159" s="43">
        <v>3069.7599999999998</v>
      </c>
      <c r="I159" s="43">
        <v>3121.64</v>
      </c>
      <c r="J159" s="43">
        <v>3046.66</v>
      </c>
      <c r="K159" s="43">
        <v>3140.1299999999997</v>
      </c>
      <c r="L159" s="43">
        <v>3150.75</v>
      </c>
      <c r="M159" s="43">
        <v>3141.77</v>
      </c>
      <c r="N159" s="43">
        <v>3106.5499999999997</v>
      </c>
      <c r="O159" s="43">
        <v>3048.6299999999997</v>
      </c>
      <c r="P159" s="43">
        <v>3062.91</v>
      </c>
      <c r="Q159" s="43">
        <v>3073.81</v>
      </c>
      <c r="R159" s="43">
        <v>3160.5499999999997</v>
      </c>
      <c r="S159" s="43">
        <v>3191.64</v>
      </c>
      <c r="T159" s="43">
        <v>3298.29</v>
      </c>
      <c r="U159" s="43">
        <v>3518.2999999999997</v>
      </c>
      <c r="V159" s="43">
        <v>3553.19</v>
      </c>
      <c r="W159" s="43">
        <v>3630.98</v>
      </c>
      <c r="X159" s="43">
        <v>3352.58</v>
      </c>
      <c r="Y159" s="43">
        <v>3309.5</v>
      </c>
    </row>
    <row r="160" spans="1:25" ht="15.75">
      <c r="A160" s="42">
        <v>42140</v>
      </c>
      <c r="B160" s="43">
        <v>3164.1299999999997</v>
      </c>
      <c r="C160" s="43">
        <v>3087.02</v>
      </c>
      <c r="D160" s="43">
        <v>3068.54</v>
      </c>
      <c r="E160" s="43">
        <v>3059.45</v>
      </c>
      <c r="F160" s="43">
        <v>3063.75</v>
      </c>
      <c r="G160" s="43">
        <v>3086.41</v>
      </c>
      <c r="H160" s="43">
        <v>3072.6499999999996</v>
      </c>
      <c r="I160" s="43">
        <v>3053.23</v>
      </c>
      <c r="J160" s="43">
        <v>3160.45</v>
      </c>
      <c r="K160" s="43">
        <v>3075.3599999999997</v>
      </c>
      <c r="L160" s="43">
        <v>3071.6299999999997</v>
      </c>
      <c r="M160" s="43">
        <v>3078.97</v>
      </c>
      <c r="N160" s="43">
        <v>3090.27</v>
      </c>
      <c r="O160" s="43">
        <v>3115.18</v>
      </c>
      <c r="P160" s="43">
        <v>3119.52</v>
      </c>
      <c r="Q160" s="43">
        <v>3074.44</v>
      </c>
      <c r="R160" s="43">
        <v>3072.1099999999997</v>
      </c>
      <c r="S160" s="43">
        <v>3122.49</v>
      </c>
      <c r="T160" s="43">
        <v>3238.9199999999996</v>
      </c>
      <c r="U160" s="43">
        <v>3483.18</v>
      </c>
      <c r="V160" s="43">
        <v>3522.27</v>
      </c>
      <c r="W160" s="43">
        <v>3475.93</v>
      </c>
      <c r="X160" s="43">
        <v>3302.6299999999997</v>
      </c>
      <c r="Y160" s="43">
        <v>3134.35</v>
      </c>
    </row>
    <row r="161" spans="1:25" ht="15.75">
      <c r="A161" s="42">
        <v>42141</v>
      </c>
      <c r="B161" s="43">
        <v>3269.5499999999997</v>
      </c>
      <c r="C161" s="43">
        <v>3131</v>
      </c>
      <c r="D161" s="43">
        <v>3096.27</v>
      </c>
      <c r="E161" s="43">
        <v>3077.7999999999997</v>
      </c>
      <c r="F161" s="43">
        <v>3049.97</v>
      </c>
      <c r="G161" s="43">
        <v>3045.8199999999997</v>
      </c>
      <c r="H161" s="43">
        <v>3065.89</v>
      </c>
      <c r="I161" s="43">
        <v>3091.14</v>
      </c>
      <c r="J161" s="43">
        <v>3170.7799999999997</v>
      </c>
      <c r="K161" s="43">
        <v>3061.37</v>
      </c>
      <c r="L161" s="43">
        <v>3069.0699999999997</v>
      </c>
      <c r="M161" s="43">
        <v>3051.3799999999997</v>
      </c>
      <c r="N161" s="43">
        <v>3051</v>
      </c>
      <c r="O161" s="43">
        <v>3079.04</v>
      </c>
      <c r="P161" s="43">
        <v>3086.19</v>
      </c>
      <c r="Q161" s="43">
        <v>3067.35</v>
      </c>
      <c r="R161" s="43">
        <v>3062.3399999999997</v>
      </c>
      <c r="S161" s="43">
        <v>3109.61</v>
      </c>
      <c r="T161" s="43">
        <v>3217.98</v>
      </c>
      <c r="U161" s="43">
        <v>3489.06</v>
      </c>
      <c r="V161" s="43">
        <v>3527.83</v>
      </c>
      <c r="W161" s="43">
        <v>3496.11</v>
      </c>
      <c r="X161" s="43">
        <v>3350.08</v>
      </c>
      <c r="Y161" s="43">
        <v>3211.07</v>
      </c>
    </row>
    <row r="162" spans="1:25" ht="15.75">
      <c r="A162" s="42">
        <v>42142</v>
      </c>
      <c r="B162" s="43">
        <v>3129.31</v>
      </c>
      <c r="C162" s="43">
        <v>3067.7</v>
      </c>
      <c r="D162" s="43">
        <v>3049.02</v>
      </c>
      <c r="E162" s="43">
        <v>3042.35</v>
      </c>
      <c r="F162" s="43">
        <v>3078.1099999999997</v>
      </c>
      <c r="G162" s="43">
        <v>3100.68</v>
      </c>
      <c r="H162" s="43">
        <v>3086.7999999999997</v>
      </c>
      <c r="I162" s="43">
        <v>3141.4199999999996</v>
      </c>
      <c r="J162" s="43">
        <v>3066.35</v>
      </c>
      <c r="K162" s="43">
        <v>3090.8599999999997</v>
      </c>
      <c r="L162" s="43">
        <v>3103.5299999999997</v>
      </c>
      <c r="M162" s="43">
        <v>3082.6299999999997</v>
      </c>
      <c r="N162" s="43">
        <v>3052.56</v>
      </c>
      <c r="O162" s="43">
        <v>3056.85</v>
      </c>
      <c r="P162" s="43">
        <v>3081.5899999999997</v>
      </c>
      <c r="Q162" s="43">
        <v>3045.7</v>
      </c>
      <c r="R162" s="43">
        <v>3117.7</v>
      </c>
      <c r="S162" s="43">
        <v>3155.7</v>
      </c>
      <c r="T162" s="43">
        <v>3252.94</v>
      </c>
      <c r="U162" s="43">
        <v>3477.81</v>
      </c>
      <c r="V162" s="43">
        <v>3510.23</v>
      </c>
      <c r="W162" s="43">
        <v>3572.06</v>
      </c>
      <c r="X162" s="43">
        <v>3312.45</v>
      </c>
      <c r="Y162" s="43">
        <v>3309.79</v>
      </c>
    </row>
    <row r="163" spans="1:25" ht="15.75">
      <c r="A163" s="42">
        <v>42143</v>
      </c>
      <c r="B163" s="43">
        <v>3163.07</v>
      </c>
      <c r="C163" s="43">
        <v>3060.6499999999996</v>
      </c>
      <c r="D163" s="43">
        <v>3040</v>
      </c>
      <c r="E163" s="43">
        <v>3039.8999999999996</v>
      </c>
      <c r="F163" s="43">
        <v>3078.72</v>
      </c>
      <c r="G163" s="43">
        <v>3100.8999999999996</v>
      </c>
      <c r="H163" s="43">
        <v>3086.94</v>
      </c>
      <c r="I163" s="43">
        <v>3141.33</v>
      </c>
      <c r="J163" s="43">
        <v>3066.5499999999997</v>
      </c>
      <c r="K163" s="43">
        <v>3090.22</v>
      </c>
      <c r="L163" s="43">
        <v>3102.45</v>
      </c>
      <c r="M163" s="43">
        <v>3081.45</v>
      </c>
      <c r="N163" s="43">
        <v>3051.5299999999997</v>
      </c>
      <c r="O163" s="43">
        <v>3057.5299999999997</v>
      </c>
      <c r="P163" s="43">
        <v>3082.0699999999997</v>
      </c>
      <c r="Q163" s="43">
        <v>3046.2799999999997</v>
      </c>
      <c r="R163" s="43">
        <v>3108.52</v>
      </c>
      <c r="S163" s="43">
        <v>3140.61</v>
      </c>
      <c r="T163" s="43">
        <v>3241.21</v>
      </c>
      <c r="U163" s="43">
        <v>3475.86</v>
      </c>
      <c r="V163" s="43">
        <v>3491.91</v>
      </c>
      <c r="W163" s="43">
        <v>3552.36</v>
      </c>
      <c r="X163" s="43">
        <v>3315.54</v>
      </c>
      <c r="Y163" s="43">
        <v>3309.73</v>
      </c>
    </row>
    <row r="164" spans="1:25" ht="15.75">
      <c r="A164" s="42">
        <v>42144</v>
      </c>
      <c r="B164" s="43">
        <v>3123.9199999999996</v>
      </c>
      <c r="C164" s="43">
        <v>3053.1699999999996</v>
      </c>
      <c r="D164" s="43">
        <v>3036.1</v>
      </c>
      <c r="E164" s="43">
        <v>3039.19</v>
      </c>
      <c r="F164" s="43">
        <v>3075.06</v>
      </c>
      <c r="G164" s="43">
        <v>3092.73</v>
      </c>
      <c r="H164" s="43">
        <v>3045.5699999999997</v>
      </c>
      <c r="I164" s="43">
        <v>3100.0699999999997</v>
      </c>
      <c r="J164" s="43">
        <v>3048.99</v>
      </c>
      <c r="K164" s="43">
        <v>3075.5499999999997</v>
      </c>
      <c r="L164" s="43">
        <v>3080.4599999999996</v>
      </c>
      <c r="M164" s="43">
        <v>3095.35</v>
      </c>
      <c r="N164" s="43">
        <v>3116.68</v>
      </c>
      <c r="O164" s="43">
        <v>3158.91</v>
      </c>
      <c r="P164" s="43">
        <v>3164.7599999999998</v>
      </c>
      <c r="Q164" s="43">
        <v>3085.62</v>
      </c>
      <c r="R164" s="43">
        <v>3092.64</v>
      </c>
      <c r="S164" s="43">
        <v>3111.33</v>
      </c>
      <c r="T164" s="43">
        <v>3062.41</v>
      </c>
      <c r="U164" s="43">
        <v>3358.47</v>
      </c>
      <c r="V164" s="43">
        <v>3462.29</v>
      </c>
      <c r="W164" s="43">
        <v>3533.7999999999997</v>
      </c>
      <c r="X164" s="43">
        <v>3298.98</v>
      </c>
      <c r="Y164" s="43">
        <v>3199.9199999999996</v>
      </c>
    </row>
    <row r="165" spans="1:25" ht="15.75">
      <c r="A165" s="42">
        <v>42145</v>
      </c>
      <c r="B165" s="43">
        <v>3122.96</v>
      </c>
      <c r="C165" s="43">
        <v>3063.19</v>
      </c>
      <c r="D165" s="43">
        <v>3041.48</v>
      </c>
      <c r="E165" s="43">
        <v>3047.93</v>
      </c>
      <c r="F165" s="43">
        <v>3089.1299999999997</v>
      </c>
      <c r="G165" s="43">
        <v>3104.3199999999997</v>
      </c>
      <c r="H165" s="43">
        <v>3054.54</v>
      </c>
      <c r="I165" s="43">
        <v>3114.5899999999997</v>
      </c>
      <c r="J165" s="43">
        <v>3065.5</v>
      </c>
      <c r="K165" s="43">
        <v>3094.5699999999997</v>
      </c>
      <c r="L165" s="43">
        <v>3099.7599999999998</v>
      </c>
      <c r="M165" s="43">
        <v>3115.91</v>
      </c>
      <c r="N165" s="43">
        <v>3138.98</v>
      </c>
      <c r="O165" s="43">
        <v>3185.16</v>
      </c>
      <c r="P165" s="43">
        <v>3183.7599999999998</v>
      </c>
      <c r="Q165" s="43">
        <v>3099.43</v>
      </c>
      <c r="R165" s="43">
        <v>3110.7999999999997</v>
      </c>
      <c r="S165" s="43">
        <v>3131.27</v>
      </c>
      <c r="T165" s="43">
        <v>3078.3199999999997</v>
      </c>
      <c r="U165" s="43">
        <v>3357.4199999999996</v>
      </c>
      <c r="V165" s="43">
        <v>3445.72</v>
      </c>
      <c r="W165" s="43">
        <v>3518.11</v>
      </c>
      <c r="X165" s="43">
        <v>3288.5299999999997</v>
      </c>
      <c r="Y165" s="43">
        <v>3204.29</v>
      </c>
    </row>
    <row r="166" spans="1:25" ht="15.75">
      <c r="A166" s="42">
        <v>42146</v>
      </c>
      <c r="B166" s="43">
        <v>3119.5099999999998</v>
      </c>
      <c r="C166" s="43">
        <v>3062.66</v>
      </c>
      <c r="D166" s="43">
        <v>3045.5099999999998</v>
      </c>
      <c r="E166" s="43">
        <v>3041.29</v>
      </c>
      <c r="F166" s="43">
        <v>3074.0699999999997</v>
      </c>
      <c r="G166" s="43">
        <v>3092.1499999999996</v>
      </c>
      <c r="H166" s="43">
        <v>3044.64</v>
      </c>
      <c r="I166" s="43">
        <v>3098.77</v>
      </c>
      <c r="J166" s="43">
        <v>3051.5899999999997</v>
      </c>
      <c r="K166" s="43">
        <v>3065.08</v>
      </c>
      <c r="L166" s="43">
        <v>3083.91</v>
      </c>
      <c r="M166" s="43">
        <v>3074.3799999999997</v>
      </c>
      <c r="N166" s="43">
        <v>3088.6499999999996</v>
      </c>
      <c r="O166" s="43">
        <v>3120.2999999999997</v>
      </c>
      <c r="P166" s="43">
        <v>3123.08</v>
      </c>
      <c r="Q166" s="43">
        <v>3095.73</v>
      </c>
      <c r="R166" s="43">
        <v>3084.74</v>
      </c>
      <c r="S166" s="43">
        <v>3107.27</v>
      </c>
      <c r="T166" s="43">
        <v>3064.66</v>
      </c>
      <c r="U166" s="43">
        <v>3371.89</v>
      </c>
      <c r="V166" s="43">
        <v>3455.97</v>
      </c>
      <c r="W166" s="43">
        <v>3546.29</v>
      </c>
      <c r="X166" s="43">
        <v>3323.0499999999997</v>
      </c>
      <c r="Y166" s="43">
        <v>3231.0099999999998</v>
      </c>
    </row>
    <row r="167" spans="1:25" ht="15.75">
      <c r="A167" s="42">
        <v>42147</v>
      </c>
      <c r="B167" s="43">
        <v>3102.5899999999997</v>
      </c>
      <c r="C167" s="43">
        <v>3052.7999999999997</v>
      </c>
      <c r="D167" s="43">
        <v>3052.7799999999997</v>
      </c>
      <c r="E167" s="43">
        <v>3089.43</v>
      </c>
      <c r="F167" s="43">
        <v>3152.1299999999997</v>
      </c>
      <c r="G167" s="43">
        <v>3173.06</v>
      </c>
      <c r="H167" s="43">
        <v>3097.5699999999997</v>
      </c>
      <c r="I167" s="43">
        <v>3049.8799999999997</v>
      </c>
      <c r="J167" s="43">
        <v>3033.7099999999996</v>
      </c>
      <c r="K167" s="43">
        <v>3207.1699999999996</v>
      </c>
      <c r="L167" s="43">
        <v>3206.65</v>
      </c>
      <c r="M167" s="43">
        <v>3200.7999999999997</v>
      </c>
      <c r="N167" s="43">
        <v>3219.72</v>
      </c>
      <c r="O167" s="43">
        <v>3212.85</v>
      </c>
      <c r="P167" s="43">
        <v>3225.54</v>
      </c>
      <c r="Q167" s="43">
        <v>3212.31</v>
      </c>
      <c r="R167" s="43">
        <v>3182.73</v>
      </c>
      <c r="S167" s="43">
        <v>3150.31</v>
      </c>
      <c r="T167" s="43">
        <v>3122.32</v>
      </c>
      <c r="U167" s="43">
        <v>3333.6299999999997</v>
      </c>
      <c r="V167" s="43">
        <v>3398.35</v>
      </c>
      <c r="W167" s="43">
        <v>3379.0099999999998</v>
      </c>
      <c r="X167" s="43">
        <v>3275.16</v>
      </c>
      <c r="Y167" s="43">
        <v>3042.39</v>
      </c>
    </row>
    <row r="168" spans="1:25" ht="15.75">
      <c r="A168" s="42">
        <v>42148</v>
      </c>
      <c r="B168" s="43">
        <v>3090.2999999999997</v>
      </c>
      <c r="C168" s="43">
        <v>3056.85</v>
      </c>
      <c r="D168" s="43">
        <v>3060.18</v>
      </c>
      <c r="E168" s="43">
        <v>3093.89</v>
      </c>
      <c r="F168" s="43">
        <v>3157.48</v>
      </c>
      <c r="G168" s="43">
        <v>3179.02</v>
      </c>
      <c r="H168" s="43">
        <v>3102.04</v>
      </c>
      <c r="I168" s="43">
        <v>3060.4599999999996</v>
      </c>
      <c r="J168" s="43">
        <v>3041.29</v>
      </c>
      <c r="K168" s="43">
        <v>3234.66</v>
      </c>
      <c r="L168" s="43">
        <v>3234.62</v>
      </c>
      <c r="M168" s="43">
        <v>3227.62</v>
      </c>
      <c r="N168" s="43">
        <v>3241.39</v>
      </c>
      <c r="O168" s="43">
        <v>3234.85</v>
      </c>
      <c r="P168" s="43">
        <v>3248.85</v>
      </c>
      <c r="Q168" s="43">
        <v>3234.66</v>
      </c>
      <c r="R168" s="43">
        <v>3202.64</v>
      </c>
      <c r="S168" s="43">
        <v>3168.22</v>
      </c>
      <c r="T168" s="43">
        <v>3138.35</v>
      </c>
      <c r="U168" s="43">
        <v>3302.2</v>
      </c>
      <c r="V168" s="43">
        <v>3400.5099999999998</v>
      </c>
      <c r="W168" s="43">
        <v>3371.6</v>
      </c>
      <c r="X168" s="43">
        <v>3248.5899999999997</v>
      </c>
      <c r="Y168" s="43">
        <v>3048.68</v>
      </c>
    </row>
    <row r="169" spans="1:25" ht="15.75">
      <c r="A169" s="42">
        <v>42149</v>
      </c>
      <c r="B169" s="43">
        <v>3074.5099999999998</v>
      </c>
      <c r="C169" s="43">
        <v>3058.93</v>
      </c>
      <c r="D169" s="43">
        <v>3061.69</v>
      </c>
      <c r="E169" s="43">
        <v>3097.62</v>
      </c>
      <c r="F169" s="43">
        <v>3153.74</v>
      </c>
      <c r="G169" s="43">
        <v>3179.25</v>
      </c>
      <c r="H169" s="43">
        <v>3105.97</v>
      </c>
      <c r="I169" s="43">
        <v>3168.61</v>
      </c>
      <c r="J169" s="43">
        <v>3145.36</v>
      </c>
      <c r="K169" s="43">
        <v>3157.97</v>
      </c>
      <c r="L169" s="43">
        <v>3157.47</v>
      </c>
      <c r="M169" s="43">
        <v>3151.23</v>
      </c>
      <c r="N169" s="43">
        <v>3163.68</v>
      </c>
      <c r="O169" s="43">
        <v>3157.41</v>
      </c>
      <c r="P169" s="43">
        <v>3163.83</v>
      </c>
      <c r="Q169" s="43">
        <v>3149.5299999999997</v>
      </c>
      <c r="R169" s="43">
        <v>3127.7999999999997</v>
      </c>
      <c r="S169" s="43">
        <v>3103.85</v>
      </c>
      <c r="T169" s="43">
        <v>3082.4599999999996</v>
      </c>
      <c r="U169" s="43">
        <v>3316.56</v>
      </c>
      <c r="V169" s="43">
        <v>3401.57</v>
      </c>
      <c r="W169" s="43">
        <v>3466.5299999999997</v>
      </c>
      <c r="X169" s="43">
        <v>3257.5499999999997</v>
      </c>
      <c r="Y169" s="43">
        <v>3158.4199999999996</v>
      </c>
    </row>
    <row r="170" spans="1:25" ht="15.75">
      <c r="A170" s="42">
        <v>42150</v>
      </c>
      <c r="B170" s="43">
        <v>3066.79</v>
      </c>
      <c r="C170" s="43">
        <v>3058.8799999999997</v>
      </c>
      <c r="D170" s="43">
        <v>3061.56</v>
      </c>
      <c r="E170" s="43">
        <v>3097.23</v>
      </c>
      <c r="F170" s="43">
        <v>3153.11</v>
      </c>
      <c r="G170" s="43">
        <v>3178.75</v>
      </c>
      <c r="H170" s="43">
        <v>3105.1499999999996</v>
      </c>
      <c r="I170" s="43">
        <v>3168.79</v>
      </c>
      <c r="J170" s="43">
        <v>3144.9</v>
      </c>
      <c r="K170" s="43">
        <v>3157.93</v>
      </c>
      <c r="L170" s="43">
        <v>3159.0299999999997</v>
      </c>
      <c r="M170" s="43">
        <v>3152.16</v>
      </c>
      <c r="N170" s="43">
        <v>3164.95</v>
      </c>
      <c r="O170" s="43">
        <v>3158.2999999999997</v>
      </c>
      <c r="P170" s="43">
        <v>3164.69</v>
      </c>
      <c r="Q170" s="43">
        <v>3150.8399999999997</v>
      </c>
      <c r="R170" s="43">
        <v>3129.27</v>
      </c>
      <c r="S170" s="43">
        <v>3105.31</v>
      </c>
      <c r="T170" s="43">
        <v>3083.74</v>
      </c>
      <c r="U170" s="43">
        <v>3348.47</v>
      </c>
      <c r="V170" s="43">
        <v>3431.5299999999997</v>
      </c>
      <c r="W170" s="43">
        <v>3493.74</v>
      </c>
      <c r="X170" s="43">
        <v>3253.5899999999997</v>
      </c>
      <c r="Y170" s="43">
        <v>3153.9199999999996</v>
      </c>
    </row>
    <row r="171" spans="1:25" ht="15.75">
      <c r="A171" s="42">
        <v>42151</v>
      </c>
      <c r="B171" s="43">
        <v>3050.64</v>
      </c>
      <c r="C171" s="43">
        <v>3033.81</v>
      </c>
      <c r="D171" s="43">
        <v>3039.31</v>
      </c>
      <c r="E171" s="43">
        <v>3064.58</v>
      </c>
      <c r="F171" s="43">
        <v>3117.0099999999998</v>
      </c>
      <c r="G171" s="43">
        <v>3129.81</v>
      </c>
      <c r="H171" s="43">
        <v>3097.31</v>
      </c>
      <c r="I171" s="43">
        <v>3149.91</v>
      </c>
      <c r="J171" s="43">
        <v>3105.41</v>
      </c>
      <c r="K171" s="43">
        <v>3075.6499999999996</v>
      </c>
      <c r="L171" s="43">
        <v>3071.2</v>
      </c>
      <c r="M171" s="43">
        <v>3080.94</v>
      </c>
      <c r="N171" s="43">
        <v>3081.29</v>
      </c>
      <c r="O171" s="43">
        <v>3101.23</v>
      </c>
      <c r="P171" s="43">
        <v>3104.81</v>
      </c>
      <c r="Q171" s="43">
        <v>3097.3799999999997</v>
      </c>
      <c r="R171" s="43">
        <v>3093.7599999999998</v>
      </c>
      <c r="S171" s="43">
        <v>3090.5699999999997</v>
      </c>
      <c r="T171" s="43">
        <v>3047.98</v>
      </c>
      <c r="U171" s="43">
        <v>3340.06</v>
      </c>
      <c r="V171" s="43">
        <v>3433.44</v>
      </c>
      <c r="W171" s="43">
        <v>3515.4</v>
      </c>
      <c r="X171" s="43">
        <v>3296.12</v>
      </c>
      <c r="Y171" s="43">
        <v>3138.6299999999997</v>
      </c>
    </row>
    <row r="172" spans="1:25" ht="15.75">
      <c r="A172" s="42">
        <v>42152</v>
      </c>
      <c r="B172" s="43">
        <v>3079.54</v>
      </c>
      <c r="C172" s="43">
        <v>3039.0299999999997</v>
      </c>
      <c r="D172" s="43">
        <v>3048.4199999999996</v>
      </c>
      <c r="E172" s="43">
        <v>3078.31</v>
      </c>
      <c r="F172" s="43">
        <v>3129.69</v>
      </c>
      <c r="G172" s="43">
        <v>3143.1699999999996</v>
      </c>
      <c r="H172" s="43">
        <v>3085.7999999999997</v>
      </c>
      <c r="I172" s="43">
        <v>3115.3799999999997</v>
      </c>
      <c r="J172" s="43">
        <v>3066.08</v>
      </c>
      <c r="K172" s="43">
        <v>3050.87</v>
      </c>
      <c r="L172" s="43">
        <v>3096.7999999999997</v>
      </c>
      <c r="M172" s="43">
        <v>3121.57</v>
      </c>
      <c r="N172" s="43">
        <v>3128.68</v>
      </c>
      <c r="O172" s="43">
        <v>3101.0499999999997</v>
      </c>
      <c r="P172" s="43">
        <v>3044.2599999999998</v>
      </c>
      <c r="Q172" s="43">
        <v>3044.58</v>
      </c>
      <c r="R172" s="43">
        <v>3046.5499999999997</v>
      </c>
      <c r="S172" s="43">
        <v>3057.9199999999996</v>
      </c>
      <c r="T172" s="43">
        <v>3117.58</v>
      </c>
      <c r="U172" s="43">
        <v>3375.1</v>
      </c>
      <c r="V172" s="43">
        <v>3446.71</v>
      </c>
      <c r="W172" s="43">
        <v>3537.57</v>
      </c>
      <c r="X172" s="43">
        <v>3302.82</v>
      </c>
      <c r="Y172" s="43">
        <v>3144.8799999999997</v>
      </c>
    </row>
    <row r="173" spans="1:25" ht="15.75">
      <c r="A173" s="42">
        <v>42153</v>
      </c>
      <c r="B173" s="43">
        <v>3062.5499999999997</v>
      </c>
      <c r="C173" s="43">
        <v>3042.73</v>
      </c>
      <c r="D173" s="43">
        <v>3055.0099999999998</v>
      </c>
      <c r="E173" s="43">
        <v>3089.7799999999997</v>
      </c>
      <c r="F173" s="43">
        <v>3143.1699999999996</v>
      </c>
      <c r="G173" s="43">
        <v>3157.41</v>
      </c>
      <c r="H173" s="43">
        <v>3104.43</v>
      </c>
      <c r="I173" s="43">
        <v>3140.35</v>
      </c>
      <c r="J173" s="43">
        <v>3089.73</v>
      </c>
      <c r="K173" s="43">
        <v>3053.25</v>
      </c>
      <c r="L173" s="43">
        <v>3041.58</v>
      </c>
      <c r="M173" s="43">
        <v>3050.6</v>
      </c>
      <c r="N173" s="43">
        <v>3076.2</v>
      </c>
      <c r="O173" s="43">
        <v>3041.31</v>
      </c>
      <c r="P173" s="43">
        <v>3056.3199999999997</v>
      </c>
      <c r="Q173" s="43">
        <v>3050.02</v>
      </c>
      <c r="R173" s="43">
        <v>3046.93</v>
      </c>
      <c r="S173" s="43">
        <v>3050.2</v>
      </c>
      <c r="T173" s="43">
        <v>3087.0499999999997</v>
      </c>
      <c r="U173" s="43">
        <v>3419.27</v>
      </c>
      <c r="V173" s="43">
        <v>3520.24</v>
      </c>
      <c r="W173" s="43">
        <v>3540.9199999999996</v>
      </c>
      <c r="X173" s="43">
        <v>3318.5899999999997</v>
      </c>
      <c r="Y173" s="43">
        <v>3175.66</v>
      </c>
    </row>
    <row r="174" spans="1:25" ht="15.75">
      <c r="A174" s="42">
        <v>42154</v>
      </c>
      <c r="B174" s="43">
        <v>3113.32</v>
      </c>
      <c r="C174" s="43">
        <v>3054.1099999999997</v>
      </c>
      <c r="D174" s="43">
        <v>3042.0099999999998</v>
      </c>
      <c r="E174" s="43">
        <v>3074.08</v>
      </c>
      <c r="F174" s="43">
        <v>3127.64</v>
      </c>
      <c r="G174" s="43">
        <v>3141.7</v>
      </c>
      <c r="H174" s="43">
        <v>3089.6099999999997</v>
      </c>
      <c r="I174" s="43">
        <v>3027.3599999999997</v>
      </c>
      <c r="J174" s="43">
        <v>3094.44</v>
      </c>
      <c r="K174" s="43">
        <v>3105.77</v>
      </c>
      <c r="L174" s="43">
        <v>3093.3999999999996</v>
      </c>
      <c r="M174" s="43">
        <v>3089.6299999999997</v>
      </c>
      <c r="N174" s="43">
        <v>3078.5699999999997</v>
      </c>
      <c r="O174" s="43">
        <v>3094.19</v>
      </c>
      <c r="P174" s="43">
        <v>3086.3999999999996</v>
      </c>
      <c r="Q174" s="43">
        <v>3078.8799999999997</v>
      </c>
      <c r="R174" s="43">
        <v>3075.0499999999997</v>
      </c>
      <c r="S174" s="43">
        <v>3082.9599999999996</v>
      </c>
      <c r="T174" s="43">
        <v>3041.5499999999997</v>
      </c>
      <c r="U174" s="43">
        <v>3302.15</v>
      </c>
      <c r="V174" s="43">
        <v>3406.72</v>
      </c>
      <c r="W174" s="43">
        <v>3405.8799999999997</v>
      </c>
      <c r="X174" s="43">
        <v>3284.87</v>
      </c>
      <c r="Y174" s="43">
        <v>3062.6099999999997</v>
      </c>
    </row>
    <row r="175" spans="1:25" ht="15.75">
      <c r="A175" s="42">
        <v>42155</v>
      </c>
      <c r="B175" s="43">
        <v>3102.99</v>
      </c>
      <c r="C175" s="43">
        <v>3054.1</v>
      </c>
      <c r="D175" s="43">
        <v>3037.72</v>
      </c>
      <c r="E175" s="43">
        <v>3052.5699999999997</v>
      </c>
      <c r="F175" s="43">
        <v>3157.1299999999997</v>
      </c>
      <c r="G175" s="43">
        <v>3151.6699999999996</v>
      </c>
      <c r="H175" s="43">
        <v>3100.77</v>
      </c>
      <c r="I175" s="43">
        <v>3048.93</v>
      </c>
      <c r="J175" s="43">
        <v>3042.73</v>
      </c>
      <c r="K175" s="43">
        <v>3127.98</v>
      </c>
      <c r="L175" s="43">
        <v>3089.74</v>
      </c>
      <c r="M175" s="43">
        <v>3074.56</v>
      </c>
      <c r="N175" s="43">
        <v>3086.02</v>
      </c>
      <c r="O175" s="43">
        <v>3074.2999999999997</v>
      </c>
      <c r="P175" s="43">
        <v>3074.25</v>
      </c>
      <c r="Q175" s="43">
        <v>3067.06</v>
      </c>
      <c r="R175" s="43">
        <v>3078.0299999999997</v>
      </c>
      <c r="S175" s="43">
        <v>3074.35</v>
      </c>
      <c r="T175" s="43">
        <v>3064.0899999999997</v>
      </c>
      <c r="U175" s="43">
        <v>3285.12</v>
      </c>
      <c r="V175" s="43">
        <v>3451.61</v>
      </c>
      <c r="W175" s="43">
        <v>3471.7599999999998</v>
      </c>
      <c r="X175" s="43">
        <v>3362.6299999999997</v>
      </c>
      <c r="Y175" s="43">
        <v>3164.3399999999997</v>
      </c>
    </row>
    <row r="177" spans="1:16" ht="18.75">
      <c r="A177" s="38" t="s">
        <v>118</v>
      </c>
      <c r="P177" s="46">
        <v>244505.43</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4:A67"/>
    <mergeCell ref="B64:Y65"/>
    <mergeCell ref="B66:B67"/>
    <mergeCell ref="C66:C67"/>
    <mergeCell ref="D66:D67"/>
    <mergeCell ref="U28:U29"/>
    <mergeCell ref="V28:V29"/>
    <mergeCell ref="W28:W29"/>
    <mergeCell ref="X28:X29"/>
    <mergeCell ref="Y28:Y29"/>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U66:U67"/>
    <mergeCell ref="V66:V67"/>
    <mergeCell ref="W66:W67"/>
    <mergeCell ref="X66:X67"/>
    <mergeCell ref="Y66:Y67"/>
    <mergeCell ref="A102:A105"/>
    <mergeCell ref="B102:Y103"/>
    <mergeCell ref="B104:B105"/>
    <mergeCell ref="C104:C105"/>
    <mergeCell ref="D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U104:U105"/>
    <mergeCell ref="V104:V105"/>
    <mergeCell ref="W104:W105"/>
    <mergeCell ref="X104:X105"/>
    <mergeCell ref="Y104:Y105"/>
    <mergeCell ref="A141:A144"/>
    <mergeCell ref="B141:Y142"/>
    <mergeCell ref="B143:B144"/>
    <mergeCell ref="C143:C144"/>
    <mergeCell ref="D143:D144"/>
    <mergeCell ref="E143:E144"/>
    <mergeCell ref="F143:F144"/>
    <mergeCell ref="G143:G144"/>
    <mergeCell ref="H143:H144"/>
    <mergeCell ref="T143:T144"/>
    <mergeCell ref="I143:I144"/>
    <mergeCell ref="J143:J144"/>
    <mergeCell ref="K143:K144"/>
    <mergeCell ref="L143:L144"/>
    <mergeCell ref="M143:M144"/>
    <mergeCell ref="N143:N144"/>
    <mergeCell ref="U143:U144"/>
    <mergeCell ref="V143:V144"/>
    <mergeCell ref="W143:W144"/>
    <mergeCell ref="X143:X144"/>
    <mergeCell ref="Y143:Y144"/>
    <mergeCell ref="O143:O144"/>
    <mergeCell ref="P143:P144"/>
    <mergeCell ref="Q143:Q144"/>
    <mergeCell ref="R143:R144"/>
    <mergeCell ref="S143:S1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Пользователь</cp:lastModifiedBy>
  <cp:lastPrinted>2015-06-18T06:54:16Z</cp:lastPrinted>
  <dcterms:created xsi:type="dcterms:W3CDTF">2013-12-12T06:49:35Z</dcterms:created>
  <dcterms:modified xsi:type="dcterms:W3CDTF">2017-04-18T11:22:31Z</dcterms:modified>
  <cp:category/>
  <cp:version/>
  <cp:contentType/>
  <cp:contentStatus/>
</cp:coreProperties>
</file>