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1"/>
  </bookViews>
  <sheets>
    <sheet name="ЧГК" sheetId="1" r:id="rId1"/>
    <sheet name="Хевел" sheetId="2" r:id="rId2"/>
  </sheets>
  <definedNames>
    <definedName name="_xlnm.Print_Area" localSheetId="0">'ЧГК'!$A$1:$R$60</definedName>
  </definedNames>
  <calcPr fullCalcOnLoad="1"/>
</workbook>
</file>

<file path=xl/sharedStrings.xml><?xml version="1.0" encoding="utf-8"?>
<sst xmlns="http://schemas.openxmlformats.org/spreadsheetml/2006/main" count="114" uniqueCount="32">
  <si>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</si>
  <si>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</si>
  <si>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</si>
  <si>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</si>
  <si>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</si>
  <si>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</si>
  <si>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</si>
  <si>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</si>
  <si>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</si>
  <si>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</si>
  <si>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</si>
  <si>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</si>
  <si>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</si>
  <si>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</si>
  <si>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</si>
  <si>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</si>
  <si>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</si>
  <si>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</si>
  <si>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</si>
  <si>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</si>
  <si>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</si>
  <si>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</si>
  <si>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</si>
  <si>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</si>
  <si>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</si>
  <si>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</si>
  <si>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</si>
  <si>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</si>
  <si>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</si>
  <si>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</si>
  <si>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</si>
  <si>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 xml:space="preserve">Производитель - </t>
    </r>
    <r>
      <rPr>
        <b/>
        <sz val="14"/>
        <rFont val="Times New Roman"/>
        <family val="1"/>
      </rPr>
      <t>Наурская СЭС (ООО "Хевел РГ")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</si>
</sst>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45108</v>
      </c>
      <c r="D4" s="11">
        <f>C4+1</f>
        <v>45109</v>
      </c>
      <c r="E4" s="11">
        <f aca="true" t="shared" si="0" ref="E4:P4">D4+1</f>
        <v>45110</v>
      </c>
      <c r="F4" s="11">
        <f t="shared" si="0"/>
        <v>45111</v>
      </c>
      <c r="G4" s="11">
        <f t="shared" si="0"/>
        <v>45112</v>
      </c>
      <c r="H4" s="11">
        <f t="shared" si="0"/>
        <v>45113</v>
      </c>
      <c r="I4" s="11">
        <f t="shared" si="0"/>
        <v>45114</v>
      </c>
      <c r="J4" s="11">
        <f t="shared" si="0"/>
        <v>45115</v>
      </c>
      <c r="K4" s="11">
        <f t="shared" si="0"/>
        <v>45116</v>
      </c>
      <c r="L4" s="11">
        <f t="shared" si="0"/>
        <v>45117</v>
      </c>
      <c r="M4" s="11">
        <f t="shared" si="0"/>
        <v>45118</v>
      </c>
      <c r="N4" s="11">
        <f t="shared" si="0"/>
        <v>45119</v>
      </c>
      <c r="O4" s="11">
        <f t="shared" si="0"/>
        <v>45120</v>
      </c>
      <c r="P4" s="11">
        <f t="shared" si="0"/>
        <v>45121</v>
      </c>
      <c r="Q4" s="11">
        <f>P4+1</f>
        <v>45122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916.5</v>
      </c>
      <c r="D6" s="5">
        <v>937.2</v>
      </c>
      <c r="E6" s="5">
        <v>928.8</v>
      </c>
      <c r="F6" s="5">
        <v>1027.8</v>
      </c>
      <c r="G6" s="5">
        <v>1046.1</v>
      </c>
      <c r="H6" s="5">
        <v>964.8</v>
      </c>
      <c r="I6" s="5">
        <v>957.6</v>
      </c>
      <c r="J6" s="5">
        <v>0</v>
      </c>
      <c r="K6" s="6">
        <v>1018.8</v>
      </c>
      <c r="L6" s="6">
        <v>1121.7</v>
      </c>
      <c r="M6" s="6">
        <v>1110.9</v>
      </c>
      <c r="N6" s="6">
        <v>1107.3</v>
      </c>
      <c r="O6" s="6">
        <v>1103.4</v>
      </c>
      <c r="P6" s="6">
        <v>1126.8</v>
      </c>
      <c r="Q6" s="6">
        <v>1113.3</v>
      </c>
    </row>
    <row r="7" spans="1:17" ht="15">
      <c r="A7" s="19" t="s">
        <v>3</v>
      </c>
      <c r="B7" s="19"/>
      <c r="C7" s="5">
        <v>919.8</v>
      </c>
      <c r="D7" s="5">
        <v>960.6</v>
      </c>
      <c r="E7" s="5">
        <v>929.1</v>
      </c>
      <c r="F7" s="5">
        <v>1025.1</v>
      </c>
      <c r="G7" s="5">
        <v>1025.7</v>
      </c>
      <c r="H7" s="5">
        <v>946.5</v>
      </c>
      <c r="I7" s="5">
        <v>968.7</v>
      </c>
      <c r="J7" s="5">
        <v>0</v>
      </c>
      <c r="K7" s="6">
        <v>1033.8</v>
      </c>
      <c r="L7" s="6">
        <v>1118.7</v>
      </c>
      <c r="M7" s="6">
        <v>1110</v>
      </c>
      <c r="N7" s="6">
        <v>1100.7</v>
      </c>
      <c r="O7" s="6">
        <v>1102.2</v>
      </c>
      <c r="P7" s="6">
        <v>1128</v>
      </c>
      <c r="Q7" s="6">
        <v>1111.2</v>
      </c>
    </row>
    <row r="8" spans="1:17" ht="15">
      <c r="A8" s="19" t="s">
        <v>4</v>
      </c>
      <c r="B8" s="19"/>
      <c r="C8" s="5">
        <v>713.7</v>
      </c>
      <c r="D8" s="5">
        <v>950.4</v>
      </c>
      <c r="E8" s="5">
        <v>925.2</v>
      </c>
      <c r="F8" s="5">
        <v>1025.4</v>
      </c>
      <c r="G8" s="5">
        <v>1016.1</v>
      </c>
      <c r="H8" s="5">
        <v>924.6</v>
      </c>
      <c r="I8" s="5">
        <v>951.6</v>
      </c>
      <c r="J8" s="5">
        <v>0</v>
      </c>
      <c r="K8" s="6">
        <v>1033.8</v>
      </c>
      <c r="L8" s="6">
        <v>1117.2</v>
      </c>
      <c r="M8" s="6">
        <v>1112.4</v>
      </c>
      <c r="N8" s="6">
        <v>1095.9</v>
      </c>
      <c r="O8" s="6">
        <v>1099.8</v>
      </c>
      <c r="P8" s="6">
        <v>1126.5</v>
      </c>
      <c r="Q8" s="6">
        <v>1112.7</v>
      </c>
    </row>
    <row r="9" spans="1:17" ht="15">
      <c r="A9" s="19" t="s">
        <v>5</v>
      </c>
      <c r="B9" s="19"/>
      <c r="C9" s="5">
        <v>0</v>
      </c>
      <c r="D9" s="5">
        <v>930.9</v>
      </c>
      <c r="E9" s="5">
        <v>927</v>
      </c>
      <c r="F9" s="5">
        <v>1032</v>
      </c>
      <c r="G9" s="5">
        <v>1005.3</v>
      </c>
      <c r="H9" s="5">
        <v>910.8</v>
      </c>
      <c r="I9" s="5">
        <v>958.8</v>
      </c>
      <c r="J9" s="5">
        <v>0</v>
      </c>
      <c r="K9" s="6">
        <v>1064.4</v>
      </c>
      <c r="L9" s="6">
        <v>1115.4</v>
      </c>
      <c r="M9" s="6">
        <v>1114.2</v>
      </c>
      <c r="N9" s="6">
        <v>1087.2</v>
      </c>
      <c r="O9" s="6">
        <v>1093.8</v>
      </c>
      <c r="P9" s="6">
        <v>1125.3</v>
      </c>
      <c r="Q9" s="6">
        <v>1111.8</v>
      </c>
    </row>
    <row r="10" spans="1:17" ht="15">
      <c r="A10" s="19" t="s">
        <v>6</v>
      </c>
      <c r="B10" s="19"/>
      <c r="C10" s="5">
        <v>959.4</v>
      </c>
      <c r="D10" s="5">
        <v>906.3</v>
      </c>
      <c r="E10" s="5">
        <v>930</v>
      </c>
      <c r="F10" s="5">
        <v>1024.2</v>
      </c>
      <c r="G10" s="5">
        <v>988.5</v>
      </c>
      <c r="H10" s="5">
        <v>895.2</v>
      </c>
      <c r="I10" s="5">
        <v>934.5</v>
      </c>
      <c r="J10" s="5">
        <v>0</v>
      </c>
      <c r="K10" s="6">
        <v>1092</v>
      </c>
      <c r="L10" s="6">
        <v>1112.4</v>
      </c>
      <c r="M10" s="6">
        <v>1112.7</v>
      </c>
      <c r="N10" s="6">
        <v>1078.5</v>
      </c>
      <c r="O10" s="6">
        <v>1089</v>
      </c>
      <c r="P10" s="6">
        <v>1123.2</v>
      </c>
      <c r="Q10" s="6">
        <v>1111.5</v>
      </c>
    </row>
    <row r="11" spans="1:17" ht="15">
      <c r="A11" s="19" t="s">
        <v>7</v>
      </c>
      <c r="B11" s="19"/>
      <c r="C11" s="5">
        <v>1019.7</v>
      </c>
      <c r="D11" s="5">
        <v>905.4</v>
      </c>
      <c r="E11" s="5">
        <v>921</v>
      </c>
      <c r="F11" s="5">
        <v>1023</v>
      </c>
      <c r="G11" s="5">
        <v>989.7</v>
      </c>
      <c r="H11" s="5">
        <v>881.1</v>
      </c>
      <c r="I11" s="5">
        <v>935.1</v>
      </c>
      <c r="J11" s="5">
        <v>0</v>
      </c>
      <c r="K11" s="6">
        <v>1103.4</v>
      </c>
      <c r="L11" s="6">
        <v>1108.2</v>
      </c>
      <c r="M11" s="6">
        <v>1109.1</v>
      </c>
      <c r="N11" s="6">
        <v>1064.4</v>
      </c>
      <c r="O11" s="6">
        <v>1082.4</v>
      </c>
      <c r="P11" s="6">
        <v>1120.5</v>
      </c>
      <c r="Q11" s="6">
        <v>1108.5</v>
      </c>
    </row>
    <row r="12" spans="1:17" ht="15">
      <c r="A12" s="19" t="s">
        <v>8</v>
      </c>
      <c r="B12" s="19"/>
      <c r="C12" s="5">
        <v>1018.5</v>
      </c>
      <c r="D12" s="5">
        <v>857.1</v>
      </c>
      <c r="E12" s="5">
        <v>907.8</v>
      </c>
      <c r="F12" s="5">
        <v>1024.2</v>
      </c>
      <c r="G12" s="5">
        <v>985.8</v>
      </c>
      <c r="H12" s="5">
        <v>865.2</v>
      </c>
      <c r="I12" s="5">
        <v>897.9</v>
      </c>
      <c r="J12" s="5">
        <v>0</v>
      </c>
      <c r="K12" s="6">
        <v>1105.2</v>
      </c>
      <c r="L12" s="6">
        <v>1107</v>
      </c>
      <c r="M12" s="6">
        <v>1110</v>
      </c>
      <c r="N12" s="6">
        <v>1052.7</v>
      </c>
      <c r="O12" s="6">
        <v>1080</v>
      </c>
      <c r="P12" s="6">
        <v>1119.6</v>
      </c>
      <c r="Q12" s="6">
        <v>1105.8</v>
      </c>
    </row>
    <row r="13" spans="1:17" ht="15">
      <c r="A13" s="19" t="s">
        <v>9</v>
      </c>
      <c r="B13" s="19"/>
      <c r="C13" s="5">
        <v>1010.1</v>
      </c>
      <c r="D13" s="5">
        <v>846.6</v>
      </c>
      <c r="E13" s="5">
        <v>883.5</v>
      </c>
      <c r="F13" s="5">
        <v>1014.3</v>
      </c>
      <c r="G13" s="5">
        <v>973.2</v>
      </c>
      <c r="H13" s="5">
        <v>844.5</v>
      </c>
      <c r="I13" s="5">
        <v>871.2</v>
      </c>
      <c r="J13" s="5">
        <v>0</v>
      </c>
      <c r="K13" s="6">
        <v>1105.8</v>
      </c>
      <c r="L13" s="6">
        <v>1104.6</v>
      </c>
      <c r="M13" s="6">
        <v>1105.8</v>
      </c>
      <c r="N13" s="6">
        <v>1044</v>
      </c>
      <c r="O13" s="6">
        <v>1075.2</v>
      </c>
      <c r="P13" s="6">
        <v>1116.6</v>
      </c>
      <c r="Q13" s="6">
        <v>1103.4</v>
      </c>
    </row>
    <row r="14" spans="1:17" ht="15">
      <c r="A14" s="19" t="s">
        <v>10</v>
      </c>
      <c r="B14" s="19"/>
      <c r="C14" s="5">
        <v>1003.8</v>
      </c>
      <c r="D14" s="5">
        <v>858.9</v>
      </c>
      <c r="E14" s="5">
        <v>852.9</v>
      </c>
      <c r="F14" s="5">
        <v>1006.8</v>
      </c>
      <c r="G14" s="5">
        <v>969.9</v>
      </c>
      <c r="H14" s="5">
        <v>837.3</v>
      </c>
      <c r="I14" s="5">
        <v>910.5</v>
      </c>
      <c r="J14" s="5">
        <v>420.3</v>
      </c>
      <c r="K14" s="6">
        <v>1080.3</v>
      </c>
      <c r="L14" s="6">
        <v>1100.1</v>
      </c>
      <c r="M14" s="6">
        <v>1108.2</v>
      </c>
      <c r="N14" s="6">
        <v>1040.7</v>
      </c>
      <c r="O14" s="6">
        <v>1099.2</v>
      </c>
      <c r="P14" s="6">
        <v>1116.3</v>
      </c>
      <c r="Q14" s="6">
        <v>1108.2</v>
      </c>
    </row>
    <row r="15" spans="1:17" ht="15">
      <c r="A15" s="19" t="s">
        <v>11</v>
      </c>
      <c r="B15" s="19"/>
      <c r="C15" s="5">
        <v>982.2</v>
      </c>
      <c r="D15" s="5">
        <v>865.5</v>
      </c>
      <c r="E15" s="5">
        <v>1008.6</v>
      </c>
      <c r="F15" s="5">
        <v>1004.7</v>
      </c>
      <c r="G15" s="5">
        <v>963</v>
      </c>
      <c r="H15" s="5">
        <v>820.5</v>
      </c>
      <c r="I15" s="5">
        <v>1062</v>
      </c>
      <c r="J15" s="5">
        <v>1040.1</v>
      </c>
      <c r="K15" s="6">
        <v>1031.7</v>
      </c>
      <c r="L15" s="6">
        <v>1094.4</v>
      </c>
      <c r="M15" s="6">
        <v>1108.5</v>
      </c>
      <c r="N15" s="6">
        <v>1029.3</v>
      </c>
      <c r="O15" s="6">
        <v>1111.2</v>
      </c>
      <c r="P15" s="6">
        <v>1116.6</v>
      </c>
      <c r="Q15" s="6">
        <v>1123.5</v>
      </c>
    </row>
    <row r="16" spans="1:17" ht="15">
      <c r="A16" s="19" t="s">
        <v>12</v>
      </c>
      <c r="B16" s="19"/>
      <c r="C16" s="5">
        <v>977.1</v>
      </c>
      <c r="D16" s="5">
        <v>864.6</v>
      </c>
      <c r="E16" s="5">
        <v>1034.7</v>
      </c>
      <c r="F16" s="5">
        <v>1001.7</v>
      </c>
      <c r="G16" s="5">
        <v>957.3</v>
      </c>
      <c r="H16" s="5">
        <v>801.6</v>
      </c>
      <c r="I16" s="5">
        <v>1067.7</v>
      </c>
      <c r="J16" s="5">
        <v>1060.8</v>
      </c>
      <c r="K16" s="6">
        <v>986.4</v>
      </c>
      <c r="L16" s="6">
        <v>995.4</v>
      </c>
      <c r="M16" s="6">
        <v>1109.7</v>
      </c>
      <c r="N16" s="6">
        <v>1022.4</v>
      </c>
      <c r="O16" s="6">
        <v>1112.1</v>
      </c>
      <c r="P16" s="6">
        <v>1117.8</v>
      </c>
      <c r="Q16" s="6">
        <v>1122.3</v>
      </c>
    </row>
    <row r="17" spans="1:17" ht="15">
      <c r="A17" s="19" t="s">
        <v>13</v>
      </c>
      <c r="B17" s="19"/>
      <c r="C17" s="5">
        <v>958.8</v>
      </c>
      <c r="D17" s="5">
        <v>865.8</v>
      </c>
      <c r="E17" s="5">
        <v>1028.4</v>
      </c>
      <c r="F17" s="5">
        <v>999.9</v>
      </c>
      <c r="G17" s="5">
        <v>951.3</v>
      </c>
      <c r="H17" s="5">
        <v>785.1</v>
      </c>
      <c r="I17" s="5">
        <v>1059</v>
      </c>
      <c r="J17" s="5">
        <v>1067.4</v>
      </c>
      <c r="K17" s="6">
        <v>942.9</v>
      </c>
      <c r="L17" s="6">
        <v>522.9</v>
      </c>
      <c r="M17" s="6">
        <v>1113.9</v>
      </c>
      <c r="N17" s="6">
        <v>1027.2</v>
      </c>
      <c r="O17" s="6">
        <v>1111.5</v>
      </c>
      <c r="P17" s="6">
        <v>1116.6</v>
      </c>
      <c r="Q17" s="6">
        <v>1121.4</v>
      </c>
    </row>
    <row r="18" spans="1:17" ht="15">
      <c r="A18" s="19" t="s">
        <v>14</v>
      </c>
      <c r="B18" s="19"/>
      <c r="C18" s="5">
        <v>931.5</v>
      </c>
      <c r="D18" s="5">
        <v>841.8</v>
      </c>
      <c r="E18" s="5">
        <v>1030.2</v>
      </c>
      <c r="F18" s="5">
        <v>902.4</v>
      </c>
      <c r="G18" s="5">
        <v>943.8</v>
      </c>
      <c r="H18" s="5">
        <v>426</v>
      </c>
      <c r="I18" s="5">
        <v>1046.1</v>
      </c>
      <c r="J18" s="5">
        <v>1028.4</v>
      </c>
      <c r="K18" s="6">
        <v>889.8</v>
      </c>
      <c r="L18" s="6">
        <v>1073.4</v>
      </c>
      <c r="M18" s="6">
        <v>1117.5</v>
      </c>
      <c r="N18" s="6">
        <v>588.9</v>
      </c>
      <c r="O18" s="6">
        <v>1109.4</v>
      </c>
      <c r="P18" s="6">
        <v>1116</v>
      </c>
      <c r="Q18" s="6">
        <v>1119.6</v>
      </c>
    </row>
    <row r="19" spans="1:17" ht="15">
      <c r="A19" s="19" t="s">
        <v>15</v>
      </c>
      <c r="B19" s="19"/>
      <c r="C19" s="5">
        <v>470.7</v>
      </c>
      <c r="D19" s="5">
        <v>837.6</v>
      </c>
      <c r="E19" s="5">
        <v>1022.4</v>
      </c>
      <c r="F19" s="5">
        <v>350.4</v>
      </c>
      <c r="G19" s="5">
        <v>936</v>
      </c>
      <c r="H19" s="5">
        <v>650.1</v>
      </c>
      <c r="I19" s="5">
        <v>1034.1</v>
      </c>
      <c r="J19" s="5">
        <v>0</v>
      </c>
      <c r="K19" s="6">
        <v>870</v>
      </c>
      <c r="L19" s="6">
        <v>1078.8</v>
      </c>
      <c r="M19" s="6">
        <v>1116.3</v>
      </c>
      <c r="N19" s="6">
        <v>0</v>
      </c>
      <c r="O19" s="6">
        <v>1106.4</v>
      </c>
      <c r="P19" s="6">
        <v>1114.2</v>
      </c>
      <c r="Q19" s="6">
        <v>1118.4</v>
      </c>
    </row>
    <row r="20" spans="1:17" ht="15">
      <c r="A20" s="19" t="s">
        <v>16</v>
      </c>
      <c r="B20" s="19"/>
      <c r="C20" s="5">
        <v>725.4</v>
      </c>
      <c r="D20" s="5">
        <v>819.3</v>
      </c>
      <c r="E20" s="5">
        <v>1003.5</v>
      </c>
      <c r="F20" s="5">
        <v>0</v>
      </c>
      <c r="G20" s="5">
        <v>924.3</v>
      </c>
      <c r="H20" s="5">
        <v>934.2</v>
      </c>
      <c r="I20" s="5">
        <v>1031.1</v>
      </c>
      <c r="J20" s="5">
        <v>324.9</v>
      </c>
      <c r="K20" s="6">
        <v>416.4</v>
      </c>
      <c r="L20" s="6">
        <v>1073.4</v>
      </c>
      <c r="M20" s="6">
        <v>1112.7</v>
      </c>
      <c r="N20" s="6">
        <v>149.4</v>
      </c>
      <c r="O20" s="6">
        <v>1104.6</v>
      </c>
      <c r="P20" s="6">
        <v>1113</v>
      </c>
      <c r="Q20" s="6">
        <v>1114.8</v>
      </c>
    </row>
    <row r="21" spans="1:17" ht="15">
      <c r="A21" s="19" t="s">
        <v>17</v>
      </c>
      <c r="B21" s="19"/>
      <c r="C21" s="5">
        <v>822.3</v>
      </c>
      <c r="D21" s="5">
        <v>799.8</v>
      </c>
      <c r="E21" s="5">
        <v>1003.5</v>
      </c>
      <c r="F21" s="5">
        <v>988.8</v>
      </c>
      <c r="G21" s="5">
        <v>905.1</v>
      </c>
      <c r="H21" s="5">
        <v>913.8</v>
      </c>
      <c r="I21" s="5">
        <v>1040.7</v>
      </c>
      <c r="J21" s="5">
        <v>1033.5</v>
      </c>
      <c r="K21" s="6">
        <v>925.2</v>
      </c>
      <c r="L21" s="6">
        <v>1073.7</v>
      </c>
      <c r="M21" s="6">
        <v>1111.5</v>
      </c>
      <c r="N21" s="6">
        <v>1021.2</v>
      </c>
      <c r="O21" s="6">
        <v>1102.2</v>
      </c>
      <c r="P21" s="6">
        <v>1113.9</v>
      </c>
      <c r="Q21" s="6">
        <v>1111.5</v>
      </c>
    </row>
    <row r="22" spans="1:17" ht="15">
      <c r="A22" s="19" t="s">
        <v>18</v>
      </c>
      <c r="B22" s="19"/>
      <c r="C22" s="5">
        <v>841.2</v>
      </c>
      <c r="D22" s="5">
        <v>808.2</v>
      </c>
      <c r="E22" s="5">
        <v>995.7</v>
      </c>
      <c r="F22" s="5">
        <v>994.5</v>
      </c>
      <c r="G22" s="5">
        <v>930.6</v>
      </c>
      <c r="H22" s="5">
        <v>915.9</v>
      </c>
      <c r="I22" s="5">
        <v>1050</v>
      </c>
      <c r="J22" s="5">
        <v>1073.7</v>
      </c>
      <c r="K22" s="6">
        <v>1083</v>
      </c>
      <c r="L22" s="6">
        <v>1092.6</v>
      </c>
      <c r="M22" s="6">
        <v>1109.1</v>
      </c>
      <c r="N22" s="6">
        <v>1123.5</v>
      </c>
      <c r="O22" s="6">
        <v>1123.8</v>
      </c>
      <c r="P22" s="6">
        <v>1109.4</v>
      </c>
      <c r="Q22" s="6">
        <v>1111.5</v>
      </c>
    </row>
    <row r="23" spans="1:17" ht="15">
      <c r="A23" s="19" t="s">
        <v>19</v>
      </c>
      <c r="B23" s="19"/>
      <c r="C23" s="5">
        <v>813.3</v>
      </c>
      <c r="D23" s="5">
        <v>807</v>
      </c>
      <c r="E23" s="5">
        <v>991.2</v>
      </c>
      <c r="F23" s="5">
        <v>991.8</v>
      </c>
      <c r="G23" s="5">
        <v>943.8</v>
      </c>
      <c r="H23" s="5">
        <v>942.6</v>
      </c>
      <c r="I23" s="5">
        <v>1051.5</v>
      </c>
      <c r="J23" s="5">
        <v>1068.9</v>
      </c>
      <c r="K23" s="6">
        <v>1080.6</v>
      </c>
      <c r="L23" s="6">
        <v>1112.1</v>
      </c>
      <c r="M23" s="6">
        <v>1105.2</v>
      </c>
      <c r="N23" s="6">
        <v>1122.6</v>
      </c>
      <c r="O23" s="6">
        <v>1127.1</v>
      </c>
      <c r="P23" s="6">
        <v>1112.7</v>
      </c>
      <c r="Q23" s="6">
        <v>1114.8</v>
      </c>
    </row>
    <row r="24" spans="1:17" ht="15">
      <c r="A24" s="19" t="s">
        <v>20</v>
      </c>
      <c r="B24" s="19"/>
      <c r="C24" s="5">
        <v>869.1</v>
      </c>
      <c r="D24" s="5">
        <v>784.5</v>
      </c>
      <c r="E24" s="5">
        <v>1001.4</v>
      </c>
      <c r="F24" s="5">
        <v>1029</v>
      </c>
      <c r="G24" s="5">
        <v>969</v>
      </c>
      <c r="H24" s="5">
        <v>942</v>
      </c>
      <c r="I24" s="5">
        <v>1052.7</v>
      </c>
      <c r="J24" s="5">
        <v>1072.2</v>
      </c>
      <c r="K24" s="6">
        <v>1072.5</v>
      </c>
      <c r="L24" s="6">
        <v>1109.7</v>
      </c>
      <c r="M24" s="6">
        <v>1108.5</v>
      </c>
      <c r="N24" s="6">
        <v>1119.3</v>
      </c>
      <c r="O24" s="6">
        <v>1127.1</v>
      </c>
      <c r="P24" s="6">
        <v>759.6</v>
      </c>
      <c r="Q24" s="6">
        <v>1115.4</v>
      </c>
    </row>
    <row r="25" spans="1:17" ht="15">
      <c r="A25" s="19" t="s">
        <v>21</v>
      </c>
      <c r="B25" s="19"/>
      <c r="C25" s="5">
        <v>919.2</v>
      </c>
      <c r="D25" s="5">
        <v>800.4</v>
      </c>
      <c r="E25" s="5">
        <v>993.3</v>
      </c>
      <c r="F25" s="5">
        <v>811.2</v>
      </c>
      <c r="G25" s="5">
        <v>961.2</v>
      </c>
      <c r="H25" s="5">
        <v>934.8</v>
      </c>
      <c r="I25" s="5">
        <v>1065</v>
      </c>
      <c r="J25" s="5">
        <v>1065</v>
      </c>
      <c r="K25" s="6">
        <v>1073.7</v>
      </c>
      <c r="L25" s="6">
        <v>1113</v>
      </c>
      <c r="M25" s="6">
        <v>1112.1</v>
      </c>
      <c r="N25" s="6">
        <v>310.2</v>
      </c>
      <c r="O25" s="6">
        <v>1127.7</v>
      </c>
      <c r="P25" s="6">
        <v>0</v>
      </c>
      <c r="Q25" s="6">
        <v>1119.3</v>
      </c>
    </row>
    <row r="26" spans="1:17" ht="15">
      <c r="A26" s="19" t="s">
        <v>22</v>
      </c>
      <c r="B26" s="19"/>
      <c r="C26" s="5">
        <v>348.6</v>
      </c>
      <c r="D26" s="5">
        <v>800.4</v>
      </c>
      <c r="E26" s="5">
        <v>992.1</v>
      </c>
      <c r="F26" s="5">
        <v>510.3</v>
      </c>
      <c r="G26" s="5">
        <v>981</v>
      </c>
      <c r="H26" s="5">
        <v>969</v>
      </c>
      <c r="I26" s="5">
        <v>700.2</v>
      </c>
      <c r="J26" s="5">
        <v>1057.5</v>
      </c>
      <c r="K26" s="6">
        <v>1074</v>
      </c>
      <c r="L26" s="6">
        <v>1113.6</v>
      </c>
      <c r="M26" s="6">
        <v>1103.7</v>
      </c>
      <c r="N26" s="6">
        <v>1074.6</v>
      </c>
      <c r="O26" s="6">
        <v>1127.7</v>
      </c>
      <c r="P26" s="6">
        <v>566.7</v>
      </c>
      <c r="Q26" s="6">
        <v>1126.2</v>
      </c>
    </row>
    <row r="27" spans="1:17" ht="15">
      <c r="A27" s="19" t="s">
        <v>23</v>
      </c>
      <c r="B27" s="19"/>
      <c r="C27" s="6">
        <v>830.4</v>
      </c>
      <c r="D27" s="6">
        <v>517.8</v>
      </c>
      <c r="E27" s="6">
        <v>1021.5</v>
      </c>
      <c r="F27" s="6">
        <v>1050</v>
      </c>
      <c r="G27" s="6">
        <v>990</v>
      </c>
      <c r="H27" s="6">
        <v>957.3</v>
      </c>
      <c r="I27" s="6">
        <v>0</v>
      </c>
      <c r="J27" s="6">
        <v>1041.6</v>
      </c>
      <c r="K27" s="6">
        <v>1067.1</v>
      </c>
      <c r="L27" s="6">
        <v>1112.7</v>
      </c>
      <c r="M27" s="6">
        <v>1097.1</v>
      </c>
      <c r="N27" s="6">
        <v>1110</v>
      </c>
      <c r="O27" s="6">
        <v>1127.1</v>
      </c>
      <c r="P27" s="6">
        <v>1109.4</v>
      </c>
      <c r="Q27" s="6">
        <v>1128.6</v>
      </c>
    </row>
    <row r="28" spans="1:17" ht="15">
      <c r="A28" s="19" t="s">
        <v>24</v>
      </c>
      <c r="B28" s="19"/>
      <c r="C28" s="6">
        <v>925.8</v>
      </c>
      <c r="D28" s="6">
        <v>500.1</v>
      </c>
      <c r="E28" s="6">
        <v>1023.3</v>
      </c>
      <c r="F28" s="6">
        <v>1054.5</v>
      </c>
      <c r="G28" s="6">
        <v>988.8</v>
      </c>
      <c r="H28" s="6">
        <v>957.6</v>
      </c>
      <c r="I28" s="6">
        <v>0</v>
      </c>
      <c r="J28" s="6">
        <v>1035.9</v>
      </c>
      <c r="K28" s="6">
        <v>1067.7</v>
      </c>
      <c r="L28" s="6">
        <v>1112.7</v>
      </c>
      <c r="M28" s="6">
        <v>1077</v>
      </c>
      <c r="N28" s="6">
        <v>1107.3</v>
      </c>
      <c r="O28" s="6">
        <v>1128.9</v>
      </c>
      <c r="P28" s="6">
        <v>1113</v>
      </c>
      <c r="Q28" s="6">
        <v>1131.6</v>
      </c>
    </row>
    <row r="29" spans="1:17" ht="15">
      <c r="A29" s="19" t="s">
        <v>25</v>
      </c>
      <c r="B29" s="19"/>
      <c r="C29" s="6">
        <v>943.5</v>
      </c>
      <c r="D29" s="6">
        <v>891.6</v>
      </c>
      <c r="E29" s="6">
        <v>1020.9</v>
      </c>
      <c r="F29" s="6">
        <v>1050.3</v>
      </c>
      <c r="G29" s="6">
        <v>971.7</v>
      </c>
      <c r="H29" s="6">
        <v>954.6</v>
      </c>
      <c r="I29" s="6">
        <v>0</v>
      </c>
      <c r="J29" s="6">
        <v>1030.5</v>
      </c>
      <c r="K29" s="6">
        <v>1089.9</v>
      </c>
      <c r="L29" s="6">
        <v>1110.9</v>
      </c>
      <c r="M29" s="6">
        <v>1091.7</v>
      </c>
      <c r="N29" s="6">
        <v>1104.6</v>
      </c>
      <c r="O29" s="6">
        <v>1128.9</v>
      </c>
      <c r="P29" s="6">
        <v>1111.2</v>
      </c>
      <c r="Q29" s="6">
        <v>1131</v>
      </c>
    </row>
    <row r="30" spans="1:17" ht="15.75">
      <c r="A30" s="20" t="s">
        <v>26</v>
      </c>
      <c r="B30" s="20"/>
      <c r="C30" s="7">
        <f>SUM(C6:C29)</f>
        <v>19920.6</v>
      </c>
      <c r="D30" s="7">
        <f aca="true" t="shared" si="1" ref="D30:Q30">SUM(D6:D29)</f>
        <v>19957.8</v>
      </c>
      <c r="E30" s="7">
        <f t="shared" si="1"/>
        <v>23376.000000000004</v>
      </c>
      <c r="F30" s="7">
        <f t="shared" si="1"/>
        <v>21942.299999999996</v>
      </c>
      <c r="G30" s="7">
        <f t="shared" si="1"/>
        <v>23317.199999999997</v>
      </c>
      <c r="H30" s="7">
        <f t="shared" si="1"/>
        <v>20975.1</v>
      </c>
      <c r="I30" s="7">
        <f t="shared" si="1"/>
        <v>20646.000000000004</v>
      </c>
      <c r="J30" s="7">
        <f t="shared" si="1"/>
        <v>14420.7</v>
      </c>
      <c r="K30" s="7">
        <f t="shared" si="1"/>
        <v>24308.399999999998</v>
      </c>
      <c r="L30" s="7">
        <f t="shared" si="1"/>
        <v>25794.599999999995</v>
      </c>
      <c r="M30" s="7">
        <f t="shared" si="1"/>
        <v>26587.799999999996</v>
      </c>
      <c r="N30" s="7">
        <f t="shared" si="1"/>
        <v>22581.899999999998</v>
      </c>
      <c r="O30" s="7">
        <f t="shared" si="1"/>
        <v>26600.7</v>
      </c>
      <c r="P30" s="7">
        <f t="shared" si="1"/>
        <v>24792.900000000005</v>
      </c>
      <c r="Q30" s="7">
        <f t="shared" si="1"/>
        <v>26796.3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45123</v>
      </c>
      <c r="D33" s="11">
        <f aca="true" t="shared" si="2" ref="D33:O33">C33+1</f>
        <v>45124</v>
      </c>
      <c r="E33" s="11">
        <f t="shared" si="2"/>
        <v>45125</v>
      </c>
      <c r="F33" s="11">
        <f t="shared" si="2"/>
        <v>45126</v>
      </c>
      <c r="G33" s="11">
        <f t="shared" si="2"/>
        <v>45127</v>
      </c>
      <c r="H33" s="11">
        <f t="shared" si="2"/>
        <v>45128</v>
      </c>
      <c r="I33" s="11">
        <f t="shared" si="2"/>
        <v>45129</v>
      </c>
      <c r="J33" s="11">
        <f t="shared" si="2"/>
        <v>45130</v>
      </c>
      <c r="K33" s="11">
        <f t="shared" si="2"/>
        <v>45131</v>
      </c>
      <c r="L33" s="11">
        <f t="shared" si="2"/>
        <v>45132</v>
      </c>
      <c r="M33" s="11">
        <f t="shared" si="2"/>
        <v>45133</v>
      </c>
      <c r="N33" s="11">
        <f t="shared" si="2"/>
        <v>45134</v>
      </c>
      <c r="O33" s="11">
        <f t="shared" si="2"/>
        <v>45135</v>
      </c>
      <c r="P33" s="11">
        <f>O33+1</f>
        <v>45136</v>
      </c>
      <c r="Q33" s="11">
        <f>P33+1</f>
        <v>45137</v>
      </c>
      <c r="R33" s="11">
        <f>Q33+1</f>
        <v>45138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8">
        <v>1131.3</v>
      </c>
      <c r="D35" s="8">
        <v>1114.2</v>
      </c>
      <c r="E35" s="8">
        <v>1137.6</v>
      </c>
      <c r="F35" s="8">
        <v>0</v>
      </c>
      <c r="G35" s="8">
        <v>1101.6</v>
      </c>
      <c r="H35" s="8">
        <v>1120.5</v>
      </c>
      <c r="I35" s="8">
        <v>534</v>
      </c>
      <c r="J35" s="8">
        <v>1084.5</v>
      </c>
      <c r="K35" s="8">
        <v>1112.7</v>
      </c>
      <c r="L35" s="8">
        <v>1126.2</v>
      </c>
      <c r="M35" s="8">
        <v>1101</v>
      </c>
      <c r="N35" s="8">
        <v>983.4</v>
      </c>
      <c r="O35" s="8">
        <v>1108.2</v>
      </c>
      <c r="P35" s="8">
        <v>999.9</v>
      </c>
      <c r="Q35" s="8">
        <v>1060.5</v>
      </c>
      <c r="R35" s="8">
        <v>1092.6</v>
      </c>
    </row>
    <row r="36" spans="1:18" ht="15">
      <c r="A36" s="22" t="s">
        <v>27</v>
      </c>
      <c r="B36" s="19"/>
      <c r="C36" s="8">
        <v>1131.6</v>
      </c>
      <c r="D36" s="8">
        <v>1112.1</v>
      </c>
      <c r="E36" s="8">
        <v>1137.3</v>
      </c>
      <c r="F36" s="8">
        <v>1055.4</v>
      </c>
      <c r="G36" s="8">
        <v>1098.9</v>
      </c>
      <c r="H36" s="8">
        <v>1117.5</v>
      </c>
      <c r="I36" s="8">
        <v>836.4</v>
      </c>
      <c r="J36" s="8">
        <v>1097.1</v>
      </c>
      <c r="K36" s="8">
        <v>1114.5</v>
      </c>
      <c r="L36" s="8">
        <v>1132.5</v>
      </c>
      <c r="M36" s="8">
        <v>1094.4</v>
      </c>
      <c r="N36" s="8">
        <v>1033.8</v>
      </c>
      <c r="O36" s="8">
        <v>1106.4</v>
      </c>
      <c r="P36" s="8">
        <v>1010.4</v>
      </c>
      <c r="Q36" s="8">
        <v>1055.4</v>
      </c>
      <c r="R36" s="8">
        <v>1092.3</v>
      </c>
    </row>
    <row r="37" spans="1:18" ht="15">
      <c r="A37" s="19" t="s">
        <v>4</v>
      </c>
      <c r="B37" s="19"/>
      <c r="C37" s="8">
        <v>1128.9</v>
      </c>
      <c r="D37" s="8">
        <v>1099.2</v>
      </c>
      <c r="E37" s="8">
        <v>1135.5</v>
      </c>
      <c r="F37" s="8">
        <v>1119.9</v>
      </c>
      <c r="G37" s="8">
        <v>1100.1</v>
      </c>
      <c r="H37" s="8">
        <v>1112.1</v>
      </c>
      <c r="I37" s="8">
        <v>1107</v>
      </c>
      <c r="J37" s="8">
        <v>1082.7</v>
      </c>
      <c r="K37" s="8">
        <v>1115.1</v>
      </c>
      <c r="L37" s="8">
        <v>1136.4</v>
      </c>
      <c r="M37" s="8">
        <v>1089.3</v>
      </c>
      <c r="N37" s="8">
        <v>1034.1</v>
      </c>
      <c r="O37" s="8">
        <v>1102.5</v>
      </c>
      <c r="P37" s="8">
        <v>1033.8</v>
      </c>
      <c r="Q37" s="8">
        <v>1099.5</v>
      </c>
      <c r="R37" s="8">
        <v>1093.5</v>
      </c>
    </row>
    <row r="38" spans="1:18" ht="15">
      <c r="A38" s="19" t="s">
        <v>5</v>
      </c>
      <c r="B38" s="19"/>
      <c r="C38" s="8">
        <v>1124.7</v>
      </c>
      <c r="D38" s="8">
        <v>1066.8</v>
      </c>
      <c r="E38" s="8">
        <v>1130.4</v>
      </c>
      <c r="F38" s="8">
        <v>1116</v>
      </c>
      <c r="G38" s="8">
        <v>1097.7</v>
      </c>
      <c r="H38" s="8">
        <v>1104.3</v>
      </c>
      <c r="I38" s="8">
        <v>1101.6</v>
      </c>
      <c r="J38" s="8">
        <v>1071</v>
      </c>
      <c r="K38" s="8">
        <v>1114.8</v>
      </c>
      <c r="L38" s="8">
        <v>1131.6</v>
      </c>
      <c r="M38" s="8">
        <v>1088.1</v>
      </c>
      <c r="N38" s="8">
        <v>1029.3</v>
      </c>
      <c r="O38" s="8">
        <v>1101</v>
      </c>
      <c r="P38" s="8">
        <v>1063.5</v>
      </c>
      <c r="Q38" s="8">
        <v>1088.4</v>
      </c>
      <c r="R38" s="8">
        <v>1092.3</v>
      </c>
    </row>
    <row r="39" spans="1:18" ht="15">
      <c r="A39" s="19" t="s">
        <v>6</v>
      </c>
      <c r="B39" s="19"/>
      <c r="C39" s="8">
        <v>1118.4</v>
      </c>
      <c r="D39" s="8">
        <v>1133.1</v>
      </c>
      <c r="E39" s="8">
        <v>1124.4</v>
      </c>
      <c r="F39" s="8">
        <v>1111.2</v>
      </c>
      <c r="G39" s="8">
        <v>1072.5</v>
      </c>
      <c r="H39" s="8">
        <v>1099.8</v>
      </c>
      <c r="I39" s="8">
        <v>1097.4</v>
      </c>
      <c r="J39" s="8">
        <v>1056.3</v>
      </c>
      <c r="K39" s="8">
        <v>1111.2</v>
      </c>
      <c r="L39" s="8">
        <v>1103.4</v>
      </c>
      <c r="M39" s="8">
        <v>1090.5</v>
      </c>
      <c r="N39" s="8">
        <v>1025.4</v>
      </c>
      <c r="O39" s="8">
        <v>1099.2</v>
      </c>
      <c r="P39" s="8">
        <v>1052.4</v>
      </c>
      <c r="Q39" s="8">
        <v>1085.1</v>
      </c>
      <c r="R39" s="8">
        <v>1085.1</v>
      </c>
    </row>
    <row r="40" spans="1:18" ht="15">
      <c r="A40" s="19" t="s">
        <v>7</v>
      </c>
      <c r="B40" s="19"/>
      <c r="C40" s="8">
        <v>1115.1</v>
      </c>
      <c r="D40" s="8">
        <v>1125</v>
      </c>
      <c r="E40" s="8">
        <v>1110.9</v>
      </c>
      <c r="F40" s="8">
        <v>1100.7</v>
      </c>
      <c r="G40" s="8">
        <v>1070.4</v>
      </c>
      <c r="H40" s="8">
        <v>1101</v>
      </c>
      <c r="I40" s="8">
        <v>1093.5</v>
      </c>
      <c r="J40" s="8">
        <v>1066.2</v>
      </c>
      <c r="K40" s="8">
        <v>1108.2</v>
      </c>
      <c r="L40" s="8">
        <v>1021.2</v>
      </c>
      <c r="M40" s="8">
        <v>1089.9</v>
      </c>
      <c r="N40" s="8">
        <v>1022.7</v>
      </c>
      <c r="O40" s="8">
        <v>1093.2</v>
      </c>
      <c r="P40" s="8">
        <v>1041.9</v>
      </c>
      <c r="Q40" s="8">
        <v>1077</v>
      </c>
      <c r="R40" s="8">
        <v>1083.9</v>
      </c>
    </row>
    <row r="41" spans="1:18" ht="15">
      <c r="A41" s="19" t="s">
        <v>8</v>
      </c>
      <c r="B41" s="19"/>
      <c r="C41" s="8">
        <v>1111.2</v>
      </c>
      <c r="D41" s="8">
        <v>1107.9</v>
      </c>
      <c r="E41" s="8">
        <v>1091.4</v>
      </c>
      <c r="F41" s="8">
        <v>1099.2</v>
      </c>
      <c r="G41" s="8">
        <v>1076.4</v>
      </c>
      <c r="H41" s="8">
        <v>1103.7</v>
      </c>
      <c r="I41" s="8">
        <v>1089</v>
      </c>
      <c r="J41" s="8">
        <v>1062.9</v>
      </c>
      <c r="K41" s="8">
        <v>1103.4</v>
      </c>
      <c r="L41" s="8">
        <v>936.6</v>
      </c>
      <c r="M41" s="8">
        <v>1083.6</v>
      </c>
      <c r="N41" s="8">
        <v>1017.6</v>
      </c>
      <c r="O41" s="8">
        <v>1089</v>
      </c>
      <c r="P41" s="8">
        <v>1032.3</v>
      </c>
      <c r="Q41" s="8">
        <v>1066.8</v>
      </c>
      <c r="R41" s="8">
        <v>1080.6</v>
      </c>
    </row>
    <row r="42" spans="1:18" ht="15">
      <c r="A42" s="19" t="s">
        <v>9</v>
      </c>
      <c r="B42" s="19"/>
      <c r="C42" s="8">
        <v>1108.2</v>
      </c>
      <c r="D42" s="8">
        <v>1089</v>
      </c>
      <c r="E42" s="8">
        <v>1079.1</v>
      </c>
      <c r="F42" s="8">
        <v>1073.4</v>
      </c>
      <c r="G42" s="8">
        <v>1085.1</v>
      </c>
      <c r="H42" s="8">
        <v>1099.5</v>
      </c>
      <c r="I42" s="8">
        <v>1071.6</v>
      </c>
      <c r="J42" s="8">
        <v>1044.6</v>
      </c>
      <c r="K42" s="8">
        <v>1092.6</v>
      </c>
      <c r="L42" s="8">
        <v>850.2</v>
      </c>
      <c r="M42" s="8">
        <v>1074.6</v>
      </c>
      <c r="N42" s="8">
        <v>1004.7</v>
      </c>
      <c r="O42" s="8">
        <v>1078.8</v>
      </c>
      <c r="P42" s="8">
        <v>1019.4</v>
      </c>
      <c r="Q42" s="8">
        <v>1062.6</v>
      </c>
      <c r="R42" s="8">
        <v>1081.2</v>
      </c>
    </row>
    <row r="43" spans="1:18" ht="15">
      <c r="A43" s="19" t="s">
        <v>10</v>
      </c>
      <c r="B43" s="19"/>
      <c r="C43" s="8">
        <v>1106.4</v>
      </c>
      <c r="D43" s="8">
        <v>1057.8</v>
      </c>
      <c r="E43" s="8">
        <v>1069.5</v>
      </c>
      <c r="F43" s="8">
        <v>1083.6</v>
      </c>
      <c r="G43" s="8">
        <v>1104</v>
      </c>
      <c r="H43" s="8">
        <v>1104.3</v>
      </c>
      <c r="I43" s="8">
        <v>1055.1</v>
      </c>
      <c r="J43" s="8">
        <v>1047.6</v>
      </c>
      <c r="K43" s="8">
        <v>1084.8</v>
      </c>
      <c r="L43" s="8">
        <v>777</v>
      </c>
      <c r="M43" s="8">
        <v>1071.6</v>
      </c>
      <c r="N43" s="8">
        <v>999</v>
      </c>
      <c r="O43" s="8">
        <v>1065.9</v>
      </c>
      <c r="P43" s="8">
        <v>1009.5</v>
      </c>
      <c r="Q43" s="8">
        <v>1059.6</v>
      </c>
      <c r="R43" s="8">
        <v>1092.3</v>
      </c>
    </row>
    <row r="44" spans="1:18" ht="15">
      <c r="A44" s="19" t="s">
        <v>11</v>
      </c>
      <c r="B44" s="19"/>
      <c r="C44" s="8">
        <v>1106.4</v>
      </c>
      <c r="D44" s="8">
        <v>1021.5</v>
      </c>
      <c r="E44" s="8">
        <v>1098.6</v>
      </c>
      <c r="F44" s="8">
        <v>1052.7</v>
      </c>
      <c r="G44" s="8">
        <v>1121.4</v>
      </c>
      <c r="H44" s="8">
        <v>1115.4</v>
      </c>
      <c r="I44" s="8">
        <v>1065</v>
      </c>
      <c r="J44" s="8">
        <v>1044</v>
      </c>
      <c r="K44" s="8">
        <v>1061.7</v>
      </c>
      <c r="L44" s="8">
        <v>359.4</v>
      </c>
      <c r="M44" s="8">
        <v>1069.5</v>
      </c>
      <c r="N44" s="8">
        <v>500.1</v>
      </c>
      <c r="O44" s="8">
        <v>1058.4</v>
      </c>
      <c r="P44" s="8">
        <v>1029.3</v>
      </c>
      <c r="Q44" s="8">
        <v>1104.6</v>
      </c>
      <c r="R44" s="8">
        <v>1117.2</v>
      </c>
    </row>
    <row r="45" spans="1:18" ht="15">
      <c r="A45" s="19" t="s">
        <v>12</v>
      </c>
      <c r="B45" s="19"/>
      <c r="C45" s="8">
        <v>790.2</v>
      </c>
      <c r="D45" s="8">
        <v>538.8</v>
      </c>
      <c r="E45" s="8">
        <v>1132.2</v>
      </c>
      <c r="F45" s="8">
        <v>999.3</v>
      </c>
      <c r="G45" s="8">
        <v>1122.3</v>
      </c>
      <c r="H45" s="8">
        <v>1114.8</v>
      </c>
      <c r="I45" s="8">
        <v>1119.6</v>
      </c>
      <c r="J45" s="8">
        <v>77.1</v>
      </c>
      <c r="K45" s="8">
        <v>1050</v>
      </c>
      <c r="L45" s="8">
        <v>750.6</v>
      </c>
      <c r="M45" s="8">
        <v>1074</v>
      </c>
      <c r="N45" s="8">
        <v>657.6</v>
      </c>
      <c r="O45" s="8">
        <v>1057.5</v>
      </c>
      <c r="P45" s="8">
        <v>1000.2</v>
      </c>
      <c r="Q45" s="8">
        <v>1100.4</v>
      </c>
      <c r="R45" s="8">
        <v>1112.4</v>
      </c>
    </row>
    <row r="46" spans="1:18" ht="15">
      <c r="A46" s="19" t="s">
        <v>13</v>
      </c>
      <c r="B46" s="19"/>
      <c r="C46" s="8">
        <v>780.6</v>
      </c>
      <c r="D46" s="8">
        <v>560.7</v>
      </c>
      <c r="E46" s="8">
        <v>1132.5</v>
      </c>
      <c r="F46" s="8">
        <v>968.7</v>
      </c>
      <c r="G46" s="8">
        <v>1118.1</v>
      </c>
      <c r="H46" s="8">
        <v>1116.6</v>
      </c>
      <c r="I46" s="8">
        <v>1117.5</v>
      </c>
      <c r="J46" s="8">
        <v>0</v>
      </c>
      <c r="K46" s="8">
        <v>1046.4</v>
      </c>
      <c r="L46" s="8">
        <v>1027.5</v>
      </c>
      <c r="M46" s="8">
        <v>1071.3</v>
      </c>
      <c r="N46" s="8">
        <v>659.1</v>
      </c>
      <c r="O46" s="8">
        <v>1049.4</v>
      </c>
      <c r="P46" s="8">
        <v>1088.7</v>
      </c>
      <c r="Q46" s="8">
        <v>1100.7</v>
      </c>
      <c r="R46" s="8">
        <v>1105.8</v>
      </c>
    </row>
    <row r="47" spans="1:18" ht="15">
      <c r="A47" s="19" t="s">
        <v>14</v>
      </c>
      <c r="B47" s="19"/>
      <c r="C47" s="8">
        <v>1123.8</v>
      </c>
      <c r="D47" s="8">
        <v>1126.5</v>
      </c>
      <c r="E47" s="8">
        <v>1131.3</v>
      </c>
      <c r="F47" s="8">
        <v>1092</v>
      </c>
      <c r="G47" s="8">
        <v>1122</v>
      </c>
      <c r="H47" s="8">
        <v>1117.2</v>
      </c>
      <c r="I47" s="8">
        <v>1113</v>
      </c>
      <c r="J47" s="8">
        <v>0</v>
      </c>
      <c r="K47" s="8">
        <v>1032.9</v>
      </c>
      <c r="L47" s="8">
        <v>1090.5</v>
      </c>
      <c r="M47" s="8">
        <v>1067.1</v>
      </c>
      <c r="N47" s="8">
        <v>662.4</v>
      </c>
      <c r="O47" s="8">
        <v>1055.4</v>
      </c>
      <c r="P47" s="8">
        <v>1100.7</v>
      </c>
      <c r="Q47" s="8">
        <v>1090.8</v>
      </c>
      <c r="R47" s="8">
        <v>1106.1</v>
      </c>
    </row>
    <row r="48" spans="1:18" ht="15">
      <c r="A48" s="19" t="s">
        <v>15</v>
      </c>
      <c r="B48" s="19"/>
      <c r="C48" s="8">
        <v>1122.3</v>
      </c>
      <c r="D48" s="8">
        <v>1126.2</v>
      </c>
      <c r="E48" s="8">
        <v>1128.6</v>
      </c>
      <c r="F48" s="8">
        <v>1123.2</v>
      </c>
      <c r="G48" s="8">
        <v>1123.2</v>
      </c>
      <c r="H48" s="8">
        <v>1112.7</v>
      </c>
      <c r="I48" s="8">
        <v>1111.8</v>
      </c>
      <c r="J48" s="8">
        <v>0</v>
      </c>
      <c r="K48" s="8">
        <v>1032.9</v>
      </c>
      <c r="L48" s="8">
        <v>1117.5</v>
      </c>
      <c r="M48" s="8">
        <v>1057.8</v>
      </c>
      <c r="N48" s="8">
        <v>666.3</v>
      </c>
      <c r="O48" s="8">
        <v>1058.1</v>
      </c>
      <c r="P48" s="8">
        <v>1110.6</v>
      </c>
      <c r="Q48" s="8">
        <v>1090.8</v>
      </c>
      <c r="R48" s="8">
        <v>1106.4</v>
      </c>
    </row>
    <row r="49" spans="1:18" ht="15">
      <c r="A49" s="19" t="s">
        <v>16</v>
      </c>
      <c r="B49" s="19"/>
      <c r="C49" s="8">
        <v>1122.3</v>
      </c>
      <c r="D49" s="8">
        <v>1123.5</v>
      </c>
      <c r="E49" s="8">
        <v>1122.3</v>
      </c>
      <c r="F49" s="8">
        <v>1115.1</v>
      </c>
      <c r="G49" s="8">
        <v>1123.2</v>
      </c>
      <c r="H49" s="8">
        <v>1104.3</v>
      </c>
      <c r="I49" s="8">
        <v>1113</v>
      </c>
      <c r="J49" s="8">
        <v>999.9</v>
      </c>
      <c r="K49" s="8">
        <v>1033.2</v>
      </c>
      <c r="L49" s="8">
        <v>1117.8</v>
      </c>
      <c r="M49" s="8">
        <v>1044.6</v>
      </c>
      <c r="N49" s="8">
        <v>668.1</v>
      </c>
      <c r="O49" s="8">
        <v>1043.4</v>
      </c>
      <c r="P49" s="8">
        <v>1111.5</v>
      </c>
      <c r="Q49" s="8">
        <v>1100.1</v>
      </c>
      <c r="R49" s="8">
        <v>1106.4</v>
      </c>
    </row>
    <row r="50" spans="1:18" ht="15">
      <c r="A50" s="19" t="s">
        <v>17</v>
      </c>
      <c r="B50" s="19"/>
      <c r="C50" s="8">
        <v>1121.1</v>
      </c>
      <c r="D50" s="8">
        <v>1116.9</v>
      </c>
      <c r="E50" s="8">
        <v>1121.4</v>
      </c>
      <c r="F50" s="8">
        <v>1104.3</v>
      </c>
      <c r="G50" s="8">
        <v>1121.4</v>
      </c>
      <c r="H50" s="8">
        <v>1097.7</v>
      </c>
      <c r="I50" s="8">
        <v>1109.1</v>
      </c>
      <c r="J50" s="8">
        <v>1112.4</v>
      </c>
      <c r="K50" s="8">
        <v>1120.8</v>
      </c>
      <c r="L50" s="8">
        <v>1119</v>
      </c>
      <c r="M50" s="8">
        <v>1037.1</v>
      </c>
      <c r="N50" s="8">
        <v>669.3</v>
      </c>
      <c r="O50" s="8">
        <v>1043.1</v>
      </c>
      <c r="P50" s="8">
        <v>1111.5</v>
      </c>
      <c r="Q50" s="8">
        <v>1099.5</v>
      </c>
      <c r="R50" s="8">
        <v>1106.4</v>
      </c>
    </row>
    <row r="51" spans="1:18" ht="15">
      <c r="A51" s="19" t="s">
        <v>18</v>
      </c>
      <c r="B51" s="19"/>
      <c r="C51" s="8">
        <v>1120.5</v>
      </c>
      <c r="D51" s="8">
        <v>1108.2</v>
      </c>
      <c r="E51" s="8">
        <v>1116</v>
      </c>
      <c r="F51" s="8">
        <v>1106.7</v>
      </c>
      <c r="G51" s="8">
        <v>1119.3</v>
      </c>
      <c r="H51" s="8">
        <v>213.6</v>
      </c>
      <c r="I51" s="8">
        <v>1107.9</v>
      </c>
      <c r="J51" s="8">
        <v>374.1</v>
      </c>
      <c r="K51" s="8">
        <v>1123.5</v>
      </c>
      <c r="L51" s="8">
        <v>1117.5</v>
      </c>
      <c r="M51" s="8">
        <v>1029.3</v>
      </c>
      <c r="N51" s="8">
        <v>0</v>
      </c>
      <c r="O51" s="8">
        <v>1043.1</v>
      </c>
      <c r="P51" s="8">
        <v>1108.2</v>
      </c>
      <c r="Q51" s="8">
        <v>1090.5</v>
      </c>
      <c r="R51" s="8">
        <v>1106.7</v>
      </c>
    </row>
    <row r="52" spans="1:18" ht="15">
      <c r="A52" s="19" t="s">
        <v>19</v>
      </c>
      <c r="B52" s="19"/>
      <c r="C52" s="8">
        <v>1121.4</v>
      </c>
      <c r="D52" s="8">
        <v>1103.4</v>
      </c>
      <c r="E52" s="8">
        <v>1109.1</v>
      </c>
      <c r="F52" s="8">
        <v>1105.8</v>
      </c>
      <c r="G52" s="8">
        <v>1117.5</v>
      </c>
      <c r="H52" s="8">
        <v>744.6</v>
      </c>
      <c r="I52" s="8">
        <v>1106.7</v>
      </c>
      <c r="J52" s="8">
        <v>255.3</v>
      </c>
      <c r="K52" s="8">
        <v>1122</v>
      </c>
      <c r="L52" s="8">
        <v>1113.9</v>
      </c>
      <c r="M52" s="8">
        <v>1018.2</v>
      </c>
      <c r="N52" s="8">
        <v>628.8</v>
      </c>
      <c r="O52" s="8">
        <v>1038.9</v>
      </c>
      <c r="P52" s="8">
        <v>1107.9</v>
      </c>
      <c r="Q52" s="8">
        <v>1088.4</v>
      </c>
      <c r="R52" s="8">
        <v>1108.5</v>
      </c>
    </row>
    <row r="53" spans="1:18" ht="15">
      <c r="A53" s="19" t="s">
        <v>20</v>
      </c>
      <c r="B53" s="19"/>
      <c r="C53" s="8">
        <v>1122.6</v>
      </c>
      <c r="D53" s="8">
        <v>740.1</v>
      </c>
      <c r="E53" s="8">
        <v>1105.2</v>
      </c>
      <c r="F53" s="8">
        <v>1103.4</v>
      </c>
      <c r="G53" s="8">
        <v>1119.9</v>
      </c>
      <c r="H53" s="8">
        <v>1080.3</v>
      </c>
      <c r="I53" s="8">
        <v>1111.5</v>
      </c>
      <c r="J53" s="8">
        <v>1090.5</v>
      </c>
      <c r="K53" s="8">
        <v>1123.5</v>
      </c>
      <c r="L53" s="8">
        <v>1114.5</v>
      </c>
      <c r="M53" s="8">
        <v>1016.7</v>
      </c>
      <c r="N53" s="8">
        <v>1109.7</v>
      </c>
      <c r="O53" s="8">
        <v>1038.3</v>
      </c>
      <c r="P53" s="8">
        <v>1104.6</v>
      </c>
      <c r="Q53" s="8">
        <v>1101.6</v>
      </c>
      <c r="R53" s="8">
        <v>1109.4</v>
      </c>
    </row>
    <row r="54" spans="1:18" ht="15">
      <c r="A54" s="19" t="s">
        <v>21</v>
      </c>
      <c r="B54" s="19"/>
      <c r="C54" s="8">
        <v>1127.1</v>
      </c>
      <c r="D54" s="8">
        <v>320.4</v>
      </c>
      <c r="E54" s="8">
        <v>1091.4</v>
      </c>
      <c r="F54" s="8">
        <v>1102.2</v>
      </c>
      <c r="G54" s="8">
        <v>1122.9</v>
      </c>
      <c r="H54" s="8">
        <v>1079.4</v>
      </c>
      <c r="I54" s="8">
        <v>1111.5</v>
      </c>
      <c r="J54" s="8">
        <v>1107.6</v>
      </c>
      <c r="K54" s="8">
        <v>1120.8</v>
      </c>
      <c r="L54" s="8">
        <v>1116.9</v>
      </c>
      <c r="M54" s="8">
        <v>1021.2</v>
      </c>
      <c r="N54" s="8">
        <v>1109.4</v>
      </c>
      <c r="O54" s="8">
        <v>1034.7</v>
      </c>
      <c r="P54" s="8">
        <v>1100.1</v>
      </c>
      <c r="Q54" s="8">
        <v>1095.9</v>
      </c>
      <c r="R54" s="8">
        <v>1105.8</v>
      </c>
    </row>
    <row r="55" spans="1:18" ht="15">
      <c r="A55" s="19" t="s">
        <v>22</v>
      </c>
      <c r="B55" s="19"/>
      <c r="C55" s="8">
        <v>1128</v>
      </c>
      <c r="D55" s="8">
        <v>775.5</v>
      </c>
      <c r="E55" s="8">
        <v>1077.9</v>
      </c>
      <c r="F55" s="8">
        <v>1101.6</v>
      </c>
      <c r="G55" s="8">
        <v>1120.5</v>
      </c>
      <c r="H55" s="8">
        <v>0</v>
      </c>
      <c r="I55" s="8">
        <v>1105.8</v>
      </c>
      <c r="J55" s="8">
        <v>1107.3</v>
      </c>
      <c r="K55" s="8">
        <v>1119.3</v>
      </c>
      <c r="L55" s="8">
        <v>1114.5</v>
      </c>
      <c r="M55" s="8">
        <v>1023</v>
      </c>
      <c r="N55" s="8">
        <v>1102.2</v>
      </c>
      <c r="O55" s="8">
        <v>1014</v>
      </c>
      <c r="P55" s="8">
        <v>1088.4</v>
      </c>
      <c r="Q55" s="8">
        <v>1093.2</v>
      </c>
      <c r="R55" s="8">
        <v>1102.8</v>
      </c>
    </row>
    <row r="56" spans="1:18" ht="15">
      <c r="A56" s="19" t="s">
        <v>23</v>
      </c>
      <c r="B56" s="19"/>
      <c r="C56" s="8">
        <v>1104.9</v>
      </c>
      <c r="D56" s="8">
        <v>1138.8</v>
      </c>
      <c r="E56" s="8">
        <v>1087.8</v>
      </c>
      <c r="F56" s="8">
        <v>1104</v>
      </c>
      <c r="G56" s="8">
        <v>1119.3</v>
      </c>
      <c r="H56" s="8">
        <v>0</v>
      </c>
      <c r="I56" s="8">
        <v>1099.2</v>
      </c>
      <c r="J56" s="8">
        <v>1108.5</v>
      </c>
      <c r="K56" s="8">
        <v>875.1</v>
      </c>
      <c r="L56" s="8">
        <v>1110.6</v>
      </c>
      <c r="M56" s="8">
        <v>1024.8</v>
      </c>
      <c r="N56" s="8">
        <v>1100.1</v>
      </c>
      <c r="O56" s="8">
        <v>1052.4</v>
      </c>
      <c r="P56" s="8">
        <v>1088.4</v>
      </c>
      <c r="Q56" s="8">
        <v>1088.1</v>
      </c>
      <c r="R56" s="8">
        <v>1105.2</v>
      </c>
    </row>
    <row r="57" spans="1:18" ht="15">
      <c r="A57" s="19" t="s">
        <v>24</v>
      </c>
      <c r="B57" s="19"/>
      <c r="C57" s="8">
        <v>1106.1</v>
      </c>
      <c r="D57" s="8">
        <v>1142.7</v>
      </c>
      <c r="E57" s="8">
        <v>599.1</v>
      </c>
      <c r="F57" s="8">
        <v>1102.2</v>
      </c>
      <c r="G57" s="8">
        <v>1119.6</v>
      </c>
      <c r="H57" s="8">
        <v>0</v>
      </c>
      <c r="I57" s="8">
        <v>1097.7</v>
      </c>
      <c r="J57" s="8">
        <v>1110.6</v>
      </c>
      <c r="K57" s="8">
        <v>327.3</v>
      </c>
      <c r="L57" s="8">
        <v>1106.1</v>
      </c>
      <c r="M57" s="8">
        <v>611.7</v>
      </c>
      <c r="N57" s="8">
        <v>1095.6</v>
      </c>
      <c r="O57" s="8">
        <v>1040.4</v>
      </c>
      <c r="P57" s="8">
        <v>1075.2</v>
      </c>
      <c r="Q57" s="8">
        <v>1088.7</v>
      </c>
      <c r="R57" s="8">
        <v>1106.4</v>
      </c>
    </row>
    <row r="58" spans="1:18" ht="15">
      <c r="A58" s="19" t="s">
        <v>25</v>
      </c>
      <c r="B58" s="19"/>
      <c r="C58" s="8">
        <v>1113</v>
      </c>
      <c r="D58" s="8">
        <v>1139.1</v>
      </c>
      <c r="E58" s="8">
        <v>0</v>
      </c>
      <c r="F58" s="8">
        <v>1103.4</v>
      </c>
      <c r="G58" s="8">
        <v>1119.6</v>
      </c>
      <c r="H58" s="8">
        <v>798.6</v>
      </c>
      <c r="I58" s="8">
        <v>1087.5</v>
      </c>
      <c r="J58" s="8">
        <v>1112.4</v>
      </c>
      <c r="K58" s="8">
        <v>356.1</v>
      </c>
      <c r="L58" s="8">
        <v>1104</v>
      </c>
      <c r="M58" s="8">
        <v>419.7</v>
      </c>
      <c r="N58" s="8">
        <v>1108.5</v>
      </c>
      <c r="O58" s="8">
        <v>1025.4</v>
      </c>
      <c r="P58" s="8">
        <v>1065.3</v>
      </c>
      <c r="Q58" s="8">
        <v>1081.5</v>
      </c>
      <c r="R58" s="8">
        <v>1103.1</v>
      </c>
    </row>
    <row r="59" spans="1:18" ht="15.75">
      <c r="A59" s="20" t="s">
        <v>26</v>
      </c>
      <c r="B59" s="20"/>
      <c r="C59" s="9">
        <f aca="true" t="shared" si="3" ref="C59:R59">SUM(C35:C58)</f>
        <v>26186.099999999995</v>
      </c>
      <c r="D59" s="9">
        <f t="shared" si="3"/>
        <v>23987.4</v>
      </c>
      <c r="E59" s="9">
        <f t="shared" si="3"/>
        <v>25069.5</v>
      </c>
      <c r="F59" s="9">
        <f t="shared" si="3"/>
        <v>25044.000000000004</v>
      </c>
      <c r="G59" s="9">
        <f t="shared" si="3"/>
        <v>26616.9</v>
      </c>
      <c r="H59" s="9">
        <f t="shared" si="3"/>
        <v>21657.899999999998</v>
      </c>
      <c r="I59" s="9">
        <f t="shared" si="3"/>
        <v>25562.4</v>
      </c>
      <c r="J59" s="9">
        <f t="shared" si="3"/>
        <v>20112.600000000002</v>
      </c>
      <c r="K59" s="9">
        <f t="shared" si="3"/>
        <v>24502.799999999996</v>
      </c>
      <c r="L59" s="9">
        <f t="shared" si="3"/>
        <v>24695.4</v>
      </c>
      <c r="M59" s="9">
        <f t="shared" si="3"/>
        <v>24369</v>
      </c>
      <c r="N59" s="9">
        <f t="shared" si="3"/>
        <v>20887.199999999997</v>
      </c>
      <c r="O59" s="9">
        <f t="shared" si="3"/>
        <v>25496.7</v>
      </c>
      <c r="P59" s="9">
        <f t="shared" si="3"/>
        <v>25553.700000000004</v>
      </c>
      <c r="Q59" s="9">
        <f t="shared" si="3"/>
        <v>26069.7</v>
      </c>
      <c r="R59" s="9">
        <f t="shared" si="3"/>
        <v>26402.4</v>
      </c>
    </row>
    <row r="60" spans="1:3" ht="24.75" customHeight="1">
      <c r="A60" s="21" t="s">
        <v>28</v>
      </c>
      <c r="B60" s="21"/>
      <c r="C60" s="4">
        <f>SUM(C30:Q30,C59:R59)</f>
        <v>734232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f>ЧГК!C4</f>
        <v>45108</v>
      </c>
      <c r="D4" s="11">
        <f>C4+1</f>
        <v>45109</v>
      </c>
      <c r="E4" s="11">
        <f aca="true" t="shared" si="0" ref="E4:P4">D4+1</f>
        <v>45110</v>
      </c>
      <c r="F4" s="11">
        <f t="shared" si="0"/>
        <v>45111</v>
      </c>
      <c r="G4" s="11">
        <f t="shared" si="0"/>
        <v>45112</v>
      </c>
      <c r="H4" s="11">
        <f t="shared" si="0"/>
        <v>45113</v>
      </c>
      <c r="I4" s="11">
        <f t="shared" si="0"/>
        <v>45114</v>
      </c>
      <c r="J4" s="11">
        <f t="shared" si="0"/>
        <v>45115</v>
      </c>
      <c r="K4" s="11">
        <f t="shared" si="0"/>
        <v>45116</v>
      </c>
      <c r="L4" s="11">
        <f t="shared" si="0"/>
        <v>45117</v>
      </c>
      <c r="M4" s="11">
        <f t="shared" si="0"/>
        <v>45118</v>
      </c>
      <c r="N4" s="11">
        <f t="shared" si="0"/>
        <v>45119</v>
      </c>
      <c r="O4" s="11">
        <f t="shared" si="0"/>
        <v>45120</v>
      </c>
      <c r="P4" s="11">
        <f t="shared" si="0"/>
        <v>45121</v>
      </c>
      <c r="Q4" s="11">
        <f>P4+1</f>
        <v>45122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</row>
    <row r="7" spans="1:17" ht="15">
      <c r="A7" s="19" t="s">
        <v>3</v>
      </c>
      <c r="B7" s="19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</row>
    <row r="8" spans="1:17" ht="15">
      <c r="A8" s="19" t="s">
        <v>4</v>
      </c>
      <c r="B8" s="19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5">
      <c r="A9" s="19" t="s">
        <v>5</v>
      </c>
      <c r="B9" s="19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</row>
    <row r="10" spans="1:17" ht="15">
      <c r="A10" s="19" t="s">
        <v>6</v>
      </c>
      <c r="B10" s="19"/>
      <c r="C10" s="5">
        <v>21</v>
      </c>
      <c r="D10" s="5">
        <v>28</v>
      </c>
      <c r="E10" s="5">
        <v>23</v>
      </c>
      <c r="F10" s="5">
        <v>25</v>
      </c>
      <c r="G10" s="5">
        <v>25</v>
      </c>
      <c r="H10" s="5">
        <v>22</v>
      </c>
      <c r="I10" s="5">
        <v>9</v>
      </c>
      <c r="J10" s="5">
        <v>41</v>
      </c>
      <c r="K10" s="5">
        <v>12</v>
      </c>
      <c r="L10" s="5">
        <v>7</v>
      </c>
      <c r="M10" s="5">
        <v>0</v>
      </c>
      <c r="N10" s="5">
        <v>23</v>
      </c>
      <c r="O10" s="5">
        <v>15</v>
      </c>
      <c r="P10" s="5">
        <v>15</v>
      </c>
      <c r="Q10" s="5">
        <v>21</v>
      </c>
    </row>
    <row r="11" spans="1:17" ht="15">
      <c r="A11" s="19" t="s">
        <v>7</v>
      </c>
      <c r="B11" s="19"/>
      <c r="C11" s="5">
        <v>172</v>
      </c>
      <c r="D11" s="5">
        <v>201</v>
      </c>
      <c r="E11" s="5">
        <v>173</v>
      </c>
      <c r="F11" s="5">
        <v>252</v>
      </c>
      <c r="G11" s="5">
        <v>257</v>
      </c>
      <c r="H11" s="5">
        <v>158</v>
      </c>
      <c r="I11" s="5">
        <v>176</v>
      </c>
      <c r="J11" s="5">
        <v>272</v>
      </c>
      <c r="K11" s="5">
        <v>184</v>
      </c>
      <c r="L11" s="5">
        <v>166</v>
      </c>
      <c r="M11" s="5">
        <v>172</v>
      </c>
      <c r="N11" s="5">
        <v>158</v>
      </c>
      <c r="O11" s="5">
        <v>156</v>
      </c>
      <c r="P11" s="5">
        <v>162</v>
      </c>
      <c r="Q11" s="5">
        <v>221</v>
      </c>
    </row>
    <row r="12" spans="1:17" ht="15">
      <c r="A12" s="19" t="s">
        <v>8</v>
      </c>
      <c r="B12" s="19"/>
      <c r="C12" s="5">
        <v>783</v>
      </c>
      <c r="D12" s="5">
        <v>767</v>
      </c>
      <c r="E12" s="5">
        <v>757</v>
      </c>
      <c r="F12" s="5">
        <v>746</v>
      </c>
      <c r="G12" s="5">
        <v>674</v>
      </c>
      <c r="H12" s="5">
        <v>735</v>
      </c>
      <c r="I12" s="5">
        <v>602</v>
      </c>
      <c r="J12" s="5">
        <v>514</v>
      </c>
      <c r="K12" s="5">
        <v>742</v>
      </c>
      <c r="L12" s="5">
        <v>364</v>
      </c>
      <c r="M12" s="5">
        <v>650</v>
      </c>
      <c r="N12" s="5">
        <v>730</v>
      </c>
      <c r="O12" s="5">
        <v>712</v>
      </c>
      <c r="P12" s="5">
        <v>692</v>
      </c>
      <c r="Q12" s="5">
        <v>728</v>
      </c>
    </row>
    <row r="13" spans="1:17" ht="15">
      <c r="A13" s="19" t="s">
        <v>9</v>
      </c>
      <c r="B13" s="19"/>
      <c r="C13" s="5">
        <v>1788</v>
      </c>
      <c r="D13" s="5">
        <v>1721</v>
      </c>
      <c r="E13" s="5">
        <v>1711</v>
      </c>
      <c r="F13" s="5">
        <v>1726</v>
      </c>
      <c r="G13" s="5">
        <v>1614</v>
      </c>
      <c r="H13" s="5">
        <v>1695</v>
      </c>
      <c r="I13" s="5">
        <v>1539</v>
      </c>
      <c r="J13" s="5">
        <v>927</v>
      </c>
      <c r="K13" s="5">
        <v>1648</v>
      </c>
      <c r="L13" s="5">
        <v>609</v>
      </c>
      <c r="M13" s="5">
        <v>967</v>
      </c>
      <c r="N13" s="5">
        <v>1723</v>
      </c>
      <c r="O13" s="5">
        <v>1694</v>
      </c>
      <c r="P13" s="5">
        <v>1642</v>
      </c>
      <c r="Q13" s="5">
        <v>1714</v>
      </c>
    </row>
    <row r="14" spans="1:17" ht="15">
      <c r="A14" s="19" t="s">
        <v>10</v>
      </c>
      <c r="B14" s="19"/>
      <c r="C14" s="5">
        <v>2665</v>
      </c>
      <c r="D14" s="5">
        <v>2578</v>
      </c>
      <c r="E14" s="5">
        <v>2501</v>
      </c>
      <c r="F14" s="5">
        <v>2563</v>
      </c>
      <c r="G14" s="5">
        <v>2532</v>
      </c>
      <c r="H14" s="5">
        <v>2518</v>
      </c>
      <c r="I14" s="5">
        <v>2486</v>
      </c>
      <c r="J14" s="5">
        <v>2269</v>
      </c>
      <c r="K14" s="5">
        <v>2341</v>
      </c>
      <c r="L14" s="5">
        <v>1021</v>
      </c>
      <c r="M14" s="5">
        <v>1769</v>
      </c>
      <c r="N14" s="5">
        <v>2590</v>
      </c>
      <c r="O14" s="5">
        <v>2358</v>
      </c>
      <c r="P14" s="5">
        <v>2475</v>
      </c>
      <c r="Q14" s="5">
        <v>2079</v>
      </c>
    </row>
    <row r="15" spans="1:17" ht="15">
      <c r="A15" s="19" t="s">
        <v>11</v>
      </c>
      <c r="B15" s="19"/>
      <c r="C15" s="5">
        <v>3296</v>
      </c>
      <c r="D15" s="5">
        <v>2978</v>
      </c>
      <c r="E15" s="5">
        <v>3048</v>
      </c>
      <c r="F15" s="5">
        <v>3115</v>
      </c>
      <c r="G15" s="5">
        <v>3135</v>
      </c>
      <c r="H15" s="5">
        <v>3134</v>
      </c>
      <c r="I15" s="5">
        <v>3063</v>
      </c>
      <c r="J15" s="5">
        <v>2560</v>
      </c>
      <c r="K15" s="5">
        <v>2129</v>
      </c>
      <c r="L15" s="5">
        <v>1146</v>
      </c>
      <c r="M15" s="5">
        <v>2042</v>
      </c>
      <c r="N15" s="5">
        <v>3170</v>
      </c>
      <c r="O15" s="5">
        <v>3050</v>
      </c>
      <c r="P15" s="5">
        <v>3030</v>
      </c>
      <c r="Q15" s="5">
        <v>3140</v>
      </c>
    </row>
    <row r="16" spans="1:17" ht="15">
      <c r="A16" s="19" t="s">
        <v>12</v>
      </c>
      <c r="B16" s="19"/>
      <c r="C16" s="5">
        <v>3659</v>
      </c>
      <c r="D16" s="5">
        <v>3255</v>
      </c>
      <c r="E16" s="5">
        <v>3395</v>
      </c>
      <c r="F16" s="5">
        <v>3469</v>
      </c>
      <c r="G16" s="5">
        <v>3445</v>
      </c>
      <c r="H16" s="5">
        <v>3516</v>
      </c>
      <c r="I16" s="5">
        <v>3388</v>
      </c>
      <c r="J16" s="5">
        <v>2438</v>
      </c>
      <c r="K16" s="5">
        <v>3055</v>
      </c>
      <c r="L16" s="5">
        <v>2470</v>
      </c>
      <c r="M16" s="5">
        <v>1489</v>
      </c>
      <c r="N16" s="5">
        <v>3375</v>
      </c>
      <c r="O16" s="5">
        <v>3499</v>
      </c>
      <c r="P16" s="5">
        <v>3334</v>
      </c>
      <c r="Q16" s="5">
        <v>3451</v>
      </c>
    </row>
    <row r="17" spans="1:17" ht="15">
      <c r="A17" s="19" t="s">
        <v>13</v>
      </c>
      <c r="B17" s="19"/>
      <c r="C17" s="5">
        <v>3662</v>
      </c>
      <c r="D17" s="5">
        <v>3548</v>
      </c>
      <c r="E17" s="5">
        <v>3600</v>
      </c>
      <c r="F17" s="5">
        <v>3577</v>
      </c>
      <c r="G17" s="5">
        <v>3607</v>
      </c>
      <c r="H17" s="5">
        <v>3662</v>
      </c>
      <c r="I17" s="5">
        <v>3471</v>
      </c>
      <c r="J17" s="5">
        <v>1104</v>
      </c>
      <c r="K17" s="5">
        <v>3203</v>
      </c>
      <c r="L17" s="5">
        <v>3708</v>
      </c>
      <c r="M17" s="5">
        <v>1098</v>
      </c>
      <c r="N17" s="5">
        <v>2844</v>
      </c>
      <c r="O17" s="5">
        <v>3557</v>
      </c>
      <c r="P17" s="5">
        <v>3457</v>
      </c>
      <c r="Q17" s="5">
        <v>3222</v>
      </c>
    </row>
    <row r="18" spans="1:17" ht="15">
      <c r="A18" s="19" t="s">
        <v>14</v>
      </c>
      <c r="B18" s="19"/>
      <c r="C18" s="5">
        <v>3644</v>
      </c>
      <c r="D18" s="5">
        <v>3266</v>
      </c>
      <c r="E18" s="5">
        <v>3636</v>
      </c>
      <c r="F18" s="5">
        <v>3521</v>
      </c>
      <c r="G18" s="5">
        <v>3577</v>
      </c>
      <c r="H18" s="5">
        <v>3615</v>
      </c>
      <c r="I18" s="5">
        <v>3532</v>
      </c>
      <c r="J18" s="5">
        <v>2239</v>
      </c>
      <c r="K18" s="5">
        <v>3279</v>
      </c>
      <c r="L18" s="5">
        <v>3689</v>
      </c>
      <c r="M18" s="5">
        <v>1857</v>
      </c>
      <c r="N18" s="5">
        <v>3415</v>
      </c>
      <c r="O18" s="5">
        <v>3536</v>
      </c>
      <c r="P18" s="5">
        <v>3439</v>
      </c>
      <c r="Q18" s="5">
        <v>3394</v>
      </c>
    </row>
    <row r="19" spans="1:17" ht="15">
      <c r="A19" s="19" t="s">
        <v>15</v>
      </c>
      <c r="B19" s="19"/>
      <c r="C19" s="5">
        <v>3605</v>
      </c>
      <c r="D19" s="5">
        <v>3333</v>
      </c>
      <c r="E19" s="5">
        <v>3487</v>
      </c>
      <c r="F19" s="5">
        <v>3299</v>
      </c>
      <c r="G19" s="5">
        <v>3408</v>
      </c>
      <c r="H19" s="5">
        <v>3473</v>
      </c>
      <c r="I19" s="5">
        <v>3360</v>
      </c>
      <c r="J19" s="5">
        <v>2960</v>
      </c>
      <c r="K19" s="5">
        <v>3332</v>
      </c>
      <c r="L19" s="5">
        <v>3147</v>
      </c>
      <c r="M19" s="5">
        <v>1318</v>
      </c>
      <c r="N19" s="5">
        <v>3246</v>
      </c>
      <c r="O19" s="5">
        <v>3434</v>
      </c>
      <c r="P19" s="5">
        <v>3313</v>
      </c>
      <c r="Q19" s="5">
        <v>3375</v>
      </c>
    </row>
    <row r="20" spans="1:17" ht="15">
      <c r="A20" s="19" t="s">
        <v>16</v>
      </c>
      <c r="B20" s="19"/>
      <c r="C20" s="5">
        <v>3299</v>
      </c>
      <c r="D20" s="5">
        <v>2318</v>
      </c>
      <c r="E20" s="5">
        <v>3124</v>
      </c>
      <c r="F20" s="5">
        <v>3007</v>
      </c>
      <c r="G20" s="5">
        <v>3085</v>
      </c>
      <c r="H20" s="5">
        <v>3127</v>
      </c>
      <c r="I20" s="5">
        <v>3008</v>
      </c>
      <c r="J20" s="5">
        <v>1309</v>
      </c>
      <c r="K20" s="5">
        <v>2911</v>
      </c>
      <c r="L20" s="5">
        <v>2444</v>
      </c>
      <c r="M20" s="5">
        <v>936</v>
      </c>
      <c r="N20" s="5">
        <v>2607</v>
      </c>
      <c r="O20" s="5">
        <v>3047</v>
      </c>
      <c r="P20" s="5">
        <v>3010</v>
      </c>
      <c r="Q20" s="5">
        <v>2208</v>
      </c>
    </row>
    <row r="21" spans="1:17" ht="15">
      <c r="A21" s="19" t="s">
        <v>17</v>
      </c>
      <c r="B21" s="19"/>
      <c r="C21" s="5">
        <v>2658</v>
      </c>
      <c r="D21" s="5">
        <v>2485</v>
      </c>
      <c r="E21" s="5">
        <v>2561</v>
      </c>
      <c r="F21" s="5">
        <v>2498</v>
      </c>
      <c r="G21" s="5">
        <v>2535</v>
      </c>
      <c r="H21" s="5">
        <v>2554</v>
      </c>
      <c r="I21" s="5">
        <v>2472</v>
      </c>
      <c r="J21" s="5">
        <v>302</v>
      </c>
      <c r="K21" s="5">
        <v>2133</v>
      </c>
      <c r="L21" s="5">
        <v>1630</v>
      </c>
      <c r="M21" s="5">
        <v>1502</v>
      </c>
      <c r="N21" s="5">
        <v>2591</v>
      </c>
      <c r="O21" s="5">
        <v>2598</v>
      </c>
      <c r="P21" s="5">
        <v>2504</v>
      </c>
      <c r="Q21" s="5">
        <v>1598</v>
      </c>
    </row>
    <row r="22" spans="1:17" ht="15">
      <c r="A22" s="19" t="s">
        <v>18</v>
      </c>
      <c r="B22" s="19"/>
      <c r="C22" s="5">
        <v>1820</v>
      </c>
      <c r="D22" s="5">
        <v>1760</v>
      </c>
      <c r="E22" s="5">
        <v>1740</v>
      </c>
      <c r="F22" s="5">
        <v>1603</v>
      </c>
      <c r="G22" s="5">
        <v>1739</v>
      </c>
      <c r="H22" s="5">
        <v>1747</v>
      </c>
      <c r="I22" s="5">
        <v>1689</v>
      </c>
      <c r="J22" s="5">
        <v>652</v>
      </c>
      <c r="K22" s="5">
        <v>1086</v>
      </c>
      <c r="L22" s="5">
        <v>475</v>
      </c>
      <c r="M22" s="5">
        <v>1936</v>
      </c>
      <c r="N22" s="5">
        <v>1467</v>
      </c>
      <c r="O22" s="5">
        <v>1772</v>
      </c>
      <c r="P22" s="5">
        <v>1713</v>
      </c>
      <c r="Q22" s="5">
        <v>623</v>
      </c>
    </row>
    <row r="23" spans="1:17" ht="15">
      <c r="A23" s="19" t="s">
        <v>19</v>
      </c>
      <c r="B23" s="19"/>
      <c r="C23" s="5">
        <v>579</v>
      </c>
      <c r="D23" s="5">
        <v>813</v>
      </c>
      <c r="E23" s="5">
        <v>807</v>
      </c>
      <c r="F23" s="5">
        <v>650</v>
      </c>
      <c r="G23" s="5">
        <v>803</v>
      </c>
      <c r="H23" s="5">
        <v>806</v>
      </c>
      <c r="I23" s="5">
        <v>788</v>
      </c>
      <c r="J23" s="5">
        <v>610</v>
      </c>
      <c r="K23" s="5">
        <v>832</v>
      </c>
      <c r="L23" s="5">
        <v>341</v>
      </c>
      <c r="M23" s="5">
        <v>708</v>
      </c>
      <c r="N23" s="5">
        <v>819</v>
      </c>
      <c r="O23" s="5">
        <v>818</v>
      </c>
      <c r="P23" s="5">
        <v>791</v>
      </c>
      <c r="Q23" s="5">
        <v>154</v>
      </c>
    </row>
    <row r="24" spans="1:17" ht="15">
      <c r="A24" s="19" t="s">
        <v>20</v>
      </c>
      <c r="B24" s="19"/>
      <c r="C24" s="5">
        <v>216</v>
      </c>
      <c r="D24" s="5">
        <v>185</v>
      </c>
      <c r="E24" s="5">
        <v>205</v>
      </c>
      <c r="F24" s="5">
        <v>279</v>
      </c>
      <c r="G24" s="5">
        <v>180</v>
      </c>
      <c r="H24" s="5">
        <v>167</v>
      </c>
      <c r="I24" s="5">
        <v>192</v>
      </c>
      <c r="J24" s="5">
        <v>128</v>
      </c>
      <c r="K24" s="5">
        <v>271</v>
      </c>
      <c r="L24" s="5">
        <v>130</v>
      </c>
      <c r="M24" s="5">
        <v>214</v>
      </c>
      <c r="N24" s="5">
        <v>182</v>
      </c>
      <c r="O24" s="5">
        <v>182</v>
      </c>
      <c r="P24" s="5">
        <v>174</v>
      </c>
      <c r="Q24" s="5">
        <v>74</v>
      </c>
    </row>
    <row r="25" spans="1:17" ht="15">
      <c r="A25" s="19" t="s">
        <v>21</v>
      </c>
      <c r="B25" s="19"/>
      <c r="C25" s="5">
        <v>25</v>
      </c>
      <c r="D25" s="5">
        <v>29</v>
      </c>
      <c r="E25" s="5">
        <v>38</v>
      </c>
      <c r="F25" s="5">
        <v>48</v>
      </c>
      <c r="G25" s="5">
        <v>27</v>
      </c>
      <c r="H25" s="5">
        <v>26</v>
      </c>
      <c r="I25" s="5">
        <v>21</v>
      </c>
      <c r="J25" s="5">
        <v>2</v>
      </c>
      <c r="K25" s="5">
        <v>54</v>
      </c>
      <c r="L25" s="5">
        <v>5</v>
      </c>
      <c r="M25" s="5">
        <v>5</v>
      </c>
      <c r="N25" s="5">
        <v>25</v>
      </c>
      <c r="O25" s="5">
        <v>25</v>
      </c>
      <c r="P25" s="5">
        <v>25</v>
      </c>
      <c r="Q25" s="5">
        <v>8</v>
      </c>
    </row>
    <row r="26" spans="1:17" ht="15">
      <c r="A26" s="19" t="s">
        <v>22</v>
      </c>
      <c r="B26" s="19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</row>
    <row r="27" spans="1:17" ht="15">
      <c r="A27" s="19" t="s">
        <v>23</v>
      </c>
      <c r="B27" s="19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</row>
    <row r="28" spans="1:17" ht="15">
      <c r="A28" s="19" t="s">
        <v>24</v>
      </c>
      <c r="B28" s="19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</row>
    <row r="29" spans="1:17" ht="15">
      <c r="A29" s="19" t="s">
        <v>25</v>
      </c>
      <c r="B29" s="19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</row>
    <row r="30" spans="1:17" ht="15.75">
      <c r="A30" s="20" t="s">
        <v>26</v>
      </c>
      <c r="B30" s="20"/>
      <c r="C30" s="7">
        <f>SUM(C6:C29)</f>
        <v>31892</v>
      </c>
      <c r="D30" s="7">
        <f aca="true" t="shared" si="1" ref="D30:Q30">SUM(D6:D29)</f>
        <v>29265</v>
      </c>
      <c r="E30" s="7">
        <f t="shared" si="1"/>
        <v>30806</v>
      </c>
      <c r="F30" s="7">
        <f t="shared" si="1"/>
        <v>30378</v>
      </c>
      <c r="G30" s="7">
        <f t="shared" si="1"/>
        <v>30643</v>
      </c>
      <c r="H30" s="7">
        <f t="shared" si="1"/>
        <v>30955</v>
      </c>
      <c r="I30" s="7">
        <f t="shared" si="1"/>
        <v>29796</v>
      </c>
      <c r="J30" s="7">
        <f t="shared" si="1"/>
        <v>18327</v>
      </c>
      <c r="K30" s="7">
        <f t="shared" si="1"/>
        <v>27212</v>
      </c>
      <c r="L30" s="7">
        <f t="shared" si="1"/>
        <v>21352</v>
      </c>
      <c r="M30" s="7">
        <f t="shared" si="1"/>
        <v>16663</v>
      </c>
      <c r="N30" s="7">
        <f t="shared" si="1"/>
        <v>28965</v>
      </c>
      <c r="O30" s="7">
        <f t="shared" si="1"/>
        <v>30453</v>
      </c>
      <c r="P30" s="7">
        <f t="shared" si="1"/>
        <v>29776</v>
      </c>
      <c r="Q30" s="7">
        <f t="shared" si="1"/>
        <v>26010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45123</v>
      </c>
      <c r="D33" s="11">
        <f aca="true" t="shared" si="2" ref="D33:O33">C33+1</f>
        <v>45124</v>
      </c>
      <c r="E33" s="11">
        <f t="shared" si="2"/>
        <v>45125</v>
      </c>
      <c r="F33" s="11">
        <f t="shared" si="2"/>
        <v>45126</v>
      </c>
      <c r="G33" s="11">
        <f t="shared" si="2"/>
        <v>45127</v>
      </c>
      <c r="H33" s="11">
        <f t="shared" si="2"/>
        <v>45128</v>
      </c>
      <c r="I33" s="11">
        <f t="shared" si="2"/>
        <v>45129</v>
      </c>
      <c r="J33" s="11">
        <f t="shared" si="2"/>
        <v>45130</v>
      </c>
      <c r="K33" s="11">
        <f t="shared" si="2"/>
        <v>45131</v>
      </c>
      <c r="L33" s="11">
        <f t="shared" si="2"/>
        <v>45132</v>
      </c>
      <c r="M33" s="11">
        <f t="shared" si="2"/>
        <v>45133</v>
      </c>
      <c r="N33" s="11">
        <f t="shared" si="2"/>
        <v>45134</v>
      </c>
      <c r="O33" s="11">
        <f t="shared" si="2"/>
        <v>45135</v>
      </c>
      <c r="P33" s="11">
        <f>O33+1</f>
        <v>45136</v>
      </c>
      <c r="Q33" s="11">
        <f>P33+1</f>
        <v>45137</v>
      </c>
      <c r="R33" s="11">
        <f>Q33+1</f>
        <v>45138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15">
      <c r="A36" s="22" t="s">
        <v>27</v>
      </c>
      <c r="B36" s="19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ht="15">
      <c r="A37" s="19" t="s">
        <v>4</v>
      </c>
      <c r="B37" s="19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</row>
    <row r="38" spans="1:18" ht="15">
      <c r="A38" s="19" t="s">
        <v>5</v>
      </c>
      <c r="B38" s="19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1:18" ht="15">
      <c r="A39" s="19" t="s">
        <v>6</v>
      </c>
      <c r="B39" s="19"/>
      <c r="C39" s="5">
        <v>0</v>
      </c>
      <c r="D39" s="5">
        <v>11</v>
      </c>
      <c r="E39" s="5">
        <v>9</v>
      </c>
      <c r="F39" s="5">
        <v>15</v>
      </c>
      <c r="G39" s="5">
        <v>8</v>
      </c>
      <c r="H39" s="5">
        <v>8</v>
      </c>
      <c r="I39" s="5">
        <v>2</v>
      </c>
      <c r="J39" s="5">
        <v>3</v>
      </c>
      <c r="K39" s="5">
        <v>2</v>
      </c>
      <c r="L39" s="5">
        <v>0</v>
      </c>
      <c r="M39" s="5">
        <v>6</v>
      </c>
      <c r="N39" s="5">
        <v>0</v>
      </c>
      <c r="O39" s="5">
        <v>0</v>
      </c>
      <c r="P39" s="5">
        <v>0</v>
      </c>
      <c r="Q39" s="5">
        <v>3</v>
      </c>
      <c r="R39" s="5">
        <v>1</v>
      </c>
    </row>
    <row r="40" spans="1:18" ht="15">
      <c r="A40" s="19" t="s">
        <v>7</v>
      </c>
      <c r="B40" s="19"/>
      <c r="C40" s="5">
        <v>110</v>
      </c>
      <c r="D40" s="5">
        <v>167</v>
      </c>
      <c r="E40" s="5">
        <v>163</v>
      </c>
      <c r="F40" s="5">
        <v>174</v>
      </c>
      <c r="G40" s="5">
        <v>159</v>
      </c>
      <c r="H40" s="5">
        <v>152</v>
      </c>
      <c r="I40" s="5">
        <v>136</v>
      </c>
      <c r="J40" s="5">
        <v>148</v>
      </c>
      <c r="K40" s="5">
        <v>145</v>
      </c>
      <c r="L40" s="5">
        <v>101</v>
      </c>
      <c r="M40" s="5">
        <v>130</v>
      </c>
      <c r="N40" s="5">
        <v>57</v>
      </c>
      <c r="O40" s="5">
        <v>78</v>
      </c>
      <c r="P40" s="5">
        <v>104</v>
      </c>
      <c r="Q40" s="5">
        <v>171</v>
      </c>
      <c r="R40" s="5">
        <v>168</v>
      </c>
    </row>
    <row r="41" spans="1:18" ht="15">
      <c r="A41" s="19" t="s">
        <v>8</v>
      </c>
      <c r="B41" s="19"/>
      <c r="C41" s="5">
        <v>371</v>
      </c>
      <c r="D41" s="5">
        <v>478</v>
      </c>
      <c r="E41" s="5">
        <v>691</v>
      </c>
      <c r="F41" s="5">
        <v>657</v>
      </c>
      <c r="G41" s="5">
        <v>689</v>
      </c>
      <c r="H41" s="5">
        <v>646</v>
      </c>
      <c r="I41" s="5">
        <v>592</v>
      </c>
      <c r="J41" s="5">
        <v>608</v>
      </c>
      <c r="K41" s="5">
        <v>570</v>
      </c>
      <c r="L41" s="5">
        <v>555</v>
      </c>
      <c r="M41" s="5">
        <v>645</v>
      </c>
      <c r="N41" s="5">
        <v>262</v>
      </c>
      <c r="O41" s="5">
        <v>495</v>
      </c>
      <c r="P41" s="5">
        <v>403</v>
      </c>
      <c r="Q41" s="5">
        <v>577</v>
      </c>
      <c r="R41" s="5">
        <v>552</v>
      </c>
    </row>
    <row r="42" spans="1:18" ht="15">
      <c r="A42" s="19" t="s">
        <v>9</v>
      </c>
      <c r="B42" s="19"/>
      <c r="C42" s="5">
        <v>282</v>
      </c>
      <c r="D42" s="5">
        <v>1264</v>
      </c>
      <c r="E42" s="5">
        <v>1623</v>
      </c>
      <c r="F42" s="5">
        <v>1562</v>
      </c>
      <c r="G42" s="5">
        <v>1429</v>
      </c>
      <c r="H42" s="5">
        <v>1578</v>
      </c>
      <c r="I42" s="5">
        <v>1450</v>
      </c>
      <c r="J42" s="5">
        <v>1450</v>
      </c>
      <c r="K42" s="5">
        <v>1127</v>
      </c>
      <c r="L42" s="5">
        <v>1367</v>
      </c>
      <c r="M42" s="5">
        <v>1592</v>
      </c>
      <c r="N42" s="5">
        <v>416</v>
      </c>
      <c r="O42" s="5">
        <v>1213</v>
      </c>
      <c r="P42" s="5">
        <v>955</v>
      </c>
      <c r="Q42" s="5">
        <v>1607</v>
      </c>
      <c r="R42" s="5">
        <v>1033</v>
      </c>
    </row>
    <row r="43" spans="1:18" ht="15">
      <c r="A43" s="19" t="s">
        <v>10</v>
      </c>
      <c r="B43" s="19"/>
      <c r="C43" s="5">
        <v>559</v>
      </c>
      <c r="D43" s="5">
        <v>2547</v>
      </c>
      <c r="E43" s="5">
        <v>2513</v>
      </c>
      <c r="F43" s="5">
        <v>2426</v>
      </c>
      <c r="G43" s="5">
        <v>2431</v>
      </c>
      <c r="H43" s="5">
        <v>2452</v>
      </c>
      <c r="I43" s="5">
        <v>2052</v>
      </c>
      <c r="J43" s="5">
        <v>2269</v>
      </c>
      <c r="K43" s="5">
        <v>1482</v>
      </c>
      <c r="L43" s="5">
        <v>2535</v>
      </c>
      <c r="M43" s="5">
        <v>2486</v>
      </c>
      <c r="N43" s="5">
        <v>632</v>
      </c>
      <c r="O43" s="5">
        <v>2042</v>
      </c>
      <c r="P43" s="5">
        <v>1345</v>
      </c>
      <c r="Q43" s="5">
        <v>2496</v>
      </c>
      <c r="R43" s="5">
        <v>1859</v>
      </c>
    </row>
    <row r="44" spans="1:18" ht="15">
      <c r="A44" s="19" t="s">
        <v>11</v>
      </c>
      <c r="B44" s="19"/>
      <c r="C44" s="5">
        <v>1190</v>
      </c>
      <c r="D44" s="5">
        <v>3247</v>
      </c>
      <c r="E44" s="5">
        <v>3196</v>
      </c>
      <c r="F44" s="5">
        <v>3000</v>
      </c>
      <c r="G44" s="5">
        <v>3072</v>
      </c>
      <c r="H44" s="5">
        <v>3106</v>
      </c>
      <c r="I44" s="5">
        <v>2845</v>
      </c>
      <c r="J44" s="5">
        <v>2101</v>
      </c>
      <c r="K44" s="5">
        <v>1289</v>
      </c>
      <c r="L44" s="5">
        <v>3169</v>
      </c>
      <c r="M44" s="5">
        <v>3135</v>
      </c>
      <c r="N44" s="5">
        <v>1882</v>
      </c>
      <c r="O44" s="5">
        <v>2319</v>
      </c>
      <c r="P44" s="5">
        <v>2793</v>
      </c>
      <c r="Q44" s="5">
        <v>3128</v>
      </c>
      <c r="R44" s="5">
        <v>2863</v>
      </c>
    </row>
    <row r="45" spans="1:18" ht="15">
      <c r="A45" s="19" t="s">
        <v>12</v>
      </c>
      <c r="B45" s="19"/>
      <c r="C45" s="5">
        <v>2809</v>
      </c>
      <c r="D45" s="5">
        <v>3637</v>
      </c>
      <c r="E45" s="5">
        <v>2777</v>
      </c>
      <c r="F45" s="5">
        <v>3321</v>
      </c>
      <c r="G45" s="5">
        <v>3426</v>
      </c>
      <c r="H45" s="5">
        <v>3433</v>
      </c>
      <c r="I45" s="5">
        <v>3476</v>
      </c>
      <c r="J45" s="5">
        <v>3315</v>
      </c>
      <c r="K45" s="5">
        <v>462</v>
      </c>
      <c r="L45" s="5">
        <v>3563</v>
      </c>
      <c r="M45" s="5">
        <v>3465</v>
      </c>
      <c r="N45" s="5">
        <v>3445</v>
      </c>
      <c r="O45" s="5">
        <v>2757</v>
      </c>
      <c r="P45" s="5">
        <v>3400</v>
      </c>
      <c r="Q45" s="5">
        <v>3438</v>
      </c>
      <c r="R45" s="5">
        <v>3500</v>
      </c>
    </row>
    <row r="46" spans="1:18" ht="15">
      <c r="A46" s="19" t="s">
        <v>13</v>
      </c>
      <c r="B46" s="19"/>
      <c r="C46" s="5">
        <v>1087</v>
      </c>
      <c r="D46" s="5">
        <v>3601</v>
      </c>
      <c r="E46" s="5">
        <v>1825</v>
      </c>
      <c r="F46" s="5">
        <v>3356</v>
      </c>
      <c r="G46" s="5">
        <v>2416</v>
      </c>
      <c r="H46" s="5">
        <v>3526</v>
      </c>
      <c r="I46" s="5">
        <v>3327</v>
      </c>
      <c r="J46" s="5">
        <v>2047</v>
      </c>
      <c r="K46" s="5">
        <v>346</v>
      </c>
      <c r="L46" s="5">
        <v>3762</v>
      </c>
      <c r="M46" s="5">
        <v>3608</v>
      </c>
      <c r="N46" s="5">
        <v>3768</v>
      </c>
      <c r="O46" s="5">
        <v>2428</v>
      </c>
      <c r="P46" s="5">
        <v>3572</v>
      </c>
      <c r="Q46" s="5">
        <v>3506</v>
      </c>
      <c r="R46" s="5">
        <v>3701</v>
      </c>
    </row>
    <row r="47" spans="1:18" ht="15">
      <c r="A47" s="19" t="s">
        <v>14</v>
      </c>
      <c r="B47" s="19"/>
      <c r="C47" s="5">
        <v>1331</v>
      </c>
      <c r="D47" s="5">
        <v>1939</v>
      </c>
      <c r="E47" s="5">
        <v>2920</v>
      </c>
      <c r="F47" s="5">
        <v>3265</v>
      </c>
      <c r="G47" s="5">
        <v>1821</v>
      </c>
      <c r="H47" s="5">
        <v>3284</v>
      </c>
      <c r="I47" s="5">
        <v>3351</v>
      </c>
      <c r="J47" s="5">
        <v>1903</v>
      </c>
      <c r="K47" s="5">
        <v>869</v>
      </c>
      <c r="L47" s="5">
        <v>3785</v>
      </c>
      <c r="M47" s="5">
        <v>3617</v>
      </c>
      <c r="N47" s="5">
        <v>3727</v>
      </c>
      <c r="O47" s="5">
        <v>3220</v>
      </c>
      <c r="P47" s="5">
        <v>3552</v>
      </c>
      <c r="Q47" s="5">
        <v>3380</v>
      </c>
      <c r="R47" s="5">
        <v>3654</v>
      </c>
    </row>
    <row r="48" spans="1:18" ht="15">
      <c r="A48" s="19" t="s">
        <v>15</v>
      </c>
      <c r="B48" s="19"/>
      <c r="C48" s="5">
        <v>2146</v>
      </c>
      <c r="D48" s="5">
        <v>1998</v>
      </c>
      <c r="E48" s="5">
        <v>3648</v>
      </c>
      <c r="F48" s="5">
        <v>2795</v>
      </c>
      <c r="G48" s="5">
        <v>1728</v>
      </c>
      <c r="H48" s="5">
        <v>2870</v>
      </c>
      <c r="I48" s="5">
        <v>2566</v>
      </c>
      <c r="J48" s="5">
        <v>832</v>
      </c>
      <c r="K48" s="5">
        <v>989</v>
      </c>
      <c r="L48" s="5">
        <v>3415</v>
      </c>
      <c r="M48" s="5">
        <v>3498</v>
      </c>
      <c r="N48" s="5">
        <v>3571</v>
      </c>
      <c r="O48" s="5">
        <v>2716</v>
      </c>
      <c r="P48" s="5">
        <v>3090</v>
      </c>
      <c r="Q48" s="5">
        <v>3492</v>
      </c>
      <c r="R48" s="5">
        <v>3538</v>
      </c>
    </row>
    <row r="49" spans="1:18" ht="15">
      <c r="A49" s="19" t="s">
        <v>16</v>
      </c>
      <c r="B49" s="19"/>
      <c r="C49" s="5">
        <v>1494</v>
      </c>
      <c r="D49" s="5">
        <v>1488</v>
      </c>
      <c r="E49" s="5">
        <v>3054</v>
      </c>
      <c r="F49" s="5">
        <v>3061</v>
      </c>
      <c r="G49" s="5">
        <v>2685</v>
      </c>
      <c r="H49" s="5">
        <v>2922</v>
      </c>
      <c r="I49" s="5">
        <v>1678</v>
      </c>
      <c r="J49" s="5">
        <v>655</v>
      </c>
      <c r="K49" s="5">
        <v>588</v>
      </c>
      <c r="L49" s="5">
        <v>2870</v>
      </c>
      <c r="M49" s="5">
        <v>3190</v>
      </c>
      <c r="N49" s="5">
        <v>3175</v>
      </c>
      <c r="O49" s="5">
        <v>2078</v>
      </c>
      <c r="P49" s="5">
        <v>1928</v>
      </c>
      <c r="Q49" s="5">
        <v>2785</v>
      </c>
      <c r="R49" s="5">
        <v>3142</v>
      </c>
    </row>
    <row r="50" spans="1:18" ht="15">
      <c r="A50" s="19" t="s">
        <v>17</v>
      </c>
      <c r="B50" s="19"/>
      <c r="C50" s="5">
        <v>494</v>
      </c>
      <c r="D50" s="5">
        <v>2710</v>
      </c>
      <c r="E50" s="5">
        <v>2028</v>
      </c>
      <c r="F50" s="5">
        <v>2526</v>
      </c>
      <c r="G50" s="5">
        <v>2498</v>
      </c>
      <c r="H50" s="5">
        <v>2243</v>
      </c>
      <c r="I50" s="5">
        <v>1888</v>
      </c>
      <c r="J50" s="5">
        <v>2070</v>
      </c>
      <c r="K50" s="5">
        <v>834</v>
      </c>
      <c r="L50" s="5">
        <v>2357</v>
      </c>
      <c r="M50" s="5">
        <v>2596</v>
      </c>
      <c r="N50" s="5">
        <v>2586</v>
      </c>
      <c r="O50" s="5">
        <v>2186</v>
      </c>
      <c r="P50" s="5">
        <v>1756</v>
      </c>
      <c r="Q50" s="5">
        <v>2361</v>
      </c>
      <c r="R50" s="5">
        <v>2534</v>
      </c>
    </row>
    <row r="51" spans="1:18" ht="15">
      <c r="A51" s="19" t="s">
        <v>18</v>
      </c>
      <c r="B51" s="19"/>
      <c r="C51" s="5">
        <v>389</v>
      </c>
      <c r="D51" s="5">
        <v>1013</v>
      </c>
      <c r="E51" s="5">
        <v>1160</v>
      </c>
      <c r="F51" s="5">
        <v>1747</v>
      </c>
      <c r="G51" s="5">
        <v>1497</v>
      </c>
      <c r="H51" s="5">
        <v>1537</v>
      </c>
      <c r="I51" s="5">
        <v>1613</v>
      </c>
      <c r="J51" s="5">
        <v>1639</v>
      </c>
      <c r="K51" s="5">
        <v>873</v>
      </c>
      <c r="L51" s="5">
        <v>1461</v>
      </c>
      <c r="M51" s="5">
        <v>1737</v>
      </c>
      <c r="N51" s="5">
        <v>1742</v>
      </c>
      <c r="O51" s="5">
        <v>938</v>
      </c>
      <c r="P51" s="5">
        <v>1198</v>
      </c>
      <c r="Q51" s="5">
        <v>1002</v>
      </c>
      <c r="R51" s="5">
        <v>1670</v>
      </c>
    </row>
    <row r="52" spans="1:18" ht="15">
      <c r="A52" s="19" t="s">
        <v>19</v>
      </c>
      <c r="B52" s="19"/>
      <c r="C52" s="5">
        <v>342</v>
      </c>
      <c r="D52" s="5">
        <v>387</v>
      </c>
      <c r="E52" s="5">
        <v>793</v>
      </c>
      <c r="F52" s="5">
        <v>793</v>
      </c>
      <c r="G52" s="5">
        <v>722</v>
      </c>
      <c r="H52" s="5">
        <v>729</v>
      </c>
      <c r="I52" s="5">
        <v>397</v>
      </c>
      <c r="J52" s="5">
        <v>722</v>
      </c>
      <c r="K52" s="5">
        <v>254</v>
      </c>
      <c r="L52" s="5">
        <v>786</v>
      </c>
      <c r="M52" s="5">
        <v>768</v>
      </c>
      <c r="N52" s="5">
        <v>764</v>
      </c>
      <c r="O52" s="5">
        <v>129</v>
      </c>
      <c r="P52" s="5">
        <v>432</v>
      </c>
      <c r="Q52" s="5">
        <v>504</v>
      </c>
      <c r="R52" s="5">
        <v>734</v>
      </c>
    </row>
    <row r="53" spans="1:18" ht="15">
      <c r="A53" s="19" t="s">
        <v>20</v>
      </c>
      <c r="B53" s="19"/>
      <c r="C53" s="5">
        <v>21</v>
      </c>
      <c r="D53" s="5">
        <v>187</v>
      </c>
      <c r="E53" s="5">
        <v>184</v>
      </c>
      <c r="F53" s="5">
        <v>189</v>
      </c>
      <c r="G53" s="5">
        <v>137</v>
      </c>
      <c r="H53" s="5">
        <v>174</v>
      </c>
      <c r="I53" s="5">
        <v>185</v>
      </c>
      <c r="J53" s="5">
        <v>171</v>
      </c>
      <c r="K53" s="5">
        <v>61</v>
      </c>
      <c r="L53" s="5">
        <v>168</v>
      </c>
      <c r="M53" s="5">
        <v>159</v>
      </c>
      <c r="N53" s="5">
        <v>153</v>
      </c>
      <c r="O53" s="5">
        <v>5</v>
      </c>
      <c r="P53" s="5">
        <v>154</v>
      </c>
      <c r="Q53" s="5">
        <v>124</v>
      </c>
      <c r="R53" s="5">
        <v>150</v>
      </c>
    </row>
    <row r="54" spans="1:18" ht="15">
      <c r="A54" s="19" t="s">
        <v>21</v>
      </c>
      <c r="B54" s="19"/>
      <c r="C54" s="5">
        <v>0</v>
      </c>
      <c r="D54" s="5">
        <v>107</v>
      </c>
      <c r="E54" s="5">
        <v>24</v>
      </c>
      <c r="F54" s="5">
        <v>21</v>
      </c>
      <c r="G54" s="5">
        <v>10</v>
      </c>
      <c r="H54" s="5">
        <v>15</v>
      </c>
      <c r="I54" s="5">
        <v>9</v>
      </c>
      <c r="J54" s="5">
        <v>8</v>
      </c>
      <c r="K54" s="5">
        <v>3</v>
      </c>
      <c r="L54" s="5">
        <v>15</v>
      </c>
      <c r="M54" s="5">
        <v>14</v>
      </c>
      <c r="N54" s="5">
        <v>12</v>
      </c>
      <c r="O54" s="5">
        <v>0</v>
      </c>
      <c r="P54" s="5">
        <v>10</v>
      </c>
      <c r="Q54" s="5">
        <v>9</v>
      </c>
      <c r="R54" s="5">
        <v>9</v>
      </c>
    </row>
    <row r="55" spans="1:18" ht="15">
      <c r="A55" s="19" t="s">
        <v>22</v>
      </c>
      <c r="B55" s="19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1</v>
      </c>
      <c r="P55" s="5">
        <v>0</v>
      </c>
      <c r="Q55" s="5">
        <v>0</v>
      </c>
      <c r="R55" s="5">
        <v>0</v>
      </c>
    </row>
    <row r="56" spans="1:18" ht="15">
      <c r="A56" s="19" t="s">
        <v>23</v>
      </c>
      <c r="B56" s="19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</row>
    <row r="57" spans="1:18" ht="15">
      <c r="A57" s="19" t="s">
        <v>24</v>
      </c>
      <c r="B57" s="19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1:18" ht="15">
      <c r="A58" s="19" t="s">
        <v>25</v>
      </c>
      <c r="B58" s="19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1:18" ht="15.75">
      <c r="A59" s="20" t="s">
        <v>26</v>
      </c>
      <c r="B59" s="20"/>
      <c r="C59" s="9">
        <f aca="true" t="shared" si="3" ref="C59:R59">SUM(C35:C58)</f>
        <v>12625</v>
      </c>
      <c r="D59" s="9">
        <f t="shared" si="3"/>
        <v>24781</v>
      </c>
      <c r="E59" s="9">
        <f t="shared" si="3"/>
        <v>26608</v>
      </c>
      <c r="F59" s="9">
        <f t="shared" si="3"/>
        <v>28908</v>
      </c>
      <c r="G59" s="9">
        <f t="shared" si="3"/>
        <v>24728</v>
      </c>
      <c r="H59" s="9">
        <f t="shared" si="3"/>
        <v>28675</v>
      </c>
      <c r="I59" s="9">
        <f t="shared" si="3"/>
        <v>25567</v>
      </c>
      <c r="J59" s="9">
        <f t="shared" si="3"/>
        <v>19941</v>
      </c>
      <c r="K59" s="9">
        <f t="shared" si="3"/>
        <v>9894</v>
      </c>
      <c r="L59" s="9">
        <f t="shared" si="3"/>
        <v>29909</v>
      </c>
      <c r="M59" s="9">
        <f t="shared" si="3"/>
        <v>30646</v>
      </c>
      <c r="N59" s="9">
        <f t="shared" si="3"/>
        <v>26192</v>
      </c>
      <c r="O59" s="9">
        <f t="shared" si="3"/>
        <v>22605</v>
      </c>
      <c r="P59" s="9">
        <f t="shared" si="3"/>
        <v>24692</v>
      </c>
      <c r="Q59" s="9">
        <f t="shared" si="3"/>
        <v>28583</v>
      </c>
      <c r="R59" s="9">
        <f t="shared" si="3"/>
        <v>29108</v>
      </c>
    </row>
    <row r="60" spans="1:3" ht="24.75" customHeight="1">
      <c r="A60" s="21" t="s">
        <v>28</v>
      </c>
      <c r="B60" s="21"/>
      <c r="C60" s="4">
        <f>SUM(C30:Q30,C59:R59)</f>
        <v>805955</v>
      </c>
    </row>
    <row r="61" spans="1:3" ht="15.75">
      <c r="A61" s="2"/>
      <c r="B61" s="2"/>
      <c r="C61" s="3"/>
    </row>
    <row r="62" ht="12.75">
      <c r="C62" s="10"/>
    </row>
    <row r="63" spans="3:18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3:18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3:18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3:18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3:18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3:18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3:1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3:1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3:1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8" spans="3:1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3:1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3:1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3:1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3:1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3:1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3:1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3:1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3:1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3:1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3:1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3:1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3:1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3:1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3:1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3:1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3:1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3:1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3:1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3:1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3:1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3:1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3:1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3:1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3:1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3:1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3:1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3:1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3:1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3:1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3:1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P33:P34"/>
    <mergeCell ref="Q33:Q34"/>
    <mergeCell ref="R33:R34"/>
    <mergeCell ref="A34:B34"/>
    <mergeCell ref="A35:B35"/>
    <mergeCell ref="A36:B36"/>
    <mergeCell ref="J33:J34"/>
    <mergeCell ref="K33:K34"/>
    <mergeCell ref="L33:L34"/>
    <mergeCell ref="M33:M34"/>
    <mergeCell ref="A33:B33"/>
    <mergeCell ref="C33:C34"/>
    <mergeCell ref="N33:N34"/>
    <mergeCell ref="O33:O34"/>
    <mergeCell ref="D33:D34"/>
    <mergeCell ref="E33:E34"/>
    <mergeCell ref="F33:F34"/>
    <mergeCell ref="G33:G34"/>
    <mergeCell ref="H33:H34"/>
    <mergeCell ref="I33:I34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I4:I5"/>
    <mergeCell ref="A9:B9"/>
    <mergeCell ref="A10:B10"/>
    <mergeCell ref="A11:B11"/>
    <mergeCell ref="A12:B12"/>
    <mergeCell ref="E4:E5"/>
    <mergeCell ref="P4:P5"/>
    <mergeCell ref="A8:B8"/>
    <mergeCell ref="J4:J5"/>
    <mergeCell ref="K4:K5"/>
    <mergeCell ref="L4:L5"/>
    <mergeCell ref="M4:M5"/>
    <mergeCell ref="F4:F5"/>
    <mergeCell ref="G4:G5"/>
    <mergeCell ref="A6:B6"/>
    <mergeCell ref="H4:H5"/>
    <mergeCell ref="Q4:Q5"/>
    <mergeCell ref="A5:B5"/>
    <mergeCell ref="N4:N5"/>
    <mergeCell ref="O4:O5"/>
    <mergeCell ref="A7:B7"/>
    <mergeCell ref="A1:Q1"/>
    <mergeCell ref="A2:Q2"/>
    <mergeCell ref="A4:B4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2023-08-27T09:00:13Z</dcterms:modified>
  <cp:category/>
  <cp:version/>
  <cp:contentType/>
  <cp:contentStatus/>
</cp:coreProperties>
</file>