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95" firstSheet="6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comments10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comments1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comments12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comments7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comments8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comments9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sharedStrings.xml><?xml version="1.0" encoding="utf-8"?>
<sst xmlns="http://schemas.openxmlformats.org/spreadsheetml/2006/main" count="288" uniqueCount="32">
  <si>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</si>
  <si>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</si>
  <si>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</si>
  <si>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</si>
  <si>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</si>
  <si>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</si>
  <si>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</si>
  <si>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</si>
  <si>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</si>
  <si>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</si>
  <si>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</si>
  <si>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</si>
  <si>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</si>
  <si>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</si>
  <si>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</si>
  <si>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</si>
  <si>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</si>
  <si>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</si>
  <si>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</si>
  <si>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   в</t>
    </r>
    <r>
      <rPr>
        <b/>
        <sz val="12"/>
        <color indexed="8"/>
        <rFont val="Times New Roman"/>
        <family val="1"/>
      </rPr>
      <t xml:space="preserve"> январе</t>
    </r>
    <r>
      <rPr>
        <b/>
        <sz val="12"/>
        <color indexed="8"/>
        <rFont val="Times New Roman"/>
        <family val="1"/>
      </rPr>
      <t xml:space="preserve"> 2022 года</t>
    </r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</si>
  <si>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   в</t>
    </r>
    <r>
      <rPr>
        <b/>
        <sz val="12"/>
        <color indexed="8"/>
        <rFont val="Times New Roman"/>
        <family val="1"/>
      </rPr>
      <t xml:space="preserve"> феврале</t>
    </r>
    <r>
      <rPr>
        <b/>
        <sz val="12"/>
        <color indexed="8"/>
        <rFont val="Times New Roman"/>
        <family val="1"/>
      </rPr>
      <t xml:space="preserve"> 2022 года</t>
    </r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</si>
  <si>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   в</t>
    </r>
    <r>
      <rPr>
        <b/>
        <sz val="12"/>
        <color indexed="8"/>
        <rFont val="Times New Roman"/>
        <family val="1"/>
      </rPr>
      <t xml:space="preserve"> марте</t>
    </r>
    <r>
      <rPr>
        <b/>
        <sz val="12"/>
        <color indexed="8"/>
        <rFont val="Times New Roman"/>
        <family val="1"/>
      </rPr>
      <t xml:space="preserve"> 2022 года</t>
    </r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</si>
  <si>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   в</t>
    </r>
    <r>
      <rPr>
        <b/>
        <sz val="12"/>
        <color indexed="8"/>
        <rFont val="Times New Roman"/>
        <family val="1"/>
      </rPr>
      <t xml:space="preserve"> апреле</t>
    </r>
    <r>
      <rPr>
        <b/>
        <sz val="12"/>
        <color indexed="8"/>
        <rFont val="Times New Roman"/>
        <family val="1"/>
      </rPr>
      <t xml:space="preserve"> 2022 года</t>
    </r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</si>
  <si>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   в</t>
    </r>
    <r>
      <rPr>
        <b/>
        <sz val="12"/>
        <color indexed="8"/>
        <rFont val="Times New Roman"/>
        <family val="1"/>
      </rPr>
      <t xml:space="preserve"> мае</t>
    </r>
    <r>
      <rPr>
        <b/>
        <sz val="12"/>
        <color indexed="8"/>
        <rFont val="Times New Roman"/>
        <family val="1"/>
      </rPr>
      <t xml:space="preserve"> 2022 года</t>
    </r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</si>
  <si>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   в</t>
    </r>
    <r>
      <rPr>
        <b/>
        <sz val="12"/>
        <color indexed="8"/>
        <rFont val="Times New Roman"/>
        <family val="1"/>
      </rPr>
      <t xml:space="preserve"> июне</t>
    </r>
    <r>
      <rPr>
        <b/>
        <sz val="12"/>
        <color indexed="8"/>
        <rFont val="Times New Roman"/>
        <family val="1"/>
      </rPr>
      <t xml:space="preserve"> 2022 года</t>
    </r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</si>
  <si>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   в</t>
    </r>
    <r>
      <rPr>
        <b/>
        <sz val="12"/>
        <color indexed="8"/>
        <rFont val="Times New Roman"/>
        <family val="1"/>
      </rPr>
      <t xml:space="preserve"> июле</t>
    </r>
    <r>
      <rPr>
        <b/>
        <sz val="12"/>
        <color indexed="8"/>
        <rFont val="Times New Roman"/>
        <family val="1"/>
      </rPr>
      <t xml:space="preserve"> 2022 года</t>
    </r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</si>
  <si>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   в</t>
    </r>
    <r>
      <rPr>
        <b/>
        <sz val="12"/>
        <color indexed="8"/>
        <rFont val="Times New Roman"/>
        <family val="1"/>
      </rPr>
      <t xml:space="preserve"> августе</t>
    </r>
    <r>
      <rPr>
        <b/>
        <sz val="12"/>
        <color indexed="8"/>
        <rFont val="Times New Roman"/>
        <family val="1"/>
      </rPr>
      <t xml:space="preserve"> 2022 года</t>
    </r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</si>
  <si>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   в</t>
    </r>
    <r>
      <rPr>
        <b/>
        <sz val="12"/>
        <color indexed="8"/>
        <rFont val="Times New Roman"/>
        <family val="1"/>
      </rPr>
      <t xml:space="preserve"> сентябре</t>
    </r>
    <r>
      <rPr>
        <b/>
        <sz val="12"/>
        <color indexed="8"/>
        <rFont val="Times New Roman"/>
        <family val="1"/>
      </rPr>
      <t xml:space="preserve"> 2022 года</t>
    </r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</si>
  <si>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   в</t>
    </r>
    <r>
      <rPr>
        <b/>
        <sz val="12"/>
        <color indexed="8"/>
        <rFont val="Times New Roman"/>
        <family val="1"/>
      </rPr>
      <t xml:space="preserve"> октябре</t>
    </r>
    <r>
      <rPr>
        <b/>
        <sz val="12"/>
        <color indexed="8"/>
        <rFont val="Times New Roman"/>
        <family val="1"/>
      </rPr>
      <t xml:space="preserve"> 2022 года</t>
    </r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</si>
  <si>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   в</t>
    </r>
    <r>
      <rPr>
        <b/>
        <sz val="12"/>
        <color indexed="8"/>
        <rFont val="Times New Roman"/>
        <family val="1"/>
      </rPr>
      <t xml:space="preserve"> ноябре</t>
    </r>
    <r>
      <rPr>
        <b/>
        <sz val="12"/>
        <color indexed="8"/>
        <rFont val="Times New Roman"/>
        <family val="1"/>
      </rPr>
      <t xml:space="preserve"> 2022 года</t>
    </r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</si>
  <si>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   в</t>
    </r>
    <r>
      <rPr>
        <b/>
        <sz val="12"/>
        <color indexed="8"/>
        <rFont val="Times New Roman"/>
        <family val="1"/>
      </rPr>
      <t xml:space="preserve"> декабре</t>
    </r>
    <r>
      <rPr>
        <b/>
        <sz val="12"/>
        <color indexed="8"/>
        <rFont val="Times New Roman"/>
        <family val="1"/>
      </rPr>
      <t xml:space="preserve"> 2022 года</t>
    </r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</si>
  <si>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№131-Э от 23.12.2021г.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</si>
</sst>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  <numFmt numFmtId="174" formatCode="#,##0.00000_ ;\-#,##0.00000\ "/>
    <numFmt numFmtId="175" formatCode="[$-419]mmmm\ yyyy;@"/>
    <numFmt numFmtId="176" formatCode="0.000"/>
    <numFmt numFmtId="177" formatCode="0.0000"/>
    <numFmt numFmtId="178" formatCode="0.00000"/>
    <numFmt numFmtId="179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75" fontId="44" fillId="0" borderId="10" xfId="0" applyNumberFormat="1" applyFont="1" applyBorder="1" applyAlignment="1">
      <alignment horizontal="center" vertical="center"/>
    </xf>
    <xf numFmtId="3" fontId="43" fillId="7" borderId="10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179" fontId="41" fillId="0" borderId="0" xfId="0" applyNumberFormat="1" applyFont="1" applyFill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3" fontId="44" fillId="7" borderId="10" xfId="0" applyNumberFormat="1" applyFont="1" applyFill="1" applyBorder="1" applyAlignment="1">
      <alignment horizontal="center"/>
    </xf>
    <xf numFmtId="3" fontId="43" fillId="7" borderId="11" xfId="0" applyNumberFormat="1" applyFont="1" applyFill="1" applyBorder="1" applyAlignment="1">
      <alignment horizontal="center"/>
    </xf>
    <xf numFmtId="3" fontId="43" fillId="7" borderId="12" xfId="0" applyNumberFormat="1" applyFont="1" applyFill="1" applyBorder="1" applyAlignment="1">
      <alignment horizontal="center"/>
    </xf>
    <xf numFmtId="3" fontId="43" fillId="7" borderId="13" xfId="0" applyNumberFormat="1" applyFont="1" applyFill="1" applyBorder="1" applyAlignment="1">
      <alignment horizont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174" fontId="41" fillId="0" borderId="10" xfId="58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74" fontId="4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7">
      <selection activeCell="A10" sqref="A10:M10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47.25" customHeight="1">
      <c r="A2" s="39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33.75" customHeight="1">
      <c r="A3" s="41" t="s">
        <v>19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96.75" customHeight="1">
      <c r="A5" s="29" t="s">
        <v>0</v>
      </c>
      <c r="B5" s="30"/>
      <c r="C5" s="31"/>
      <c r="D5" s="10" t="s">
        <v>1</v>
      </c>
      <c r="E5" s="44" t="s">
        <v>2</v>
      </c>
      <c r="F5" s="44"/>
      <c r="G5" s="44"/>
      <c r="H5" s="44"/>
      <c r="I5" s="44"/>
      <c r="J5" s="44" t="s">
        <v>3</v>
      </c>
      <c r="K5" s="44"/>
      <c r="L5" s="44"/>
      <c r="M5" s="44"/>
    </row>
    <row r="6" spans="1:13" ht="31.5">
      <c r="A6" s="29" t="s">
        <v>4</v>
      </c>
      <c r="B6" s="30"/>
      <c r="C6" s="31"/>
      <c r="D6" s="10" t="s">
        <v>5</v>
      </c>
      <c r="E6" s="32">
        <v>1.55188</v>
      </c>
      <c r="F6" s="32"/>
      <c r="G6" s="32"/>
      <c r="H6" s="32"/>
      <c r="I6" s="32"/>
      <c r="J6" s="32">
        <v>1.55188</v>
      </c>
      <c r="K6" s="32"/>
      <c r="L6" s="32"/>
      <c r="M6" s="32"/>
    </row>
    <row r="7" spans="1:13" ht="31.5">
      <c r="A7" s="29" t="s">
        <v>6</v>
      </c>
      <c r="B7" s="30"/>
      <c r="C7" s="31"/>
      <c r="D7" s="10" t="s">
        <v>5</v>
      </c>
      <c r="E7" s="32">
        <v>0.00622</v>
      </c>
      <c r="F7" s="32"/>
      <c r="G7" s="32"/>
      <c r="H7" s="32"/>
      <c r="I7" s="32"/>
      <c r="J7" s="32">
        <v>0.00622</v>
      </c>
      <c r="K7" s="32"/>
      <c r="L7" s="32"/>
      <c r="M7" s="32"/>
    </row>
    <row r="8" spans="1:13" ht="31.5">
      <c r="A8" s="29" t="s">
        <v>7</v>
      </c>
      <c r="B8" s="30"/>
      <c r="C8" s="31"/>
      <c r="D8" s="10" t="s">
        <v>5</v>
      </c>
      <c r="E8" s="32">
        <v>0.02234</v>
      </c>
      <c r="F8" s="32"/>
      <c r="G8" s="32"/>
      <c r="H8" s="32"/>
      <c r="I8" s="32"/>
      <c r="J8" s="32">
        <v>0.19164</v>
      </c>
      <c r="K8" s="32"/>
      <c r="L8" s="32"/>
      <c r="M8" s="32"/>
    </row>
    <row r="9" spans="1:13" ht="31.5">
      <c r="A9" s="33" t="s">
        <v>8</v>
      </c>
      <c r="B9" s="34"/>
      <c r="C9" s="35"/>
      <c r="D9" s="3" t="s">
        <v>5</v>
      </c>
      <c r="E9" s="36">
        <f>SUM(E6:I8)</f>
        <v>1.5804399999999998</v>
      </c>
      <c r="F9" s="36"/>
      <c r="G9" s="36"/>
      <c r="H9" s="36"/>
      <c r="I9" s="36"/>
      <c r="J9" s="36">
        <f>SUM(J6:M8)</f>
        <v>1.7497399999999999</v>
      </c>
      <c r="K9" s="36"/>
      <c r="L9" s="36"/>
      <c r="M9" s="36"/>
    </row>
    <row r="10" spans="1:13" ht="39" customHeight="1">
      <c r="A10" s="17" t="s">
        <v>31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66.75" customHeight="1">
      <c r="A11" s="19" t="s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4.2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7" ht="15.75">
      <c r="A13" s="6">
        <v>44562</v>
      </c>
      <c r="B13" s="21" t="s">
        <v>17</v>
      </c>
      <c r="C13" s="22"/>
      <c r="D13" s="22"/>
      <c r="E13" s="22"/>
      <c r="F13" s="22"/>
      <c r="G13" s="23"/>
    </row>
    <row r="14" spans="1:7" ht="15.75">
      <c r="A14" s="24" t="s">
        <v>11</v>
      </c>
      <c r="B14" s="24" t="s">
        <v>12</v>
      </c>
      <c r="C14" s="25" t="s">
        <v>13</v>
      </c>
      <c r="D14" s="25"/>
      <c r="E14" s="25"/>
      <c r="F14" s="25"/>
      <c r="G14" s="25"/>
    </row>
    <row r="15" spans="1:7" ht="82.5" customHeight="1">
      <c r="A15" s="24"/>
      <c r="B15" s="24"/>
      <c r="C15" s="4" t="s">
        <v>14</v>
      </c>
      <c r="D15" s="26" t="s">
        <v>15</v>
      </c>
      <c r="E15" s="27"/>
      <c r="F15" s="28"/>
      <c r="G15" s="5" t="s">
        <v>16</v>
      </c>
    </row>
    <row r="16" spans="1:7" ht="15.75">
      <c r="A16" s="7">
        <v>315327919</v>
      </c>
      <c r="B16" s="7">
        <v>203939593</v>
      </c>
      <c r="C16" s="8">
        <f>A16-B16</f>
        <v>111388326</v>
      </c>
      <c r="D16" s="14">
        <v>54414800</v>
      </c>
      <c r="E16" s="15"/>
      <c r="F16" s="16"/>
      <c r="G16" s="8">
        <f>C16-D16</f>
        <v>56973526</v>
      </c>
    </row>
    <row r="17" ht="15.75">
      <c r="E17" s="9"/>
    </row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</sheetData>
  <sheetProtection/>
  <mergeCells count="27">
    <mergeCell ref="A1:M1"/>
    <mergeCell ref="A2:M2"/>
    <mergeCell ref="A3:M3"/>
    <mergeCell ref="A4:M4"/>
    <mergeCell ref="A5:C5"/>
    <mergeCell ref="E5:I5"/>
    <mergeCell ref="J5:M5"/>
    <mergeCell ref="A6:C6"/>
    <mergeCell ref="E6:I6"/>
    <mergeCell ref="J6:M6"/>
    <mergeCell ref="A7:C7"/>
    <mergeCell ref="E7:I7"/>
    <mergeCell ref="J7:M7"/>
    <mergeCell ref="A8:C8"/>
    <mergeCell ref="E8:I8"/>
    <mergeCell ref="J8:M8"/>
    <mergeCell ref="A9:C9"/>
    <mergeCell ref="E9:I9"/>
    <mergeCell ref="J9:M9"/>
    <mergeCell ref="D16:F16"/>
    <mergeCell ref="A10:M10"/>
    <mergeCell ref="A11:M11"/>
    <mergeCell ref="B13:G13"/>
    <mergeCell ref="A14:A15"/>
    <mergeCell ref="B14:B15"/>
    <mergeCell ref="C14:G14"/>
    <mergeCell ref="D15:F15"/>
  </mergeCells>
  <printOptions/>
  <pageMargins left="0.7" right="0.7" top="0.75" bottom="0.75" header="0.3" footer="0.3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0">
      <selection activeCell="A10" sqref="A10:M10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47.25" customHeight="1">
      <c r="A2" s="39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33.75" customHeight="1">
      <c r="A3" s="41" t="s">
        <v>28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96.75" customHeight="1">
      <c r="A5" s="29" t="s">
        <v>0</v>
      </c>
      <c r="B5" s="30"/>
      <c r="C5" s="31"/>
      <c r="D5" s="10" t="s">
        <v>1</v>
      </c>
      <c r="E5" s="44" t="s">
        <v>2</v>
      </c>
      <c r="F5" s="44"/>
      <c r="G5" s="44"/>
      <c r="H5" s="44"/>
      <c r="I5" s="44"/>
      <c r="J5" s="44" t="s">
        <v>3</v>
      </c>
      <c r="K5" s="44"/>
      <c r="L5" s="44"/>
      <c r="M5" s="44"/>
    </row>
    <row r="6" spans="1:13" ht="31.5">
      <c r="A6" s="29" t="s">
        <v>4</v>
      </c>
      <c r="B6" s="30"/>
      <c r="C6" s="31"/>
      <c r="D6" s="10" t="s">
        <v>5</v>
      </c>
      <c r="E6" s="32">
        <v>1.66697</v>
      </c>
      <c r="F6" s="32"/>
      <c r="G6" s="32"/>
      <c r="H6" s="32"/>
      <c r="I6" s="32"/>
      <c r="J6" s="32">
        <v>1.66697</v>
      </c>
      <c r="K6" s="32"/>
      <c r="L6" s="32"/>
      <c r="M6" s="32"/>
    </row>
    <row r="7" spans="1:13" ht="31.5">
      <c r="A7" s="29" t="s">
        <v>6</v>
      </c>
      <c r="B7" s="30"/>
      <c r="C7" s="31"/>
      <c r="D7" s="10" t="s">
        <v>5</v>
      </c>
      <c r="E7" s="32">
        <v>0.00759</v>
      </c>
      <c r="F7" s="32"/>
      <c r="G7" s="32"/>
      <c r="H7" s="32"/>
      <c r="I7" s="32"/>
      <c r="J7" s="32">
        <v>0.00759</v>
      </c>
      <c r="K7" s="32"/>
      <c r="L7" s="32"/>
      <c r="M7" s="32"/>
    </row>
    <row r="8" spans="1:13" ht="31.5">
      <c r="A8" s="29" t="s">
        <v>7</v>
      </c>
      <c r="B8" s="30"/>
      <c r="C8" s="31"/>
      <c r="D8" s="10" t="s">
        <v>5</v>
      </c>
      <c r="E8" s="32">
        <v>0.02636</v>
      </c>
      <c r="F8" s="32"/>
      <c r="G8" s="32"/>
      <c r="H8" s="32"/>
      <c r="I8" s="32"/>
      <c r="J8" s="32">
        <v>0.24002</v>
      </c>
      <c r="K8" s="32"/>
      <c r="L8" s="32"/>
      <c r="M8" s="32"/>
    </row>
    <row r="9" spans="1:13" ht="31.5">
      <c r="A9" s="33" t="s">
        <v>8</v>
      </c>
      <c r="B9" s="34"/>
      <c r="C9" s="35"/>
      <c r="D9" s="3" t="s">
        <v>5</v>
      </c>
      <c r="E9" s="36">
        <f>SUM(E6:I8)</f>
        <v>1.70092</v>
      </c>
      <c r="F9" s="36"/>
      <c r="G9" s="36"/>
      <c r="H9" s="36"/>
      <c r="I9" s="36"/>
      <c r="J9" s="36">
        <f>SUM(J6:M8)</f>
        <v>1.91458</v>
      </c>
      <c r="K9" s="36"/>
      <c r="L9" s="36"/>
      <c r="M9" s="36"/>
    </row>
    <row r="10" spans="1:13" ht="39" customHeight="1">
      <c r="A10" s="17" t="s">
        <v>31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66.75" customHeight="1">
      <c r="A11" s="19" t="s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4.2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7" ht="15.75">
      <c r="A13" s="6">
        <v>44835</v>
      </c>
      <c r="B13" s="21" t="s">
        <v>17</v>
      </c>
      <c r="C13" s="22"/>
      <c r="D13" s="22"/>
      <c r="E13" s="22"/>
      <c r="F13" s="22"/>
      <c r="G13" s="23"/>
    </row>
    <row r="14" spans="1:7" ht="15.75">
      <c r="A14" s="24" t="s">
        <v>11</v>
      </c>
      <c r="B14" s="24" t="s">
        <v>12</v>
      </c>
      <c r="C14" s="25" t="s">
        <v>13</v>
      </c>
      <c r="D14" s="25"/>
      <c r="E14" s="25"/>
      <c r="F14" s="25"/>
      <c r="G14" s="25"/>
    </row>
    <row r="15" spans="1:7" ht="82.5" customHeight="1">
      <c r="A15" s="24"/>
      <c r="B15" s="24"/>
      <c r="C15" s="4" t="s">
        <v>14</v>
      </c>
      <c r="D15" s="26" t="s">
        <v>15</v>
      </c>
      <c r="E15" s="27"/>
      <c r="F15" s="28"/>
      <c r="G15" s="5" t="s">
        <v>16</v>
      </c>
    </row>
    <row r="16" spans="1:7" ht="15.75">
      <c r="A16" s="7">
        <v>251845684</v>
      </c>
      <c r="B16" s="7">
        <v>163217658</v>
      </c>
      <c r="C16" s="13">
        <f>A16-B16</f>
        <v>88628026</v>
      </c>
      <c r="D16" s="14">
        <v>54414800</v>
      </c>
      <c r="E16" s="15"/>
      <c r="F16" s="16"/>
      <c r="G16" s="8">
        <f>C16-D16</f>
        <v>34213226</v>
      </c>
    </row>
    <row r="17" ht="15.75">
      <c r="E17" s="9"/>
    </row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</sheetData>
  <sheetProtection/>
  <mergeCells count="27">
    <mergeCell ref="A1:M1"/>
    <mergeCell ref="A2:M2"/>
    <mergeCell ref="A3:M3"/>
    <mergeCell ref="A4:M4"/>
    <mergeCell ref="A5:C5"/>
    <mergeCell ref="E5:I5"/>
    <mergeCell ref="J5:M5"/>
    <mergeCell ref="A6:C6"/>
    <mergeCell ref="E6:I6"/>
    <mergeCell ref="J6:M6"/>
    <mergeCell ref="A7:C7"/>
    <mergeCell ref="E7:I7"/>
    <mergeCell ref="J7:M7"/>
    <mergeCell ref="A8:C8"/>
    <mergeCell ref="E8:I8"/>
    <mergeCell ref="J8:M8"/>
    <mergeCell ref="A9:C9"/>
    <mergeCell ref="E9:I9"/>
    <mergeCell ref="J9:M9"/>
    <mergeCell ref="D16:F16"/>
    <mergeCell ref="A10:M10"/>
    <mergeCell ref="A11:M11"/>
    <mergeCell ref="B13:G13"/>
    <mergeCell ref="A14:A15"/>
    <mergeCell ref="B14:B15"/>
    <mergeCell ref="C14:G14"/>
    <mergeCell ref="D15:F15"/>
  </mergeCells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7">
      <selection activeCell="A10" sqref="A10:M10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47.25" customHeight="1">
      <c r="A2" s="39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33.75" customHeight="1">
      <c r="A3" s="41" t="s">
        <v>29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96.75" customHeight="1">
      <c r="A5" s="29" t="s">
        <v>0</v>
      </c>
      <c r="B5" s="30"/>
      <c r="C5" s="31"/>
      <c r="D5" s="10" t="s">
        <v>1</v>
      </c>
      <c r="E5" s="44" t="s">
        <v>2</v>
      </c>
      <c r="F5" s="44"/>
      <c r="G5" s="44"/>
      <c r="H5" s="44"/>
      <c r="I5" s="44"/>
      <c r="J5" s="44" t="s">
        <v>3</v>
      </c>
      <c r="K5" s="44"/>
      <c r="L5" s="44"/>
      <c r="M5" s="44"/>
    </row>
    <row r="6" spans="1:13" ht="31.5">
      <c r="A6" s="29" t="s">
        <v>4</v>
      </c>
      <c r="B6" s="30"/>
      <c r="C6" s="31"/>
      <c r="D6" s="10" t="s">
        <v>5</v>
      </c>
      <c r="E6" s="32">
        <v>1.52644</v>
      </c>
      <c r="F6" s="32"/>
      <c r="G6" s="32"/>
      <c r="H6" s="32"/>
      <c r="I6" s="32"/>
      <c r="J6" s="32">
        <v>1.52644</v>
      </c>
      <c r="K6" s="32"/>
      <c r="L6" s="32"/>
      <c r="M6" s="32"/>
    </row>
    <row r="7" spans="1:13" ht="31.5">
      <c r="A7" s="29" t="s">
        <v>6</v>
      </c>
      <c r="B7" s="30"/>
      <c r="C7" s="31"/>
      <c r="D7" s="10" t="s">
        <v>5</v>
      </c>
      <c r="E7" s="32">
        <v>0.00483</v>
      </c>
      <c r="F7" s="32"/>
      <c r="G7" s="32"/>
      <c r="H7" s="32"/>
      <c r="I7" s="32"/>
      <c r="J7" s="32">
        <v>0.00483</v>
      </c>
      <c r="K7" s="32"/>
      <c r="L7" s="32"/>
      <c r="M7" s="32"/>
    </row>
    <row r="8" spans="1:13" ht="31.5">
      <c r="A8" s="29" t="s">
        <v>7</v>
      </c>
      <c r="B8" s="30"/>
      <c r="C8" s="31"/>
      <c r="D8" s="10" t="s">
        <v>5</v>
      </c>
      <c r="E8" s="32">
        <v>0.02636</v>
      </c>
      <c r="F8" s="32"/>
      <c r="G8" s="32"/>
      <c r="H8" s="32"/>
      <c r="I8" s="32"/>
      <c r="J8" s="32">
        <v>0.24002</v>
      </c>
      <c r="K8" s="32"/>
      <c r="L8" s="32"/>
      <c r="M8" s="32"/>
    </row>
    <row r="9" spans="1:13" ht="31.5">
      <c r="A9" s="33" t="s">
        <v>8</v>
      </c>
      <c r="B9" s="34"/>
      <c r="C9" s="35"/>
      <c r="D9" s="3" t="s">
        <v>5</v>
      </c>
      <c r="E9" s="36">
        <f>SUM(E6:I8)</f>
        <v>1.5576299999999998</v>
      </c>
      <c r="F9" s="36"/>
      <c r="G9" s="36"/>
      <c r="H9" s="36"/>
      <c r="I9" s="36"/>
      <c r="J9" s="36">
        <f>SUM(J6:M8)</f>
        <v>1.77129</v>
      </c>
      <c r="K9" s="36"/>
      <c r="L9" s="36"/>
      <c r="M9" s="36"/>
    </row>
    <row r="10" spans="1:13" ht="39" customHeight="1">
      <c r="A10" s="17" t="s">
        <v>31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66.75" customHeight="1">
      <c r="A11" s="19" t="s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4.2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7" ht="15.75">
      <c r="A13" s="6">
        <v>44866</v>
      </c>
      <c r="B13" s="21" t="s">
        <v>17</v>
      </c>
      <c r="C13" s="22"/>
      <c r="D13" s="22"/>
      <c r="E13" s="22"/>
      <c r="F13" s="22"/>
      <c r="G13" s="23"/>
    </row>
    <row r="14" spans="1:7" ht="15.75">
      <c r="A14" s="24" t="s">
        <v>11</v>
      </c>
      <c r="B14" s="24" t="s">
        <v>12</v>
      </c>
      <c r="C14" s="25" t="s">
        <v>13</v>
      </c>
      <c r="D14" s="25"/>
      <c r="E14" s="25"/>
      <c r="F14" s="25"/>
      <c r="G14" s="25"/>
    </row>
    <row r="15" spans="1:7" ht="82.5" customHeight="1">
      <c r="A15" s="24"/>
      <c r="B15" s="24"/>
      <c r="C15" s="4" t="s">
        <v>14</v>
      </c>
      <c r="D15" s="26" t="s">
        <v>15</v>
      </c>
      <c r="E15" s="27"/>
      <c r="F15" s="28"/>
      <c r="G15" s="5" t="s">
        <v>16</v>
      </c>
    </row>
    <row r="16" spans="1:7" ht="15.75">
      <c r="A16" s="7">
        <v>278217606</v>
      </c>
      <c r="B16" s="7">
        <v>178332096</v>
      </c>
      <c r="C16" s="13">
        <f>A16-B16</f>
        <v>99885510</v>
      </c>
      <c r="D16" s="14">
        <v>54414800</v>
      </c>
      <c r="E16" s="15"/>
      <c r="F16" s="16"/>
      <c r="G16" s="8">
        <f>C16-D16</f>
        <v>45470710</v>
      </c>
    </row>
    <row r="17" ht="15.75">
      <c r="E17" s="9"/>
    </row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</sheetData>
  <sheetProtection/>
  <mergeCells count="27">
    <mergeCell ref="A1:M1"/>
    <mergeCell ref="A2:M2"/>
    <mergeCell ref="A3:M3"/>
    <mergeCell ref="A4:M4"/>
    <mergeCell ref="A5:C5"/>
    <mergeCell ref="E5:I5"/>
    <mergeCell ref="J5:M5"/>
    <mergeCell ref="A6:C6"/>
    <mergeCell ref="E6:I6"/>
    <mergeCell ref="J6:M6"/>
    <mergeCell ref="A7:C7"/>
    <mergeCell ref="E7:I7"/>
    <mergeCell ref="J7:M7"/>
    <mergeCell ref="A8:C8"/>
    <mergeCell ref="E8:I8"/>
    <mergeCell ref="J8:M8"/>
    <mergeCell ref="A9:C9"/>
    <mergeCell ref="E9:I9"/>
    <mergeCell ref="J9:M9"/>
    <mergeCell ref="D16:F16"/>
    <mergeCell ref="A10:M10"/>
    <mergeCell ref="A11:M11"/>
    <mergeCell ref="B13:G13"/>
    <mergeCell ref="A14:A15"/>
    <mergeCell ref="B14:B15"/>
    <mergeCell ref="C14:G14"/>
    <mergeCell ref="D15:F15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4">
      <selection activeCell="A10" sqref="A10:M10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47.25" customHeight="1">
      <c r="A2" s="39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33.75" customHeight="1">
      <c r="A3" s="41" t="s">
        <v>30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96.75" customHeight="1">
      <c r="A5" s="29" t="s">
        <v>0</v>
      </c>
      <c r="B5" s="30"/>
      <c r="C5" s="31"/>
      <c r="D5" s="10" t="s">
        <v>1</v>
      </c>
      <c r="E5" s="44" t="s">
        <v>2</v>
      </c>
      <c r="F5" s="44"/>
      <c r="G5" s="44"/>
      <c r="H5" s="44"/>
      <c r="I5" s="44"/>
      <c r="J5" s="44" t="s">
        <v>3</v>
      </c>
      <c r="K5" s="44"/>
      <c r="L5" s="44"/>
      <c r="M5" s="44"/>
    </row>
    <row r="6" spans="1:13" ht="31.5">
      <c r="A6" s="29" t="s">
        <v>4</v>
      </c>
      <c r="B6" s="30"/>
      <c r="C6" s="31"/>
      <c r="D6" s="10" t="s">
        <v>5</v>
      </c>
      <c r="E6" s="32">
        <v>1.54734</v>
      </c>
      <c r="F6" s="32"/>
      <c r="G6" s="32"/>
      <c r="H6" s="32"/>
      <c r="I6" s="32"/>
      <c r="J6" s="32">
        <v>1.54734</v>
      </c>
      <c r="K6" s="32"/>
      <c r="L6" s="32"/>
      <c r="M6" s="32"/>
    </row>
    <row r="7" spans="1:13" ht="31.5">
      <c r="A7" s="29" t="s">
        <v>6</v>
      </c>
      <c r="B7" s="30"/>
      <c r="C7" s="31"/>
      <c r="D7" s="10" t="s">
        <v>5</v>
      </c>
      <c r="E7" s="32">
        <v>0.00582</v>
      </c>
      <c r="F7" s="32"/>
      <c r="G7" s="32"/>
      <c r="H7" s="32"/>
      <c r="I7" s="32"/>
      <c r="J7" s="32">
        <v>0.00582</v>
      </c>
      <c r="K7" s="32"/>
      <c r="L7" s="32"/>
      <c r="M7" s="32"/>
    </row>
    <row r="8" spans="1:13" ht="31.5">
      <c r="A8" s="29" t="s">
        <v>7</v>
      </c>
      <c r="B8" s="30"/>
      <c r="C8" s="31"/>
      <c r="D8" s="10" t="s">
        <v>5</v>
      </c>
      <c r="E8" s="32">
        <v>0.02636</v>
      </c>
      <c r="F8" s="32"/>
      <c r="G8" s="32"/>
      <c r="H8" s="32"/>
      <c r="I8" s="32"/>
      <c r="J8" s="32">
        <v>0.24002</v>
      </c>
      <c r="K8" s="32"/>
      <c r="L8" s="32"/>
      <c r="M8" s="32"/>
    </row>
    <row r="9" spans="1:13" ht="31.5">
      <c r="A9" s="33" t="s">
        <v>8</v>
      </c>
      <c r="B9" s="34"/>
      <c r="C9" s="35"/>
      <c r="D9" s="3" t="s">
        <v>5</v>
      </c>
      <c r="E9" s="36">
        <f>SUM(E6:I8)</f>
        <v>1.5795199999999998</v>
      </c>
      <c r="F9" s="36"/>
      <c r="G9" s="36"/>
      <c r="H9" s="36"/>
      <c r="I9" s="36"/>
      <c r="J9" s="36">
        <f>SUM(J6:M8)</f>
        <v>1.79318</v>
      </c>
      <c r="K9" s="36"/>
      <c r="L9" s="36"/>
      <c r="M9" s="36"/>
    </row>
    <row r="10" spans="1:13" ht="39" customHeight="1">
      <c r="A10" s="17" t="s">
        <v>31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66.75" customHeight="1">
      <c r="A11" s="19" t="s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4.2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7" ht="15.75">
      <c r="A13" s="6">
        <v>44896</v>
      </c>
      <c r="B13" s="21" t="s">
        <v>17</v>
      </c>
      <c r="C13" s="22"/>
      <c r="D13" s="22"/>
      <c r="E13" s="22"/>
      <c r="F13" s="22"/>
      <c r="G13" s="23"/>
    </row>
    <row r="14" spans="1:7" ht="15.75">
      <c r="A14" s="24" t="s">
        <v>11</v>
      </c>
      <c r="B14" s="24" t="s">
        <v>12</v>
      </c>
      <c r="C14" s="25" t="s">
        <v>13</v>
      </c>
      <c r="D14" s="25"/>
      <c r="E14" s="25"/>
      <c r="F14" s="25"/>
      <c r="G14" s="25"/>
    </row>
    <row r="15" spans="1:7" ht="82.5" customHeight="1">
      <c r="A15" s="24"/>
      <c r="B15" s="24"/>
      <c r="C15" s="4" t="s">
        <v>14</v>
      </c>
      <c r="D15" s="26" t="s">
        <v>15</v>
      </c>
      <c r="E15" s="27"/>
      <c r="F15" s="28"/>
      <c r="G15" s="5" t="s">
        <v>16</v>
      </c>
    </row>
    <row r="16" spans="1:7" ht="15.75">
      <c r="A16" s="7">
        <v>308657877</v>
      </c>
      <c r="B16" s="7">
        <v>205058857</v>
      </c>
      <c r="C16" s="13">
        <f>A16-B16</f>
        <v>103599020</v>
      </c>
      <c r="D16" s="14">
        <v>54414800</v>
      </c>
      <c r="E16" s="15"/>
      <c r="F16" s="16"/>
      <c r="G16" s="8">
        <f>C16-D16</f>
        <v>49184220</v>
      </c>
    </row>
    <row r="17" ht="15.75">
      <c r="E17" s="9"/>
    </row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</sheetData>
  <sheetProtection/>
  <mergeCells count="27">
    <mergeCell ref="A1:M1"/>
    <mergeCell ref="A2:M2"/>
    <mergeCell ref="A3:M3"/>
    <mergeCell ref="A4:M4"/>
    <mergeCell ref="A5:C5"/>
    <mergeCell ref="E5:I5"/>
    <mergeCell ref="J5:M5"/>
    <mergeCell ref="A6:C6"/>
    <mergeCell ref="E6:I6"/>
    <mergeCell ref="J6:M6"/>
    <mergeCell ref="A7:C7"/>
    <mergeCell ref="E7:I7"/>
    <mergeCell ref="J7:M7"/>
    <mergeCell ref="A8:C8"/>
    <mergeCell ref="E8:I8"/>
    <mergeCell ref="J8:M8"/>
    <mergeCell ref="A9:C9"/>
    <mergeCell ref="E9:I9"/>
    <mergeCell ref="J9:M9"/>
    <mergeCell ref="D16:F16"/>
    <mergeCell ref="A10:M10"/>
    <mergeCell ref="A11:M11"/>
    <mergeCell ref="B13:G13"/>
    <mergeCell ref="A14:A15"/>
    <mergeCell ref="B14:B15"/>
    <mergeCell ref="C14:G14"/>
    <mergeCell ref="D15:F15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7">
      <selection activeCell="A10" sqref="A10:M10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47.25" customHeight="1">
      <c r="A2" s="39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33.75" customHeight="1">
      <c r="A3" s="41" t="s">
        <v>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96.75" customHeight="1">
      <c r="A5" s="29" t="s">
        <v>0</v>
      </c>
      <c r="B5" s="30"/>
      <c r="C5" s="31"/>
      <c r="D5" s="10" t="s">
        <v>1</v>
      </c>
      <c r="E5" s="44" t="s">
        <v>2</v>
      </c>
      <c r="F5" s="44"/>
      <c r="G5" s="44"/>
      <c r="H5" s="44"/>
      <c r="I5" s="44"/>
      <c r="J5" s="44" t="s">
        <v>3</v>
      </c>
      <c r="K5" s="44"/>
      <c r="L5" s="44"/>
      <c r="M5" s="44"/>
    </row>
    <row r="6" spans="1:13" ht="31.5">
      <c r="A6" s="29" t="s">
        <v>4</v>
      </c>
      <c r="B6" s="30"/>
      <c r="C6" s="31"/>
      <c r="D6" s="10" t="s">
        <v>5</v>
      </c>
      <c r="E6" s="32">
        <v>1.64921</v>
      </c>
      <c r="F6" s="32"/>
      <c r="G6" s="32"/>
      <c r="H6" s="32"/>
      <c r="I6" s="32"/>
      <c r="J6" s="32">
        <v>1.64921</v>
      </c>
      <c r="K6" s="32"/>
      <c r="L6" s="32"/>
      <c r="M6" s="32"/>
    </row>
    <row r="7" spans="1:13" ht="31.5">
      <c r="A7" s="29" t="s">
        <v>6</v>
      </c>
      <c r="B7" s="30"/>
      <c r="C7" s="31"/>
      <c r="D7" s="10" t="s">
        <v>5</v>
      </c>
      <c r="E7" s="32">
        <v>0.00583</v>
      </c>
      <c r="F7" s="32"/>
      <c r="G7" s="32"/>
      <c r="H7" s="32"/>
      <c r="I7" s="32"/>
      <c r="J7" s="32">
        <v>0.00583</v>
      </c>
      <c r="K7" s="32"/>
      <c r="L7" s="32"/>
      <c r="M7" s="32"/>
    </row>
    <row r="8" spans="1:13" ht="31.5">
      <c r="A8" s="29" t="s">
        <v>7</v>
      </c>
      <c r="B8" s="30"/>
      <c r="C8" s="31"/>
      <c r="D8" s="10" t="s">
        <v>5</v>
      </c>
      <c r="E8" s="32">
        <v>0.02234</v>
      </c>
      <c r="F8" s="32"/>
      <c r="G8" s="32"/>
      <c r="H8" s="32"/>
      <c r="I8" s="32"/>
      <c r="J8" s="32">
        <v>0.19164</v>
      </c>
      <c r="K8" s="32"/>
      <c r="L8" s="32"/>
      <c r="M8" s="32"/>
    </row>
    <row r="9" spans="1:13" ht="31.5">
      <c r="A9" s="33" t="s">
        <v>8</v>
      </c>
      <c r="B9" s="34"/>
      <c r="C9" s="35"/>
      <c r="D9" s="3" t="s">
        <v>5</v>
      </c>
      <c r="E9" s="36">
        <f>SUM(E6:I8)</f>
        <v>1.67738</v>
      </c>
      <c r="F9" s="36"/>
      <c r="G9" s="36"/>
      <c r="H9" s="36"/>
      <c r="I9" s="36"/>
      <c r="J9" s="36">
        <f>SUM(J6:M8)</f>
        <v>1.84668</v>
      </c>
      <c r="K9" s="36"/>
      <c r="L9" s="36"/>
      <c r="M9" s="36"/>
    </row>
    <row r="10" spans="1:13" ht="39" customHeight="1">
      <c r="A10" s="17" t="s">
        <v>31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66.75" customHeight="1">
      <c r="A11" s="19" t="s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4.2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7" ht="15.75">
      <c r="A13" s="6">
        <v>44593</v>
      </c>
      <c r="B13" s="21" t="s">
        <v>17</v>
      </c>
      <c r="C13" s="22"/>
      <c r="D13" s="22"/>
      <c r="E13" s="22"/>
      <c r="F13" s="22"/>
      <c r="G13" s="23"/>
    </row>
    <row r="14" spans="1:7" ht="15.75">
      <c r="A14" s="24" t="s">
        <v>11</v>
      </c>
      <c r="B14" s="24" t="s">
        <v>12</v>
      </c>
      <c r="C14" s="25" t="s">
        <v>13</v>
      </c>
      <c r="D14" s="25"/>
      <c r="E14" s="25"/>
      <c r="F14" s="25"/>
      <c r="G14" s="25"/>
    </row>
    <row r="15" spans="1:7" ht="82.5" customHeight="1">
      <c r="A15" s="24"/>
      <c r="B15" s="24"/>
      <c r="C15" s="4" t="s">
        <v>14</v>
      </c>
      <c r="D15" s="26" t="s">
        <v>15</v>
      </c>
      <c r="E15" s="27"/>
      <c r="F15" s="28"/>
      <c r="G15" s="5" t="s">
        <v>16</v>
      </c>
    </row>
    <row r="16" spans="1:7" ht="15.75">
      <c r="A16" s="7">
        <v>273305809</v>
      </c>
      <c r="B16" s="7">
        <v>189461959</v>
      </c>
      <c r="C16" s="8">
        <f>A16-B16</f>
        <v>83843850</v>
      </c>
      <c r="D16" s="14">
        <v>54414800</v>
      </c>
      <c r="E16" s="15"/>
      <c r="F16" s="16"/>
      <c r="G16" s="8">
        <f>C16-D16</f>
        <v>29429050</v>
      </c>
    </row>
    <row r="17" ht="15.75">
      <c r="E17" s="9"/>
    </row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</sheetData>
  <sheetProtection/>
  <mergeCells count="27">
    <mergeCell ref="A1:M1"/>
    <mergeCell ref="A2:M2"/>
    <mergeCell ref="A3:M3"/>
    <mergeCell ref="A4:M4"/>
    <mergeCell ref="A5:C5"/>
    <mergeCell ref="E5:I5"/>
    <mergeCell ref="J5:M5"/>
    <mergeCell ref="A6:C6"/>
    <mergeCell ref="E6:I6"/>
    <mergeCell ref="J6:M6"/>
    <mergeCell ref="A7:C7"/>
    <mergeCell ref="E7:I7"/>
    <mergeCell ref="J7:M7"/>
    <mergeCell ref="A8:C8"/>
    <mergeCell ref="E8:I8"/>
    <mergeCell ref="J8:M8"/>
    <mergeCell ref="A9:C9"/>
    <mergeCell ref="E9:I9"/>
    <mergeCell ref="J9:M9"/>
    <mergeCell ref="D16:F16"/>
    <mergeCell ref="A10:M10"/>
    <mergeCell ref="A11:M11"/>
    <mergeCell ref="B13:G13"/>
    <mergeCell ref="A14:A15"/>
    <mergeCell ref="B14:B15"/>
    <mergeCell ref="C14:G14"/>
    <mergeCell ref="D15:F15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7">
      <selection activeCell="A10" sqref="A10:M10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47.25" customHeight="1">
      <c r="A2" s="39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33.75" customHeight="1">
      <c r="A3" s="41" t="s">
        <v>21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96.75" customHeight="1">
      <c r="A5" s="29" t="s">
        <v>0</v>
      </c>
      <c r="B5" s="30"/>
      <c r="C5" s="31"/>
      <c r="D5" s="10" t="s">
        <v>1</v>
      </c>
      <c r="E5" s="44" t="s">
        <v>2</v>
      </c>
      <c r="F5" s="44"/>
      <c r="G5" s="44"/>
      <c r="H5" s="44"/>
      <c r="I5" s="44"/>
      <c r="J5" s="44" t="s">
        <v>3</v>
      </c>
      <c r="K5" s="44"/>
      <c r="L5" s="44"/>
      <c r="M5" s="44"/>
    </row>
    <row r="6" spans="1:13" ht="31.5">
      <c r="A6" s="29" t="s">
        <v>4</v>
      </c>
      <c r="B6" s="30"/>
      <c r="C6" s="31"/>
      <c r="D6" s="10" t="s">
        <v>5</v>
      </c>
      <c r="E6" s="32">
        <v>1.73086</v>
      </c>
      <c r="F6" s="32"/>
      <c r="G6" s="32"/>
      <c r="H6" s="32"/>
      <c r="I6" s="32"/>
      <c r="J6" s="32">
        <v>1.73086</v>
      </c>
      <c r="K6" s="32"/>
      <c r="L6" s="32"/>
      <c r="M6" s="32"/>
    </row>
    <row r="7" spans="1:13" ht="31.5">
      <c r="A7" s="29" t="s">
        <v>6</v>
      </c>
      <c r="B7" s="30"/>
      <c r="C7" s="31"/>
      <c r="D7" s="10" t="s">
        <v>5</v>
      </c>
      <c r="E7" s="32">
        <v>0.00514</v>
      </c>
      <c r="F7" s="32"/>
      <c r="G7" s="32"/>
      <c r="H7" s="32"/>
      <c r="I7" s="32"/>
      <c r="J7" s="32">
        <v>0.00514</v>
      </c>
      <c r="K7" s="32"/>
      <c r="L7" s="32"/>
      <c r="M7" s="32"/>
    </row>
    <row r="8" spans="1:13" ht="31.5">
      <c r="A8" s="29" t="s">
        <v>7</v>
      </c>
      <c r="B8" s="30"/>
      <c r="C8" s="31"/>
      <c r="D8" s="10" t="s">
        <v>5</v>
      </c>
      <c r="E8" s="32">
        <v>0.02234</v>
      </c>
      <c r="F8" s="32"/>
      <c r="G8" s="32"/>
      <c r="H8" s="32"/>
      <c r="I8" s="32"/>
      <c r="J8" s="32">
        <v>0.19164</v>
      </c>
      <c r="K8" s="32"/>
      <c r="L8" s="32"/>
      <c r="M8" s="32"/>
    </row>
    <row r="9" spans="1:13" ht="31.5">
      <c r="A9" s="33" t="s">
        <v>8</v>
      </c>
      <c r="B9" s="34"/>
      <c r="C9" s="35"/>
      <c r="D9" s="3" t="s">
        <v>5</v>
      </c>
      <c r="E9" s="36">
        <f>SUM(E6:I8)</f>
        <v>1.75834</v>
      </c>
      <c r="F9" s="36"/>
      <c r="G9" s="36"/>
      <c r="H9" s="36"/>
      <c r="I9" s="36"/>
      <c r="J9" s="36">
        <f>SUM(J6:M8)</f>
        <v>1.92764</v>
      </c>
      <c r="K9" s="36"/>
      <c r="L9" s="36"/>
      <c r="M9" s="36"/>
    </row>
    <row r="10" spans="1:13" ht="39" customHeight="1">
      <c r="A10" s="17" t="s">
        <v>31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66.75" customHeight="1">
      <c r="A11" s="19" t="s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4.2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7" ht="15.75">
      <c r="A13" s="6">
        <v>44621</v>
      </c>
      <c r="B13" s="21" t="s">
        <v>17</v>
      </c>
      <c r="C13" s="22"/>
      <c r="D13" s="22"/>
      <c r="E13" s="22"/>
      <c r="F13" s="22"/>
      <c r="G13" s="23"/>
    </row>
    <row r="14" spans="1:7" ht="15.75">
      <c r="A14" s="24" t="s">
        <v>11</v>
      </c>
      <c r="B14" s="24" t="s">
        <v>12</v>
      </c>
      <c r="C14" s="25" t="s">
        <v>13</v>
      </c>
      <c r="D14" s="25"/>
      <c r="E14" s="25"/>
      <c r="F14" s="25"/>
      <c r="G14" s="25"/>
    </row>
    <row r="15" spans="1:7" ht="82.5" customHeight="1">
      <c r="A15" s="24"/>
      <c r="B15" s="24"/>
      <c r="C15" s="4" t="s">
        <v>14</v>
      </c>
      <c r="D15" s="26" t="s">
        <v>15</v>
      </c>
      <c r="E15" s="27"/>
      <c r="F15" s="28"/>
      <c r="G15" s="5" t="s">
        <v>16</v>
      </c>
    </row>
    <row r="16" spans="1:7" ht="15.75">
      <c r="A16" s="7">
        <v>299260779</v>
      </c>
      <c r="B16" s="7">
        <v>185776297</v>
      </c>
      <c r="C16" s="8">
        <f>A16-B16</f>
        <v>113484482</v>
      </c>
      <c r="D16" s="14">
        <v>54414800</v>
      </c>
      <c r="E16" s="15"/>
      <c r="F16" s="16"/>
      <c r="G16" s="8">
        <f>C16-D16</f>
        <v>59069682</v>
      </c>
    </row>
    <row r="17" ht="15.75">
      <c r="E17" s="9"/>
    </row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</sheetData>
  <sheetProtection/>
  <mergeCells count="27">
    <mergeCell ref="A1:M1"/>
    <mergeCell ref="A2:M2"/>
    <mergeCell ref="A3:M3"/>
    <mergeCell ref="A4:M4"/>
    <mergeCell ref="A5:C5"/>
    <mergeCell ref="E5:I5"/>
    <mergeCell ref="J5:M5"/>
    <mergeCell ref="A6:C6"/>
    <mergeCell ref="E6:I6"/>
    <mergeCell ref="J6:M6"/>
    <mergeCell ref="A7:C7"/>
    <mergeCell ref="E7:I7"/>
    <mergeCell ref="J7:M7"/>
    <mergeCell ref="A8:C8"/>
    <mergeCell ref="E8:I8"/>
    <mergeCell ref="J8:M8"/>
    <mergeCell ref="A9:C9"/>
    <mergeCell ref="E9:I9"/>
    <mergeCell ref="J9:M9"/>
    <mergeCell ref="D16:F16"/>
    <mergeCell ref="A10:M10"/>
    <mergeCell ref="A11:M11"/>
    <mergeCell ref="B13:G13"/>
    <mergeCell ref="A14:A15"/>
    <mergeCell ref="B14:B15"/>
    <mergeCell ref="C14:G14"/>
    <mergeCell ref="D15:F15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0">
      <selection activeCell="A10" sqref="A10:M10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47.25" customHeight="1">
      <c r="A2" s="39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33.75" customHeight="1">
      <c r="A3" s="41" t="s">
        <v>22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96.75" customHeight="1">
      <c r="A5" s="29" t="s">
        <v>0</v>
      </c>
      <c r="B5" s="30"/>
      <c r="C5" s="31"/>
      <c r="D5" s="10" t="s">
        <v>1</v>
      </c>
      <c r="E5" s="44" t="s">
        <v>2</v>
      </c>
      <c r="F5" s="44"/>
      <c r="G5" s="44"/>
      <c r="H5" s="44"/>
      <c r="I5" s="44"/>
      <c r="J5" s="44" t="s">
        <v>3</v>
      </c>
      <c r="K5" s="44"/>
      <c r="L5" s="44"/>
      <c r="M5" s="44"/>
    </row>
    <row r="6" spans="1:13" ht="31.5">
      <c r="A6" s="29" t="s">
        <v>4</v>
      </c>
      <c r="B6" s="30"/>
      <c r="C6" s="31"/>
      <c r="D6" s="10" t="s">
        <v>5</v>
      </c>
      <c r="E6" s="32">
        <v>1.66065</v>
      </c>
      <c r="F6" s="32"/>
      <c r="G6" s="32"/>
      <c r="H6" s="32"/>
      <c r="I6" s="32"/>
      <c r="J6" s="32">
        <v>1.66065</v>
      </c>
      <c r="K6" s="32"/>
      <c r="L6" s="32"/>
      <c r="M6" s="32"/>
    </row>
    <row r="7" spans="1:13" ht="31.5">
      <c r="A7" s="29" t="s">
        <v>6</v>
      </c>
      <c r="B7" s="30"/>
      <c r="C7" s="31"/>
      <c r="D7" s="10" t="s">
        <v>5</v>
      </c>
      <c r="E7" s="32">
        <v>0.00598</v>
      </c>
      <c r="F7" s="32"/>
      <c r="G7" s="32"/>
      <c r="H7" s="32"/>
      <c r="I7" s="32"/>
      <c r="J7" s="32">
        <v>0.00598</v>
      </c>
      <c r="K7" s="32"/>
      <c r="L7" s="32"/>
      <c r="M7" s="32"/>
    </row>
    <row r="8" spans="1:13" ht="31.5">
      <c r="A8" s="29" t="s">
        <v>7</v>
      </c>
      <c r="B8" s="30"/>
      <c r="C8" s="31"/>
      <c r="D8" s="10" t="s">
        <v>5</v>
      </c>
      <c r="E8" s="32">
        <v>0.02234</v>
      </c>
      <c r="F8" s="32"/>
      <c r="G8" s="32"/>
      <c r="H8" s="32"/>
      <c r="I8" s="32"/>
      <c r="J8" s="32">
        <v>0.19164</v>
      </c>
      <c r="K8" s="32"/>
      <c r="L8" s="32"/>
      <c r="M8" s="32"/>
    </row>
    <row r="9" spans="1:13" ht="31.5">
      <c r="A9" s="33" t="s">
        <v>8</v>
      </c>
      <c r="B9" s="34"/>
      <c r="C9" s="35"/>
      <c r="D9" s="3" t="s">
        <v>5</v>
      </c>
      <c r="E9" s="36">
        <f>SUM(E6:I8)</f>
        <v>1.68897</v>
      </c>
      <c r="F9" s="36"/>
      <c r="G9" s="36"/>
      <c r="H9" s="36"/>
      <c r="I9" s="36"/>
      <c r="J9" s="36">
        <f>SUM(J6:M8)</f>
        <v>1.85827</v>
      </c>
      <c r="K9" s="36"/>
      <c r="L9" s="36"/>
      <c r="M9" s="36"/>
    </row>
    <row r="10" spans="1:13" ht="39" customHeight="1">
      <c r="A10" s="17" t="s">
        <v>31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66.75" customHeight="1">
      <c r="A11" s="19" t="s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4.2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7" ht="15.75">
      <c r="A13" s="6">
        <v>44652</v>
      </c>
      <c r="B13" s="21" t="s">
        <v>17</v>
      </c>
      <c r="C13" s="22"/>
      <c r="D13" s="22"/>
      <c r="E13" s="22"/>
      <c r="F13" s="22"/>
      <c r="G13" s="23"/>
    </row>
    <row r="14" spans="1:7" ht="15.75">
      <c r="A14" s="24" t="s">
        <v>11</v>
      </c>
      <c r="B14" s="24" t="s">
        <v>12</v>
      </c>
      <c r="C14" s="25" t="s">
        <v>13</v>
      </c>
      <c r="D14" s="25"/>
      <c r="E14" s="25"/>
      <c r="F14" s="25"/>
      <c r="G14" s="25"/>
    </row>
    <row r="15" spans="1:7" ht="82.5" customHeight="1">
      <c r="A15" s="24"/>
      <c r="B15" s="24"/>
      <c r="C15" s="4" t="s">
        <v>14</v>
      </c>
      <c r="D15" s="26" t="s">
        <v>15</v>
      </c>
      <c r="E15" s="27"/>
      <c r="F15" s="28"/>
      <c r="G15" s="5" t="s">
        <v>16</v>
      </c>
    </row>
    <row r="16" spans="1:7" ht="15.75">
      <c r="A16" s="7">
        <v>242738064</v>
      </c>
      <c r="B16" s="7">
        <v>173791946</v>
      </c>
      <c r="C16" s="13">
        <f>A16-B16</f>
        <v>68946118</v>
      </c>
      <c r="D16" s="14">
        <v>54414800</v>
      </c>
      <c r="E16" s="15"/>
      <c r="F16" s="16"/>
      <c r="G16" s="8">
        <f>C16-D16</f>
        <v>14531318</v>
      </c>
    </row>
    <row r="17" ht="15.75">
      <c r="E17" s="9"/>
    </row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</sheetData>
  <sheetProtection/>
  <mergeCells count="27">
    <mergeCell ref="A1:M1"/>
    <mergeCell ref="A2:M2"/>
    <mergeCell ref="A3:M3"/>
    <mergeCell ref="A4:M4"/>
    <mergeCell ref="A5:C5"/>
    <mergeCell ref="E5:I5"/>
    <mergeCell ref="J5:M5"/>
    <mergeCell ref="A6:C6"/>
    <mergeCell ref="E6:I6"/>
    <mergeCell ref="J6:M6"/>
    <mergeCell ref="A7:C7"/>
    <mergeCell ref="E7:I7"/>
    <mergeCell ref="J7:M7"/>
    <mergeCell ref="A8:C8"/>
    <mergeCell ref="E8:I8"/>
    <mergeCell ref="J8:M8"/>
    <mergeCell ref="A9:C9"/>
    <mergeCell ref="E9:I9"/>
    <mergeCell ref="J9:M9"/>
    <mergeCell ref="D16:F16"/>
    <mergeCell ref="A10:M10"/>
    <mergeCell ref="A11:M11"/>
    <mergeCell ref="B13:G13"/>
    <mergeCell ref="A14:A15"/>
    <mergeCell ref="B14:B15"/>
    <mergeCell ref="C14:G14"/>
    <mergeCell ref="D15:F15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7">
      <selection activeCell="A10" sqref="A10:M10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47.25" customHeight="1">
      <c r="A2" s="39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33.75" customHeight="1">
      <c r="A3" s="41" t="s">
        <v>23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96.75" customHeight="1">
      <c r="A5" s="29" t="s">
        <v>0</v>
      </c>
      <c r="B5" s="30"/>
      <c r="C5" s="31"/>
      <c r="D5" s="10" t="s">
        <v>1</v>
      </c>
      <c r="E5" s="44" t="s">
        <v>2</v>
      </c>
      <c r="F5" s="44"/>
      <c r="G5" s="44"/>
      <c r="H5" s="44"/>
      <c r="I5" s="44"/>
      <c r="J5" s="44" t="s">
        <v>3</v>
      </c>
      <c r="K5" s="44"/>
      <c r="L5" s="44"/>
      <c r="M5" s="44"/>
    </row>
    <row r="6" spans="1:13" ht="31.5">
      <c r="A6" s="29" t="s">
        <v>4</v>
      </c>
      <c r="B6" s="30"/>
      <c r="C6" s="31"/>
      <c r="D6" s="10" t="s">
        <v>5</v>
      </c>
      <c r="E6" s="32">
        <v>1.66693</v>
      </c>
      <c r="F6" s="32"/>
      <c r="G6" s="32"/>
      <c r="H6" s="32"/>
      <c r="I6" s="32"/>
      <c r="J6" s="32">
        <v>1.66693</v>
      </c>
      <c r="K6" s="32"/>
      <c r="L6" s="32"/>
      <c r="M6" s="32"/>
    </row>
    <row r="7" spans="1:13" ht="31.5">
      <c r="A7" s="29" t="s">
        <v>6</v>
      </c>
      <c r="B7" s="30"/>
      <c r="C7" s="31"/>
      <c r="D7" s="10" t="s">
        <v>5</v>
      </c>
      <c r="E7" s="32">
        <v>0.0062</v>
      </c>
      <c r="F7" s="32"/>
      <c r="G7" s="32"/>
      <c r="H7" s="32"/>
      <c r="I7" s="32"/>
      <c r="J7" s="32">
        <v>0.0062</v>
      </c>
      <c r="K7" s="32"/>
      <c r="L7" s="32"/>
      <c r="M7" s="32"/>
    </row>
    <row r="8" spans="1:13" ht="31.5">
      <c r="A8" s="29" t="s">
        <v>7</v>
      </c>
      <c r="B8" s="30"/>
      <c r="C8" s="31"/>
      <c r="D8" s="10" t="s">
        <v>5</v>
      </c>
      <c r="E8" s="32">
        <v>0.02234</v>
      </c>
      <c r="F8" s="32"/>
      <c r="G8" s="32"/>
      <c r="H8" s="32"/>
      <c r="I8" s="32"/>
      <c r="J8" s="32">
        <v>0.19164</v>
      </c>
      <c r="K8" s="32"/>
      <c r="L8" s="32"/>
      <c r="M8" s="32"/>
    </row>
    <row r="9" spans="1:13" ht="31.5">
      <c r="A9" s="33" t="s">
        <v>8</v>
      </c>
      <c r="B9" s="34"/>
      <c r="C9" s="35"/>
      <c r="D9" s="3" t="s">
        <v>5</v>
      </c>
      <c r="E9" s="36">
        <f>SUM(E6:I8)</f>
        <v>1.69547</v>
      </c>
      <c r="F9" s="36"/>
      <c r="G9" s="36"/>
      <c r="H9" s="36"/>
      <c r="I9" s="36"/>
      <c r="J9" s="36">
        <f>SUM(J6:M8)</f>
        <v>1.86477</v>
      </c>
      <c r="K9" s="36"/>
      <c r="L9" s="36"/>
      <c r="M9" s="36"/>
    </row>
    <row r="10" spans="1:13" ht="39" customHeight="1">
      <c r="A10" s="17" t="s">
        <v>31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66.75" customHeight="1">
      <c r="A11" s="19" t="s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4.2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7" ht="15.75">
      <c r="A13" s="6">
        <v>44682</v>
      </c>
      <c r="B13" s="21" t="s">
        <v>17</v>
      </c>
      <c r="C13" s="22"/>
      <c r="D13" s="22"/>
      <c r="E13" s="22"/>
      <c r="F13" s="22"/>
      <c r="G13" s="23"/>
    </row>
    <row r="14" spans="1:7" ht="15.75">
      <c r="A14" s="24" t="s">
        <v>11</v>
      </c>
      <c r="B14" s="24" t="s">
        <v>12</v>
      </c>
      <c r="C14" s="25" t="s">
        <v>13</v>
      </c>
      <c r="D14" s="25"/>
      <c r="E14" s="25"/>
      <c r="F14" s="25"/>
      <c r="G14" s="25"/>
    </row>
    <row r="15" spans="1:7" ht="82.5" customHeight="1">
      <c r="A15" s="24"/>
      <c r="B15" s="24"/>
      <c r="C15" s="4" t="s">
        <v>14</v>
      </c>
      <c r="D15" s="26" t="s">
        <v>15</v>
      </c>
      <c r="E15" s="27"/>
      <c r="F15" s="28"/>
      <c r="G15" s="5" t="s">
        <v>16</v>
      </c>
    </row>
    <row r="16" spans="1:7" ht="15.75">
      <c r="A16" s="7">
        <v>235019606</v>
      </c>
      <c r="B16" s="7">
        <v>168833440</v>
      </c>
      <c r="C16" s="13">
        <f>A16-B16</f>
        <v>66186166</v>
      </c>
      <c r="D16" s="14">
        <v>54414800</v>
      </c>
      <c r="E16" s="15"/>
      <c r="F16" s="16"/>
      <c r="G16" s="8">
        <f>C16-D16</f>
        <v>11771366</v>
      </c>
    </row>
    <row r="17" ht="15.75">
      <c r="E17" s="9"/>
    </row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</sheetData>
  <sheetProtection/>
  <mergeCells count="27">
    <mergeCell ref="A1:M1"/>
    <mergeCell ref="A2:M2"/>
    <mergeCell ref="A3:M3"/>
    <mergeCell ref="A4:M4"/>
    <mergeCell ref="A5:C5"/>
    <mergeCell ref="E5:I5"/>
    <mergeCell ref="J5:M5"/>
    <mergeCell ref="A6:C6"/>
    <mergeCell ref="E6:I6"/>
    <mergeCell ref="J6:M6"/>
    <mergeCell ref="A7:C7"/>
    <mergeCell ref="E7:I7"/>
    <mergeCell ref="J7:M7"/>
    <mergeCell ref="A8:C8"/>
    <mergeCell ref="E8:I8"/>
    <mergeCell ref="J8:M8"/>
    <mergeCell ref="A9:C9"/>
    <mergeCell ref="E9:I9"/>
    <mergeCell ref="J9:M9"/>
    <mergeCell ref="D16:F16"/>
    <mergeCell ref="A10:M10"/>
    <mergeCell ref="A11:M11"/>
    <mergeCell ref="B13:G13"/>
    <mergeCell ref="A14:A15"/>
    <mergeCell ref="B14:B15"/>
    <mergeCell ref="C14:G14"/>
    <mergeCell ref="D15:F15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0">
      <selection activeCell="A10" sqref="A10:M10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47.25" customHeight="1">
      <c r="A2" s="39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33.75" customHeight="1">
      <c r="A3" s="41" t="s">
        <v>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96.75" customHeight="1">
      <c r="A5" s="29" t="s">
        <v>0</v>
      </c>
      <c r="B5" s="30"/>
      <c r="C5" s="31"/>
      <c r="D5" s="10" t="s">
        <v>1</v>
      </c>
      <c r="E5" s="44" t="s">
        <v>2</v>
      </c>
      <c r="F5" s="44"/>
      <c r="G5" s="44"/>
      <c r="H5" s="44"/>
      <c r="I5" s="44"/>
      <c r="J5" s="44" t="s">
        <v>3</v>
      </c>
      <c r="K5" s="44"/>
      <c r="L5" s="44"/>
      <c r="M5" s="44"/>
    </row>
    <row r="6" spans="1:13" ht="31.5">
      <c r="A6" s="29" t="s">
        <v>4</v>
      </c>
      <c r="B6" s="30"/>
      <c r="C6" s="31"/>
      <c r="D6" s="10" t="s">
        <v>5</v>
      </c>
      <c r="E6" s="32">
        <v>1.67683</v>
      </c>
      <c r="F6" s="32"/>
      <c r="G6" s="32"/>
      <c r="H6" s="32"/>
      <c r="I6" s="32"/>
      <c r="J6" s="32">
        <v>1.67683</v>
      </c>
      <c r="K6" s="32"/>
      <c r="L6" s="32"/>
      <c r="M6" s="32"/>
    </row>
    <row r="7" spans="1:13" ht="31.5">
      <c r="A7" s="29" t="s">
        <v>6</v>
      </c>
      <c r="B7" s="30"/>
      <c r="C7" s="31"/>
      <c r="D7" s="10" t="s">
        <v>5</v>
      </c>
      <c r="E7" s="32">
        <v>0.00563</v>
      </c>
      <c r="F7" s="32"/>
      <c r="G7" s="32"/>
      <c r="H7" s="32"/>
      <c r="I7" s="32"/>
      <c r="J7" s="32">
        <v>0.00563</v>
      </c>
      <c r="K7" s="32"/>
      <c r="L7" s="32"/>
      <c r="M7" s="32"/>
    </row>
    <row r="8" spans="1:13" ht="31.5">
      <c r="A8" s="29" t="s">
        <v>7</v>
      </c>
      <c r="B8" s="30"/>
      <c r="C8" s="31"/>
      <c r="D8" s="10" t="s">
        <v>5</v>
      </c>
      <c r="E8" s="32">
        <v>0.02234</v>
      </c>
      <c r="F8" s="32"/>
      <c r="G8" s="32"/>
      <c r="H8" s="32"/>
      <c r="I8" s="32"/>
      <c r="J8" s="32">
        <v>0.19164</v>
      </c>
      <c r="K8" s="32"/>
      <c r="L8" s="32"/>
      <c r="M8" s="32"/>
    </row>
    <row r="9" spans="1:13" ht="31.5">
      <c r="A9" s="33" t="s">
        <v>8</v>
      </c>
      <c r="B9" s="34"/>
      <c r="C9" s="35"/>
      <c r="D9" s="3" t="s">
        <v>5</v>
      </c>
      <c r="E9" s="36">
        <f>SUM(E6:I8)</f>
        <v>1.7048</v>
      </c>
      <c r="F9" s="36"/>
      <c r="G9" s="36"/>
      <c r="H9" s="36"/>
      <c r="I9" s="36"/>
      <c r="J9" s="36">
        <f>SUM(J6:M8)</f>
        <v>1.8741</v>
      </c>
      <c r="K9" s="36"/>
      <c r="L9" s="36"/>
      <c r="M9" s="36"/>
    </row>
    <row r="10" spans="1:13" ht="39" customHeight="1">
      <c r="A10" s="17" t="s">
        <v>31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66.75" customHeight="1">
      <c r="A11" s="19" t="s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4.2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7" ht="15.75">
      <c r="A13" s="6">
        <v>44713</v>
      </c>
      <c r="B13" s="21" t="s">
        <v>17</v>
      </c>
      <c r="C13" s="22"/>
      <c r="D13" s="22"/>
      <c r="E13" s="22"/>
      <c r="F13" s="22"/>
      <c r="G13" s="23"/>
    </row>
    <row r="14" spans="1:7" ht="15.75">
      <c r="A14" s="24" t="s">
        <v>11</v>
      </c>
      <c r="B14" s="24" t="s">
        <v>12</v>
      </c>
      <c r="C14" s="25" t="s">
        <v>13</v>
      </c>
      <c r="D14" s="25"/>
      <c r="E14" s="25"/>
      <c r="F14" s="25"/>
      <c r="G14" s="25"/>
    </row>
    <row r="15" spans="1:7" ht="82.5" customHeight="1">
      <c r="A15" s="24"/>
      <c r="B15" s="24"/>
      <c r="C15" s="4" t="s">
        <v>14</v>
      </c>
      <c r="D15" s="26" t="s">
        <v>15</v>
      </c>
      <c r="E15" s="27"/>
      <c r="F15" s="28"/>
      <c r="G15" s="5" t="s">
        <v>16</v>
      </c>
    </row>
    <row r="16" spans="1:7" ht="15.75">
      <c r="A16" s="7">
        <v>224453721</v>
      </c>
      <c r="B16" s="7">
        <v>165034370</v>
      </c>
      <c r="C16" s="13">
        <f>A16-B16</f>
        <v>59419351</v>
      </c>
      <c r="D16" s="14">
        <v>54414800</v>
      </c>
      <c r="E16" s="15"/>
      <c r="F16" s="16"/>
      <c r="G16" s="8">
        <f>C16-D16</f>
        <v>5004551</v>
      </c>
    </row>
    <row r="17" ht="15.75">
      <c r="E17" s="9"/>
    </row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</sheetData>
  <sheetProtection/>
  <mergeCells count="27">
    <mergeCell ref="A1:M1"/>
    <mergeCell ref="A2:M2"/>
    <mergeCell ref="A3:M3"/>
    <mergeCell ref="A4:M4"/>
    <mergeCell ref="A5:C5"/>
    <mergeCell ref="E5:I5"/>
    <mergeCell ref="J5:M5"/>
    <mergeCell ref="A6:C6"/>
    <mergeCell ref="E6:I6"/>
    <mergeCell ref="J6:M6"/>
    <mergeCell ref="A7:C7"/>
    <mergeCell ref="E7:I7"/>
    <mergeCell ref="J7:M7"/>
    <mergeCell ref="A8:C8"/>
    <mergeCell ref="E8:I8"/>
    <mergeCell ref="J8:M8"/>
    <mergeCell ref="A9:C9"/>
    <mergeCell ref="E9:I9"/>
    <mergeCell ref="J9:M9"/>
    <mergeCell ref="D16:F16"/>
    <mergeCell ref="A10:M10"/>
    <mergeCell ref="A11:M11"/>
    <mergeCell ref="B13:G13"/>
    <mergeCell ref="A14:A15"/>
    <mergeCell ref="B14:B15"/>
    <mergeCell ref="C14:G14"/>
    <mergeCell ref="D15:F15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0">
      <selection activeCell="A10" sqref="A10:M10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47.25" customHeight="1">
      <c r="A2" s="39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33.75" customHeight="1">
      <c r="A3" s="41" t="s">
        <v>25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96.75" customHeight="1">
      <c r="A5" s="29" t="s">
        <v>0</v>
      </c>
      <c r="B5" s="30"/>
      <c r="C5" s="31"/>
      <c r="D5" s="10" t="s">
        <v>1</v>
      </c>
      <c r="E5" s="44" t="s">
        <v>2</v>
      </c>
      <c r="F5" s="44"/>
      <c r="G5" s="44"/>
      <c r="H5" s="44"/>
      <c r="I5" s="44"/>
      <c r="J5" s="44" t="s">
        <v>3</v>
      </c>
      <c r="K5" s="44"/>
      <c r="L5" s="44"/>
      <c r="M5" s="44"/>
    </row>
    <row r="6" spans="1:13" ht="31.5">
      <c r="A6" s="29" t="s">
        <v>4</v>
      </c>
      <c r="B6" s="30"/>
      <c r="C6" s="31"/>
      <c r="D6" s="10" t="s">
        <v>5</v>
      </c>
      <c r="E6" s="32">
        <v>1.67548</v>
      </c>
      <c r="F6" s="32"/>
      <c r="G6" s="32"/>
      <c r="H6" s="32"/>
      <c r="I6" s="32"/>
      <c r="J6" s="32">
        <v>1.67548</v>
      </c>
      <c r="K6" s="32"/>
      <c r="L6" s="32"/>
      <c r="M6" s="32"/>
    </row>
    <row r="7" spans="1:13" ht="31.5">
      <c r="A7" s="29" t="s">
        <v>6</v>
      </c>
      <c r="B7" s="30"/>
      <c r="C7" s="31"/>
      <c r="D7" s="10" t="s">
        <v>5</v>
      </c>
      <c r="E7" s="32">
        <v>0.0047</v>
      </c>
      <c r="F7" s="32"/>
      <c r="G7" s="32"/>
      <c r="H7" s="32"/>
      <c r="I7" s="32"/>
      <c r="J7" s="32">
        <v>0.0047</v>
      </c>
      <c r="K7" s="32"/>
      <c r="L7" s="32"/>
      <c r="M7" s="32"/>
    </row>
    <row r="8" spans="1:13" ht="31.5">
      <c r="A8" s="29" t="s">
        <v>7</v>
      </c>
      <c r="B8" s="30"/>
      <c r="C8" s="31"/>
      <c r="D8" s="10" t="s">
        <v>5</v>
      </c>
      <c r="E8" s="32">
        <v>0.02636</v>
      </c>
      <c r="F8" s="32"/>
      <c r="G8" s="32"/>
      <c r="H8" s="32"/>
      <c r="I8" s="32"/>
      <c r="J8" s="32">
        <v>0.24002</v>
      </c>
      <c r="K8" s="32"/>
      <c r="L8" s="32"/>
      <c r="M8" s="32"/>
    </row>
    <row r="9" spans="1:13" ht="31.5">
      <c r="A9" s="33" t="s">
        <v>8</v>
      </c>
      <c r="B9" s="34"/>
      <c r="C9" s="35"/>
      <c r="D9" s="3" t="s">
        <v>5</v>
      </c>
      <c r="E9" s="36">
        <f>SUM(E6:I8)</f>
        <v>1.70654</v>
      </c>
      <c r="F9" s="36"/>
      <c r="G9" s="36"/>
      <c r="H9" s="36"/>
      <c r="I9" s="36"/>
      <c r="J9" s="36">
        <f>SUM(J6:M8)</f>
        <v>1.9202</v>
      </c>
      <c r="K9" s="36"/>
      <c r="L9" s="36"/>
      <c r="M9" s="36"/>
    </row>
    <row r="10" spans="1:13" ht="39" customHeight="1">
      <c r="A10" s="17" t="s">
        <v>31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66.75" customHeight="1">
      <c r="A11" s="19" t="s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4.2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7" ht="15.75">
      <c r="A13" s="6">
        <v>44743</v>
      </c>
      <c r="B13" s="21" t="s">
        <v>17</v>
      </c>
      <c r="C13" s="22"/>
      <c r="D13" s="22"/>
      <c r="E13" s="22"/>
      <c r="F13" s="22"/>
      <c r="G13" s="23"/>
    </row>
    <row r="14" spans="1:7" ht="15.75">
      <c r="A14" s="24" t="s">
        <v>11</v>
      </c>
      <c r="B14" s="24" t="s">
        <v>12</v>
      </c>
      <c r="C14" s="25" t="s">
        <v>13</v>
      </c>
      <c r="D14" s="25"/>
      <c r="E14" s="25"/>
      <c r="F14" s="25"/>
      <c r="G14" s="25"/>
    </row>
    <row r="15" spans="1:7" ht="82.5" customHeight="1">
      <c r="A15" s="24"/>
      <c r="B15" s="24"/>
      <c r="C15" s="4" t="s">
        <v>14</v>
      </c>
      <c r="D15" s="26" t="s">
        <v>15</v>
      </c>
      <c r="E15" s="27"/>
      <c r="F15" s="28"/>
      <c r="G15" s="5" t="s">
        <v>16</v>
      </c>
    </row>
    <row r="16" spans="1:7" ht="15.75">
      <c r="A16" s="7">
        <v>256380733</v>
      </c>
      <c r="B16" s="7">
        <v>171668329</v>
      </c>
      <c r="C16" s="13">
        <f>A16-B16</f>
        <v>84712404</v>
      </c>
      <c r="D16" s="14">
        <v>54414800</v>
      </c>
      <c r="E16" s="15"/>
      <c r="F16" s="16"/>
      <c r="G16" s="8">
        <f>C16-D16</f>
        <v>30297604</v>
      </c>
    </row>
    <row r="17" ht="15.75">
      <c r="E17" s="9"/>
    </row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</sheetData>
  <sheetProtection/>
  <mergeCells count="27">
    <mergeCell ref="A1:M1"/>
    <mergeCell ref="A2:M2"/>
    <mergeCell ref="A3:M3"/>
    <mergeCell ref="A4:M4"/>
    <mergeCell ref="A5:C5"/>
    <mergeCell ref="E5:I5"/>
    <mergeCell ref="J5:M5"/>
    <mergeCell ref="A6:C6"/>
    <mergeCell ref="E6:I6"/>
    <mergeCell ref="J6:M6"/>
    <mergeCell ref="A7:C7"/>
    <mergeCell ref="E7:I7"/>
    <mergeCell ref="J7:M7"/>
    <mergeCell ref="A8:C8"/>
    <mergeCell ref="E8:I8"/>
    <mergeCell ref="J8:M8"/>
    <mergeCell ref="A9:C9"/>
    <mergeCell ref="E9:I9"/>
    <mergeCell ref="J9:M9"/>
    <mergeCell ref="D16:F16"/>
    <mergeCell ref="A10:M10"/>
    <mergeCell ref="A11:M11"/>
    <mergeCell ref="B13:G13"/>
    <mergeCell ref="A14:A15"/>
    <mergeCell ref="B14:B15"/>
    <mergeCell ref="C14:G14"/>
    <mergeCell ref="D15:F15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7">
      <selection activeCell="A10" sqref="A10:M10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47.25" customHeight="1">
      <c r="A2" s="39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33.75" customHeight="1">
      <c r="A3" s="41" t="s">
        <v>26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96.75" customHeight="1">
      <c r="A5" s="29" t="s">
        <v>0</v>
      </c>
      <c r="B5" s="30"/>
      <c r="C5" s="31"/>
      <c r="D5" s="10" t="s">
        <v>1</v>
      </c>
      <c r="E5" s="44" t="s">
        <v>2</v>
      </c>
      <c r="F5" s="44"/>
      <c r="G5" s="44"/>
      <c r="H5" s="44"/>
      <c r="I5" s="44"/>
      <c r="J5" s="44" t="s">
        <v>3</v>
      </c>
      <c r="K5" s="44"/>
      <c r="L5" s="44"/>
      <c r="M5" s="44"/>
    </row>
    <row r="6" spans="1:13" ht="31.5">
      <c r="A6" s="29" t="s">
        <v>4</v>
      </c>
      <c r="B6" s="30"/>
      <c r="C6" s="31"/>
      <c r="D6" s="10" t="s">
        <v>5</v>
      </c>
      <c r="E6" s="32">
        <v>2.03671</v>
      </c>
      <c r="F6" s="32"/>
      <c r="G6" s="32"/>
      <c r="H6" s="32"/>
      <c r="I6" s="32"/>
      <c r="J6" s="32">
        <v>2.03671</v>
      </c>
      <c r="K6" s="32"/>
      <c r="L6" s="32"/>
      <c r="M6" s="32"/>
    </row>
    <row r="7" spans="1:13" ht="31.5">
      <c r="A7" s="29" t="s">
        <v>6</v>
      </c>
      <c r="B7" s="30"/>
      <c r="C7" s="31"/>
      <c r="D7" s="10" t="s">
        <v>5</v>
      </c>
      <c r="E7" s="32">
        <v>0.00607</v>
      </c>
      <c r="F7" s="32"/>
      <c r="G7" s="32"/>
      <c r="H7" s="32"/>
      <c r="I7" s="32"/>
      <c r="J7" s="32">
        <v>0.00607</v>
      </c>
      <c r="K7" s="32"/>
      <c r="L7" s="32"/>
      <c r="M7" s="32"/>
    </row>
    <row r="8" spans="1:13" ht="31.5">
      <c r="A8" s="29" t="s">
        <v>7</v>
      </c>
      <c r="B8" s="30"/>
      <c r="C8" s="31"/>
      <c r="D8" s="10" t="s">
        <v>5</v>
      </c>
      <c r="E8" s="32">
        <v>0.02636</v>
      </c>
      <c r="F8" s="32"/>
      <c r="G8" s="32"/>
      <c r="H8" s="32"/>
      <c r="I8" s="32"/>
      <c r="J8" s="32">
        <v>0.24002</v>
      </c>
      <c r="K8" s="32"/>
      <c r="L8" s="32"/>
      <c r="M8" s="32"/>
    </row>
    <row r="9" spans="1:13" ht="31.5">
      <c r="A9" s="33" t="s">
        <v>8</v>
      </c>
      <c r="B9" s="34"/>
      <c r="C9" s="35"/>
      <c r="D9" s="3" t="s">
        <v>5</v>
      </c>
      <c r="E9" s="36">
        <f>SUM(E6:I8)</f>
        <v>2.0691399999999995</v>
      </c>
      <c r="F9" s="36"/>
      <c r="G9" s="36"/>
      <c r="H9" s="36"/>
      <c r="I9" s="36"/>
      <c r="J9" s="36">
        <f>SUM(J6:M8)</f>
        <v>2.2827999999999995</v>
      </c>
      <c r="K9" s="36"/>
      <c r="L9" s="36"/>
      <c r="M9" s="36"/>
    </row>
    <row r="10" spans="1:13" ht="39" customHeight="1">
      <c r="A10" s="17" t="s">
        <v>31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66.75" customHeight="1">
      <c r="A11" s="19" t="s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4.2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7" ht="15.75">
      <c r="A13" s="6">
        <v>44774</v>
      </c>
      <c r="B13" s="21" t="s">
        <v>17</v>
      </c>
      <c r="C13" s="22"/>
      <c r="D13" s="22"/>
      <c r="E13" s="22"/>
      <c r="F13" s="22"/>
      <c r="G13" s="23"/>
    </row>
    <row r="14" spans="1:7" ht="15.75">
      <c r="A14" s="24" t="s">
        <v>11</v>
      </c>
      <c r="B14" s="24" t="s">
        <v>12</v>
      </c>
      <c r="C14" s="25" t="s">
        <v>13</v>
      </c>
      <c r="D14" s="25"/>
      <c r="E14" s="25"/>
      <c r="F14" s="25"/>
      <c r="G14" s="25"/>
    </row>
    <row r="15" spans="1:7" ht="82.5" customHeight="1">
      <c r="A15" s="24"/>
      <c r="B15" s="24"/>
      <c r="C15" s="4" t="s">
        <v>14</v>
      </c>
      <c r="D15" s="26" t="s">
        <v>15</v>
      </c>
      <c r="E15" s="27"/>
      <c r="F15" s="28"/>
      <c r="G15" s="5" t="s">
        <v>16</v>
      </c>
    </row>
    <row r="16" spans="1:7" ht="15.75">
      <c r="A16" s="7">
        <v>286896614</v>
      </c>
      <c r="B16" s="7">
        <v>190405234</v>
      </c>
      <c r="C16" s="13">
        <f>A16-B16</f>
        <v>96491380</v>
      </c>
      <c r="D16" s="14">
        <v>54414800</v>
      </c>
      <c r="E16" s="15"/>
      <c r="F16" s="16"/>
      <c r="G16" s="8">
        <f>C16-D16</f>
        <v>42076580</v>
      </c>
    </row>
    <row r="17" ht="15.75">
      <c r="E17" s="9"/>
    </row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</sheetData>
  <sheetProtection/>
  <mergeCells count="27">
    <mergeCell ref="A1:M1"/>
    <mergeCell ref="A2:M2"/>
    <mergeCell ref="A3:M3"/>
    <mergeCell ref="A4:M4"/>
    <mergeCell ref="A5:C5"/>
    <mergeCell ref="E5:I5"/>
    <mergeCell ref="J5:M5"/>
    <mergeCell ref="A6:C6"/>
    <mergeCell ref="E6:I6"/>
    <mergeCell ref="J6:M6"/>
    <mergeCell ref="A7:C7"/>
    <mergeCell ref="E7:I7"/>
    <mergeCell ref="J7:M7"/>
    <mergeCell ref="A8:C8"/>
    <mergeCell ref="E8:I8"/>
    <mergeCell ref="J8:M8"/>
    <mergeCell ref="A9:C9"/>
    <mergeCell ref="E9:I9"/>
    <mergeCell ref="J9:M9"/>
    <mergeCell ref="D16:F16"/>
    <mergeCell ref="A10:M10"/>
    <mergeCell ref="A11:M11"/>
    <mergeCell ref="B13:G13"/>
    <mergeCell ref="A14:A15"/>
    <mergeCell ref="B14:B15"/>
    <mergeCell ref="C14:G14"/>
    <mergeCell ref="D15:F15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0">
      <selection activeCell="A10" sqref="A10:M10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47.25" customHeight="1">
      <c r="A2" s="39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33.75" customHeight="1">
      <c r="A3" s="41" t="s">
        <v>27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96.75" customHeight="1">
      <c r="A5" s="29" t="s">
        <v>0</v>
      </c>
      <c r="B5" s="30"/>
      <c r="C5" s="31"/>
      <c r="D5" s="10" t="s">
        <v>1</v>
      </c>
      <c r="E5" s="44" t="s">
        <v>2</v>
      </c>
      <c r="F5" s="44"/>
      <c r="G5" s="44"/>
      <c r="H5" s="44"/>
      <c r="I5" s="44"/>
      <c r="J5" s="44" t="s">
        <v>3</v>
      </c>
      <c r="K5" s="44"/>
      <c r="L5" s="44"/>
      <c r="M5" s="44"/>
    </row>
    <row r="6" spans="1:13" ht="31.5">
      <c r="A6" s="29" t="s">
        <v>4</v>
      </c>
      <c r="B6" s="30"/>
      <c r="C6" s="31"/>
      <c r="D6" s="10" t="s">
        <v>5</v>
      </c>
      <c r="E6" s="32">
        <v>1.82123</v>
      </c>
      <c r="F6" s="32"/>
      <c r="G6" s="32"/>
      <c r="H6" s="32"/>
      <c r="I6" s="32"/>
      <c r="J6" s="32">
        <v>1.82123</v>
      </c>
      <c r="K6" s="32"/>
      <c r="L6" s="32"/>
      <c r="M6" s="32"/>
    </row>
    <row r="7" spans="1:13" ht="31.5">
      <c r="A7" s="29" t="s">
        <v>6</v>
      </c>
      <c r="B7" s="30"/>
      <c r="C7" s="31"/>
      <c r="D7" s="10" t="s">
        <v>5</v>
      </c>
      <c r="E7" s="32">
        <v>0.00841</v>
      </c>
      <c r="F7" s="32"/>
      <c r="G7" s="32"/>
      <c r="H7" s="32"/>
      <c r="I7" s="32"/>
      <c r="J7" s="32">
        <v>0.00841</v>
      </c>
      <c r="K7" s="32"/>
      <c r="L7" s="32"/>
      <c r="M7" s="32"/>
    </row>
    <row r="8" spans="1:13" ht="31.5">
      <c r="A8" s="29" t="s">
        <v>7</v>
      </c>
      <c r="B8" s="30"/>
      <c r="C8" s="31"/>
      <c r="D8" s="10" t="s">
        <v>5</v>
      </c>
      <c r="E8" s="32">
        <v>0.02636</v>
      </c>
      <c r="F8" s="32"/>
      <c r="G8" s="32"/>
      <c r="H8" s="32"/>
      <c r="I8" s="32"/>
      <c r="J8" s="32">
        <v>0.24002</v>
      </c>
      <c r="K8" s="32"/>
      <c r="L8" s="32"/>
      <c r="M8" s="32"/>
    </row>
    <row r="9" spans="1:13" ht="31.5">
      <c r="A9" s="33" t="s">
        <v>8</v>
      </c>
      <c r="B9" s="34"/>
      <c r="C9" s="35"/>
      <c r="D9" s="3" t="s">
        <v>5</v>
      </c>
      <c r="E9" s="36">
        <f>SUM(E6:I8)</f>
        <v>1.8559999999999999</v>
      </c>
      <c r="F9" s="36"/>
      <c r="G9" s="36"/>
      <c r="H9" s="36"/>
      <c r="I9" s="36"/>
      <c r="J9" s="36">
        <f>SUM(J6:M8)</f>
        <v>2.06966</v>
      </c>
      <c r="K9" s="36"/>
      <c r="L9" s="36"/>
      <c r="M9" s="36"/>
    </row>
    <row r="10" spans="1:13" ht="39" customHeight="1">
      <c r="A10" s="17" t="s">
        <v>31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66.75" customHeight="1">
      <c r="A11" s="19" t="s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4.2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7" ht="15.75">
      <c r="A13" s="6">
        <v>44805</v>
      </c>
      <c r="B13" s="21" t="s">
        <v>17</v>
      </c>
      <c r="C13" s="22"/>
      <c r="D13" s="22"/>
      <c r="E13" s="22"/>
      <c r="F13" s="22"/>
      <c r="G13" s="23"/>
    </row>
    <row r="14" spans="1:7" ht="15.75">
      <c r="A14" s="24" t="s">
        <v>11</v>
      </c>
      <c r="B14" s="24" t="s">
        <v>12</v>
      </c>
      <c r="C14" s="25" t="s">
        <v>13</v>
      </c>
      <c r="D14" s="25"/>
      <c r="E14" s="25"/>
      <c r="F14" s="25"/>
      <c r="G14" s="25"/>
    </row>
    <row r="15" spans="1:7" ht="82.5" customHeight="1">
      <c r="A15" s="24"/>
      <c r="B15" s="24"/>
      <c r="C15" s="4" t="s">
        <v>14</v>
      </c>
      <c r="D15" s="26" t="s">
        <v>15</v>
      </c>
      <c r="E15" s="27"/>
      <c r="F15" s="28"/>
      <c r="G15" s="5" t="s">
        <v>16</v>
      </c>
    </row>
    <row r="16" spans="1:7" ht="15.75">
      <c r="A16" s="7">
        <v>228662045</v>
      </c>
      <c r="B16" s="7">
        <v>166942468</v>
      </c>
      <c r="C16" s="13">
        <f>A16-B16</f>
        <v>61719577</v>
      </c>
      <c r="D16" s="14">
        <v>54414800</v>
      </c>
      <c r="E16" s="15"/>
      <c r="F16" s="16"/>
      <c r="G16" s="8">
        <f>C16-D16</f>
        <v>7304777</v>
      </c>
    </row>
    <row r="17" ht="15.75">
      <c r="E17" s="9"/>
    </row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</sheetData>
  <sheetProtection/>
  <mergeCells count="27">
    <mergeCell ref="A1:M1"/>
    <mergeCell ref="A2:M2"/>
    <mergeCell ref="A3:M3"/>
    <mergeCell ref="A4:M4"/>
    <mergeCell ref="A5:C5"/>
    <mergeCell ref="E5:I5"/>
    <mergeCell ref="J5:M5"/>
    <mergeCell ref="A6:C6"/>
    <mergeCell ref="E6:I6"/>
    <mergeCell ref="J6:M6"/>
    <mergeCell ref="A7:C7"/>
    <mergeCell ref="E7:I7"/>
    <mergeCell ref="J7:M7"/>
    <mergeCell ref="A8:C8"/>
    <mergeCell ref="E8:I8"/>
    <mergeCell ref="J8:M8"/>
    <mergeCell ref="A9:C9"/>
    <mergeCell ref="E9:I9"/>
    <mergeCell ref="J9:M9"/>
    <mergeCell ref="D16:F16"/>
    <mergeCell ref="A10:M10"/>
    <mergeCell ref="A11:M11"/>
    <mergeCell ref="B13:G13"/>
    <mergeCell ref="A14:A15"/>
    <mergeCell ref="B14:B15"/>
    <mergeCell ref="C14:G14"/>
    <mergeCell ref="D15:F1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Руслан Эльгукаев</cp:lastModifiedBy>
  <cp:lastPrinted>2017-08-16T10:41:52Z</cp:lastPrinted>
  <dcterms:created xsi:type="dcterms:W3CDTF">2017-08-16T10:26:16Z</dcterms:created>
  <dcterms:modified xsi:type="dcterms:W3CDTF">2022-11-25T11:18:00Z</dcterms:modified>
  <cp:category/>
  <cp:version/>
  <cp:contentType/>
  <cp:contentStatus/>
</cp:coreProperties>
</file>