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<sst xmlns="http://schemas.openxmlformats.org/spreadsheetml/2006/main" count="24" uniqueCount="21">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</sst>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0;&#1102;&#1083;&#110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G7">
            <v>226313.383</v>
          </cell>
          <cell r="H7">
            <v>256023.226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168087.77600000001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39224500</v>
          </cell>
        </row>
      </sheetData>
      <sheetData sheetId="6">
        <row r="6">
          <cell r="D6">
            <v>47955000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44743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1.6754800000000001</v>
      </c>
      <c r="F6" s="30"/>
      <c r="G6" s="30"/>
      <c r="H6" s="30"/>
      <c r="I6" s="31"/>
      <c r="J6" s="32">
        <v>1.6754800000000001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4.7000000000000002E-3</v>
      </c>
      <c r="F7" s="30"/>
      <c r="G7" s="30"/>
      <c r="H7" s="30"/>
      <c r="I7" s="31"/>
      <c r="J7" s="32">
        <v>4.7000000000000002E-3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2.6360000000000001E-2</v>
      </c>
      <c r="F8" s="30"/>
      <c r="G8" s="30"/>
      <c r="H8" s="30"/>
      <c r="I8" s="31"/>
      <c r="J8" s="32">
        <v>0.24002000000000001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1.7065399999999999</v>
      </c>
      <c r="F9" s="37"/>
      <c r="G9" s="37"/>
      <c r="H9" s="37"/>
      <c r="I9" s="38"/>
      <c r="J9" s="39">
        <f>SUM(J6:M8)</f>
        <v>1.9201999999999999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44743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цен'!$H$7*1000</f>
        <v>256023226</v>
      </c>
      <c r="B16" s="9">
        <f>'[2]Приложение №2. Свод с актами БУ'!$Y$242*1000</f>
        <v>168087776</v>
      </c>
      <c r="C16" s="10">
        <f>A16-B16</f>
        <v>87935450</v>
      </c>
      <c r="D16" s="13">
        <f>[3]Июль!$D$6</f>
        <v>47955000</v>
      </c>
      <c r="E16" s="14"/>
      <c r="F16" s="15"/>
      <c r="G16" s="10">
        <f>C16-D16</f>
        <v>39980450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2022-08-30T17:29:20Z</dcterms:modified>
</cp:coreProperties>
</file>