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95" activeTab="0"/>
  </bookViews>
  <sheets>
    <sheet name="потер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2020
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<sst xmlns="http://schemas.openxmlformats.org/spreadsheetml/2006/main" count="24" uniqueCount="21">
  <si>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</si>
  <si>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</si>
  <si>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</si>
  <si>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</si>
  <si>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</si>
  <si>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</si>
  <si>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</si>
  <si>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</si>
  <si>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</si>
  <si>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</si>
  <si>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</si>
  <si>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</si>
  <si>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</si>
  <si>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</si>
  <si>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</si>
  <si>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</si>
  <si>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</si>
  <si>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</si>
  <si>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</si>
  <si>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</si>
  <si>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за</t>
    </r>
    <r>
      <rPr>
        <b/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</si>
</sst>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0000_ ;\-#,##0.00000\ "/>
    <numFmt numFmtId="167" formatCode="[$-419]mmmm\ yyyy;@"/>
    <numFmt numFmtId="168" formatCode="0.000"/>
    <numFmt numFmtId="169" formatCode="0.0000"/>
    <numFmt numFmtId="170" formatCode="0.00000"/>
    <numFmt numFmtId="171" formatCode="0.000000"/>
    <numFmt numFmtId="172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167" fontId="44" fillId="0" borderId="10" xfId="0" applyNumberFormat="1" applyFont="1" applyBorder="1" applyAlignment="1">
      <alignment horizontal="center" vertical="center"/>
    </xf>
    <xf numFmtId="3" fontId="43" fillId="7" borderId="10" xfId="0" applyNumberFormat="1" applyFont="1" applyFill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3" fontId="41" fillId="0" borderId="0" xfId="0" applyNumberFormat="1" applyFont="1" applyFill="1" applyAlignment="1">
      <alignment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6" fontId="42" fillId="0" borderId="11" xfId="0" applyNumberFormat="1" applyFont="1" applyBorder="1" applyAlignment="1">
      <alignment horizontal="center" vertical="center"/>
    </xf>
    <xf numFmtId="166" fontId="42" fillId="0" borderId="12" xfId="0" applyNumberFormat="1" applyFont="1" applyBorder="1" applyAlignment="1">
      <alignment horizontal="center" vertical="center"/>
    </xf>
    <xf numFmtId="166" fontId="42" fillId="0" borderId="13" xfId="0" applyNumberFormat="1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67" fontId="42" fillId="0" borderId="14" xfId="0" applyNumberFormat="1" applyFont="1" applyFill="1" applyBorder="1" applyAlignment="1">
      <alignment horizontal="center" vertical="center" wrapText="1"/>
    </xf>
    <xf numFmtId="166" fontId="41" fillId="0" borderId="10" xfId="58" applyNumberFormat="1" applyFont="1" applyBorder="1" applyAlignment="1">
      <alignment horizontal="center" vertical="center"/>
    </xf>
    <xf numFmtId="166" fontId="41" fillId="0" borderId="11" xfId="58" applyNumberFormat="1" applyFont="1" applyBorder="1" applyAlignment="1">
      <alignment horizontal="center" vertical="center"/>
    </xf>
    <xf numFmtId="166" fontId="41" fillId="0" borderId="12" xfId="58" applyNumberFormat="1" applyFont="1" applyBorder="1" applyAlignment="1">
      <alignment horizontal="center" vertical="center"/>
    </xf>
    <xf numFmtId="166" fontId="41" fillId="0" borderId="13" xfId="58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3" fontId="43" fillId="7" borderId="11" xfId="0" applyNumberFormat="1" applyFont="1" applyFill="1" applyBorder="1" applyAlignment="1">
      <alignment horizontal="center"/>
    </xf>
    <xf numFmtId="3" fontId="43" fillId="7" borderId="12" xfId="0" applyNumberFormat="1" applyFont="1" applyFill="1" applyBorder="1" applyAlignment="1">
      <alignment horizontal="center"/>
    </xf>
    <xf numFmtId="3" fontId="43" fillId="7" borderId="13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90" zoomScaleNormal="90" zoomScalePageLayoutView="0" workbookViewId="0" topLeftCell="A1">
      <selection activeCell="A1" sqref="A1:M1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3.57421875" style="1" bestFit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47.25" customHeight="1">
      <c r="A2" s="27" t="s">
        <v>11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>
      <c r="A3" s="29" t="s">
        <v>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.75">
      <c r="A4" s="31">
        <v>44166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96.75" customHeight="1">
      <c r="A5" s="22" t="s">
        <v>0</v>
      </c>
      <c r="B5" s="23"/>
      <c r="C5" s="24"/>
      <c r="D5" s="11" t="s">
        <v>1</v>
      </c>
      <c r="E5" s="36" t="s">
        <v>2</v>
      </c>
      <c r="F5" s="36"/>
      <c r="G5" s="36"/>
      <c r="H5" s="36"/>
      <c r="I5" s="36"/>
      <c r="J5" s="36" t="s">
        <v>3</v>
      </c>
      <c r="K5" s="36"/>
      <c r="L5" s="36"/>
      <c r="M5" s="36"/>
    </row>
    <row r="6" spans="1:13" ht="31.5">
      <c r="A6" s="22" t="s">
        <v>4</v>
      </c>
      <c r="B6" s="23"/>
      <c r="C6" s="24"/>
      <c r="D6" s="11" t="s">
        <v>5</v>
      </c>
      <c r="E6" s="33">
        <v>1.48738</v>
      </c>
      <c r="F6" s="34"/>
      <c r="G6" s="34"/>
      <c r="H6" s="34"/>
      <c r="I6" s="35"/>
      <c r="J6" s="32">
        <v>1.48738</v>
      </c>
      <c r="K6" s="32"/>
      <c r="L6" s="32"/>
      <c r="M6" s="32"/>
    </row>
    <row r="7" spans="1:13" ht="31.5">
      <c r="A7" s="22" t="s">
        <v>6</v>
      </c>
      <c r="B7" s="23"/>
      <c r="C7" s="24"/>
      <c r="D7" s="11" t="s">
        <v>5</v>
      </c>
      <c r="E7" s="33">
        <v>0.00518</v>
      </c>
      <c r="F7" s="34"/>
      <c r="G7" s="34"/>
      <c r="H7" s="34"/>
      <c r="I7" s="35"/>
      <c r="J7" s="32">
        <v>0.00518</v>
      </c>
      <c r="K7" s="32"/>
      <c r="L7" s="32"/>
      <c r="M7" s="32"/>
    </row>
    <row r="8" spans="1:13" ht="31.5">
      <c r="A8" s="22" t="s">
        <v>7</v>
      </c>
      <c r="B8" s="23"/>
      <c r="C8" s="24"/>
      <c r="D8" s="11" t="s">
        <v>5</v>
      </c>
      <c r="E8" s="33">
        <v>0.027</v>
      </c>
      <c r="F8" s="34"/>
      <c r="G8" s="34"/>
      <c r="H8" s="34"/>
      <c r="I8" s="35"/>
      <c r="J8" s="32">
        <v>0.16799</v>
      </c>
      <c r="K8" s="32"/>
      <c r="L8" s="32"/>
      <c r="M8" s="32"/>
    </row>
    <row r="9" spans="1:13" ht="31.5">
      <c r="A9" s="13" t="s">
        <v>8</v>
      </c>
      <c r="B9" s="14"/>
      <c r="C9" s="15"/>
      <c r="D9" s="3" t="s">
        <v>5</v>
      </c>
      <c r="E9" s="16">
        <f>SUM(E6:I8)</f>
        <v>1.5195599999999998</v>
      </c>
      <c r="F9" s="17"/>
      <c r="G9" s="17"/>
      <c r="H9" s="17"/>
      <c r="I9" s="18"/>
      <c r="J9" s="19">
        <f>SUM(J6:M8)</f>
        <v>1.66055</v>
      </c>
      <c r="K9" s="19"/>
      <c r="L9" s="19"/>
      <c r="M9" s="19"/>
    </row>
    <row r="10" spans="1:13" ht="39" customHeight="1">
      <c r="A10" s="20" t="s">
        <v>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66.75" customHeight="1">
      <c r="A11" s="40" t="s">
        <v>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14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7" ht="15.75">
      <c r="A13" s="8">
        <f>A4</f>
        <v>44166</v>
      </c>
      <c r="B13" s="37" t="s">
        <v>18</v>
      </c>
      <c r="C13" s="38"/>
      <c r="D13" s="38"/>
      <c r="E13" s="38"/>
      <c r="F13" s="38"/>
      <c r="G13" s="39"/>
    </row>
    <row r="14" spans="1:7" ht="15.75">
      <c r="A14" s="45" t="s">
        <v>12</v>
      </c>
      <c r="B14" s="45" t="s">
        <v>13</v>
      </c>
      <c r="C14" s="46" t="s">
        <v>14</v>
      </c>
      <c r="D14" s="46"/>
      <c r="E14" s="46"/>
      <c r="F14" s="46"/>
      <c r="G14" s="46"/>
    </row>
    <row r="15" spans="1:7" ht="82.5" customHeight="1">
      <c r="A15" s="45"/>
      <c r="B15" s="45"/>
      <c r="C15" s="6" t="s">
        <v>15</v>
      </c>
      <c r="D15" s="47" t="s">
        <v>16</v>
      </c>
      <c r="E15" s="48"/>
      <c r="F15" s="49"/>
      <c r="G15" s="7" t="s">
        <v>17</v>
      </c>
    </row>
    <row r="16" spans="1:7" ht="15.75">
      <c r="A16" s="9">
        <v>332154020</v>
      </c>
      <c r="B16" s="9">
        <v>189684421</v>
      </c>
      <c r="C16" s="10">
        <f>A16-B16</f>
        <v>142469599</v>
      </c>
      <c r="D16" s="42">
        <v>82462000</v>
      </c>
      <c r="E16" s="43"/>
      <c r="F16" s="44"/>
      <c r="G16" s="10">
        <f>C16-D16</f>
        <v>60007599</v>
      </c>
    </row>
    <row r="17" spans="5:6" ht="15.75">
      <c r="E17" s="12"/>
      <c r="F17" s="12"/>
    </row>
    <row r="25" ht="15.75"/>
    <row r="26" ht="15.75"/>
    <row r="27" ht="15.75"/>
    <row r="28" ht="15.75"/>
  </sheetData>
  <sheetProtection password="CA6C" sheet="1" formatCells="0" formatColumns="0" formatRows="0" insertColumns="0" insertRows="0" insertHyperlinks="0" deleteColumns="0" deleteRows="0" sort="0" autoFilter="0" pivotTables="0"/>
  <mergeCells count="27">
    <mergeCell ref="B13:G13"/>
    <mergeCell ref="A11:M11"/>
    <mergeCell ref="A7:C7"/>
    <mergeCell ref="E7:I7"/>
    <mergeCell ref="J7:M7"/>
    <mergeCell ref="D16:F16"/>
    <mergeCell ref="A14:A15"/>
    <mergeCell ref="B14:B15"/>
    <mergeCell ref="C14:G14"/>
    <mergeCell ref="D15:F15"/>
    <mergeCell ref="E8:I8"/>
    <mergeCell ref="J6:M6"/>
    <mergeCell ref="A5:C5"/>
    <mergeCell ref="E5:I5"/>
    <mergeCell ref="J5:M5"/>
    <mergeCell ref="A6:C6"/>
    <mergeCell ref="E6:I6"/>
    <mergeCell ref="A9:C9"/>
    <mergeCell ref="E9:I9"/>
    <mergeCell ref="J9:M9"/>
    <mergeCell ref="A10:M10"/>
    <mergeCell ref="A8:C8"/>
    <mergeCell ref="A1:M1"/>
    <mergeCell ref="A2:M2"/>
    <mergeCell ref="A3:M3"/>
    <mergeCell ref="A4:M4"/>
    <mergeCell ref="J8:M8"/>
  </mergeCells>
  <printOptions/>
  <pageMargins left="0.7" right="0.7" top="0.75" bottom="0.75" header="0.3" footer="0.3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Асламбек Хасанов</dc:creator>
  <cp:keywords/>
  <dc:description/>
  <cp:lastModifiedBy>Асламбек Хасанов</cp:lastModifiedBy>
  <cp:lastPrinted>2017-08-16T10:41:52Z</cp:lastPrinted>
  <dcterms:created xsi:type="dcterms:W3CDTF">2017-08-16T10:26:16Z</dcterms:created>
  <dcterms:modified xsi:type="dcterms:W3CDTF">2021-02-01T15:28:49Z</dcterms:modified>
  <cp:category/>
  <cp:version/>
  <cp:contentType/>
  <cp:contentStatus/>
</cp:coreProperties>
</file>