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2855" windowHeight="3780"/>
  </bookViews>
  <sheets>
    <sheet name="Лист1" sheetId="2" r:id="rId1"/>
  </sheets>
  <definedNames>
    <definedName name="_Toc443052706" localSheetId="0">Лист1!$A$2</definedName>
  </definedNames>
  <calcPr calcId="144525"/>
</workbook>
</file>

<file path=xl/calcChain.xml><?xml version="1.0" encoding="utf-8"?>
<calcChain xmlns="http://schemas.openxmlformats.org/spreadsheetml/2006/main"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5" i="2"/>
  <c r="H26" i="2"/>
  <c r="H27" i="2"/>
  <c r="H28" i="2"/>
  <c r="H29" i="2"/>
  <c r="H30" i="2"/>
  <c r="H31" i="2"/>
  <c r="H32" i="2"/>
  <c r="H33" i="2"/>
  <c r="H35" i="2"/>
  <c r="H36" i="2"/>
  <c r="H37" i="2"/>
  <c r="H38" i="2"/>
  <c r="H39" i="2"/>
  <c r="I14" i="2" l="1"/>
  <c r="I15" i="2"/>
  <c r="I16" i="2"/>
  <c r="I17" i="2"/>
  <c r="I18" i="2"/>
  <c r="I19" i="2"/>
  <c r="I20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H7" i="2"/>
  <c r="I7" i="2" s="1"/>
  <c r="I8" i="2"/>
  <c r="I9" i="2"/>
  <c r="I10" i="2"/>
  <c r="I11" i="2"/>
  <c r="I12" i="2"/>
  <c r="I13" i="2"/>
  <c r="I21" i="2" l="1"/>
  <c r="I40" i="2" s="1"/>
</calcChain>
</file>

<file path=xl/sharedStrings.xml><?xml version="1.0" encoding="utf-8"?>
<sst xmlns="http://schemas.openxmlformats.org/spreadsheetml/2006/main" count="84" uniqueCount="47">
  <si>
    <t>№ п/п</t>
  </si>
  <si>
    <t>Наименование каждой единицы товара, работы, услуги</t>
  </si>
  <si>
    <t>Ед.изм.</t>
  </si>
  <si>
    <t>Кол-во в ед.изм.</t>
  </si>
  <si>
    <t>Информация о рыночных ценах за ед. изм., руб. с НДС</t>
  </si>
  <si>
    <t>ИТОГО</t>
  </si>
  <si>
    <t>х</t>
  </si>
  <si>
    <t>РАСЧЕТ НМЦ МЕТОДОМ АНАЛИЗА РЫНКА</t>
  </si>
  <si>
    <t>шт.</t>
  </si>
  <si>
    <t>Молочный шоколад "Аленка"</t>
  </si>
  <si>
    <t>Шоколадный батончик "Сникерс"</t>
  </si>
  <si>
    <t>Шоколадный батончик  "Марс"</t>
  </si>
  <si>
    <t>Конфета "Баунти"</t>
  </si>
  <si>
    <t>Печенье сендвич «Дракоша»</t>
  </si>
  <si>
    <t>Шоколадный мини батончик  "Кит Кат"</t>
  </si>
  <si>
    <t>Драже М&amp;Мs</t>
  </si>
  <si>
    <t>Сок "Сочная долина"</t>
  </si>
  <si>
    <t>Печенье  "Романтика воздушный  десерт"</t>
  </si>
  <si>
    <t>Печенье-сендвич Супер-Конти"</t>
  </si>
  <si>
    <t>Жевательная резинка "Холодок"</t>
  </si>
  <si>
    <t>Леденец на палочке "Чупо-Чупс</t>
  </si>
  <si>
    <t>Аленка"</t>
  </si>
  <si>
    <t>Красная  шапочка</t>
  </si>
  <si>
    <t>Кара-Кум</t>
  </si>
  <si>
    <t>Мишка косолапый</t>
  </si>
  <si>
    <t>Вдохновение</t>
  </si>
  <si>
    <t>Бабаевские</t>
  </si>
  <si>
    <t>Грильяж  в шоколаде</t>
  </si>
  <si>
    <t>Красный мак</t>
  </si>
  <si>
    <t>«Ореховая роща»</t>
  </si>
  <si>
    <t>«Визит»</t>
  </si>
  <si>
    <t>Бабаевская Белочка</t>
  </si>
  <si>
    <t>Джилиан</t>
  </si>
  <si>
    <t>Бычок</t>
  </si>
  <si>
    <t>Сласть</t>
  </si>
  <si>
    <t>Птица дивная</t>
  </si>
  <si>
    <t>Курьез</t>
  </si>
  <si>
    <t>Элит в темном шоколаде</t>
  </si>
  <si>
    <t>Ореховая роща</t>
  </si>
  <si>
    <t>Француский зефир</t>
  </si>
  <si>
    <t>Шилти Микс</t>
  </si>
  <si>
    <t>Новогодняя  картонная упаковка</t>
  </si>
  <si>
    <t>КП 1</t>
  </si>
  <si>
    <t>КП 2</t>
  </si>
  <si>
    <t>КП 3</t>
  </si>
  <si>
    <t xml:space="preserve">  Цена за ед.изм. с НДС, руб.</t>
  </si>
  <si>
    <t>Общая стоимость 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</si>
</sst>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4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2" fillId="2" borderId="3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2" fillId="2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3" xfId="0" applyFont="1" applyFill="1" applyBorder="1" applyAlignment="1">
      <alignment wrapText="1"/>
    </xf>
    <xf numFmtId="0" fontId="5" fillId="0" borderId="0" xfId="0" applyFont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0"/>
  <sheetViews>
    <sheetView tabSelected="1" zoomScale="89" zoomScaleNormal="89" workbookViewId="0">
      <selection activeCell="M5" sqref="M5"/>
    </sheetView>
  </sheetViews>
  <sheetFormatPr defaultRowHeight="15" x14ac:dyDescent="0.25"/>
  <cols>
    <col min="1" max="1" width="6.140625" style="2" customWidth="1"/>
    <col min="2" max="2" width="64.140625" style="2" customWidth="1"/>
    <col min="3" max="3" width="7.28515625" style="2" customWidth="1"/>
    <col min="4" max="4" width="14.42578125" style="2" customWidth="1"/>
    <col min="5" max="6" width="21.42578125" style="4" customWidth="1"/>
    <col min="7" max="7" width="23.5703125" style="4" customWidth="1"/>
    <col min="8" max="8" width="21" style="3" customWidth="1"/>
    <col min="9" max="9" width="30.42578125" style="4" customWidth="1"/>
  </cols>
  <sheetData>
    <row r="2" spans="1:14" x14ac:dyDescent="0.25">
      <c r="A2" s="27" t="s">
        <v>7</v>
      </c>
      <c r="B2" s="27"/>
      <c r="C2" s="27"/>
      <c r="D2" s="27"/>
      <c r="E2" s="27"/>
      <c r="F2" s="27"/>
      <c r="G2" s="27"/>
      <c r="H2" s="27"/>
      <c r="I2" s="27"/>
    </row>
    <row r="3" spans="1:14" ht="15.75" thickBot="1" x14ac:dyDescent="0.3">
      <c r="A3" s="10"/>
    </row>
    <row r="4" spans="1:14" ht="82.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8" t="s">
        <v>4</v>
      </c>
      <c r="F4" s="28"/>
      <c r="G4" s="28"/>
      <c r="H4" s="28" t="s">
        <v>45</v>
      </c>
      <c r="I4" s="28" t="s">
        <v>46</v>
      </c>
    </row>
    <row r="5" spans="1:14" ht="58.5" customHeight="1" x14ac:dyDescent="0.25">
      <c r="A5" s="30"/>
      <c r="B5" s="30"/>
      <c r="C5" s="30"/>
      <c r="D5" s="30"/>
      <c r="E5" s="19" t="s">
        <v>42</v>
      </c>
      <c r="F5" s="19" t="s">
        <v>43</v>
      </c>
      <c r="G5" s="19" t="s">
        <v>44</v>
      </c>
      <c r="H5" s="31"/>
      <c r="I5" s="31"/>
    </row>
    <row r="6" spans="1:14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</row>
    <row r="7" spans="1:14" x14ac:dyDescent="0.25">
      <c r="A7" s="5">
        <v>1</v>
      </c>
      <c r="B7" s="15" t="s">
        <v>9</v>
      </c>
      <c r="C7" s="9" t="s">
        <v>8</v>
      </c>
      <c r="D7" s="9">
        <v>4404</v>
      </c>
      <c r="E7" s="7">
        <v>55</v>
      </c>
      <c r="F7" s="7">
        <v>55</v>
      </c>
      <c r="G7" s="7">
        <v>55</v>
      </c>
      <c r="H7" s="11">
        <f t="shared" ref="H7:H39" si="0">(E7+F7+G7)/3</f>
        <v>55</v>
      </c>
      <c r="I7" s="11">
        <f t="shared" ref="I7:I39" si="1">H7*D7</f>
        <v>242220</v>
      </c>
    </row>
    <row r="8" spans="1:14" x14ac:dyDescent="0.25">
      <c r="A8" s="5">
        <v>2</v>
      </c>
      <c r="B8" s="15" t="s">
        <v>10</v>
      </c>
      <c r="C8" s="9" t="s">
        <v>8</v>
      </c>
      <c r="D8" s="9">
        <v>4404</v>
      </c>
      <c r="E8" s="7">
        <v>46</v>
      </c>
      <c r="F8" s="7">
        <v>45</v>
      </c>
      <c r="G8" s="7">
        <v>49</v>
      </c>
      <c r="H8" s="14">
        <f t="shared" si="0"/>
        <v>46.666666666666664</v>
      </c>
      <c r="I8" s="11">
        <f t="shared" si="1"/>
        <v>205520</v>
      </c>
    </row>
    <row r="9" spans="1:14" x14ac:dyDescent="0.25">
      <c r="A9" s="5">
        <v>3</v>
      </c>
      <c r="B9" s="15" t="s">
        <v>11</v>
      </c>
      <c r="C9" s="9" t="s">
        <v>8</v>
      </c>
      <c r="D9" s="9">
        <v>4404</v>
      </c>
      <c r="E9" s="7">
        <v>46</v>
      </c>
      <c r="F9" s="7">
        <v>45</v>
      </c>
      <c r="G9" s="7">
        <v>49</v>
      </c>
      <c r="H9" s="14">
        <f t="shared" si="0"/>
        <v>46.666666666666664</v>
      </c>
      <c r="I9" s="11">
        <f t="shared" si="1"/>
        <v>205520</v>
      </c>
    </row>
    <row r="10" spans="1:14" ht="15.75" x14ac:dyDescent="0.25">
      <c r="A10" s="5">
        <v>4</v>
      </c>
      <c r="B10" s="15" t="s">
        <v>12</v>
      </c>
      <c r="C10" s="9" t="s">
        <v>8</v>
      </c>
      <c r="D10" s="9">
        <v>4404</v>
      </c>
      <c r="E10" s="7">
        <v>46</v>
      </c>
      <c r="F10" s="7">
        <v>44</v>
      </c>
      <c r="G10" s="7">
        <v>49</v>
      </c>
      <c r="H10" s="14">
        <f t="shared" si="0"/>
        <v>46.333333333333336</v>
      </c>
      <c r="I10" s="11">
        <f t="shared" si="1"/>
        <v>204052</v>
      </c>
      <c r="N10" s="1"/>
    </row>
    <row r="11" spans="1:14" x14ac:dyDescent="0.25">
      <c r="A11" s="5">
        <v>5</v>
      </c>
      <c r="B11" s="15" t="s">
        <v>13</v>
      </c>
      <c r="C11" s="9" t="s">
        <v>8</v>
      </c>
      <c r="D11" s="9">
        <v>4404</v>
      </c>
      <c r="E11" s="7">
        <v>33</v>
      </c>
      <c r="F11" s="7">
        <v>32</v>
      </c>
      <c r="G11" s="7">
        <v>35</v>
      </c>
      <c r="H11" s="14">
        <f t="shared" si="0"/>
        <v>33.333333333333336</v>
      </c>
      <c r="I11" s="11">
        <f t="shared" si="1"/>
        <v>146800</v>
      </c>
    </row>
    <row r="12" spans="1:14" x14ac:dyDescent="0.25">
      <c r="A12" s="5">
        <v>6</v>
      </c>
      <c r="B12" s="15" t="s">
        <v>14</v>
      </c>
      <c r="C12" s="9" t="s">
        <v>8</v>
      </c>
      <c r="D12" s="9">
        <v>4404</v>
      </c>
      <c r="E12" s="7">
        <v>42</v>
      </c>
      <c r="F12" s="7">
        <v>42</v>
      </c>
      <c r="G12" s="7">
        <v>47</v>
      </c>
      <c r="H12" s="11">
        <f t="shared" si="0"/>
        <v>43.666666666666664</v>
      </c>
      <c r="I12" s="11">
        <f t="shared" si="1"/>
        <v>192308</v>
      </c>
    </row>
    <row r="13" spans="1:14" x14ac:dyDescent="0.25">
      <c r="A13" s="8">
        <v>7</v>
      </c>
      <c r="B13" s="15" t="s">
        <v>15</v>
      </c>
      <c r="C13" s="9" t="s">
        <v>8</v>
      </c>
      <c r="D13" s="9">
        <v>4404</v>
      </c>
      <c r="E13" s="7">
        <v>39</v>
      </c>
      <c r="F13" s="7">
        <v>39</v>
      </c>
      <c r="G13" s="7">
        <v>42</v>
      </c>
      <c r="H13" s="11">
        <f t="shared" si="0"/>
        <v>40</v>
      </c>
      <c r="I13" s="11">
        <f t="shared" si="1"/>
        <v>176160</v>
      </c>
    </row>
    <row r="14" spans="1:14" x14ac:dyDescent="0.25">
      <c r="A14" s="6">
        <v>8</v>
      </c>
      <c r="B14" s="15" t="s">
        <v>16</v>
      </c>
      <c r="C14" s="9" t="s">
        <v>8</v>
      </c>
      <c r="D14" s="9">
        <v>4404</v>
      </c>
      <c r="E14" s="7">
        <v>28</v>
      </c>
      <c r="F14" s="7">
        <v>28</v>
      </c>
      <c r="G14" s="7">
        <v>28</v>
      </c>
      <c r="H14" s="11">
        <f t="shared" si="0"/>
        <v>28</v>
      </c>
      <c r="I14" s="11">
        <f t="shared" si="1"/>
        <v>123312</v>
      </c>
    </row>
    <row r="15" spans="1:14" x14ac:dyDescent="0.25">
      <c r="A15" s="6">
        <v>9</v>
      </c>
      <c r="B15" s="15" t="s">
        <v>17</v>
      </c>
      <c r="C15" s="9" t="s">
        <v>8</v>
      </c>
      <c r="D15" s="9">
        <v>4404</v>
      </c>
      <c r="E15" s="7">
        <v>28</v>
      </c>
      <c r="F15" s="7">
        <v>28</v>
      </c>
      <c r="G15" s="7">
        <v>29</v>
      </c>
      <c r="H15" s="11">
        <f t="shared" si="0"/>
        <v>28.333333333333332</v>
      </c>
      <c r="I15" s="11">
        <f t="shared" si="1"/>
        <v>124780</v>
      </c>
    </row>
    <row r="16" spans="1:14" x14ac:dyDescent="0.25">
      <c r="A16" s="6">
        <v>10</v>
      </c>
      <c r="B16" s="6" t="s">
        <v>18</v>
      </c>
      <c r="C16" s="9" t="s">
        <v>8</v>
      </c>
      <c r="D16" s="9">
        <v>4404</v>
      </c>
      <c r="E16" s="7">
        <v>22</v>
      </c>
      <c r="F16" s="7">
        <v>22</v>
      </c>
      <c r="G16" s="7">
        <v>25</v>
      </c>
      <c r="H16" s="14">
        <f t="shared" si="0"/>
        <v>23</v>
      </c>
      <c r="I16" s="11">
        <f t="shared" si="1"/>
        <v>101292</v>
      </c>
    </row>
    <row r="17" spans="1:9" s="25" customFormat="1" x14ac:dyDescent="0.25">
      <c r="A17" s="20">
        <v>11</v>
      </c>
      <c r="B17" s="20" t="s">
        <v>19</v>
      </c>
      <c r="C17" s="21" t="s">
        <v>8</v>
      </c>
      <c r="D17" s="21">
        <v>8808</v>
      </c>
      <c r="E17" s="22">
        <v>19</v>
      </c>
      <c r="F17" s="22">
        <v>19</v>
      </c>
      <c r="G17" s="23">
        <v>21</v>
      </c>
      <c r="H17" s="24">
        <f t="shared" si="0"/>
        <v>19.666666666666668</v>
      </c>
      <c r="I17" s="24">
        <f t="shared" si="1"/>
        <v>173224</v>
      </c>
    </row>
    <row r="18" spans="1:9" s="25" customFormat="1" x14ac:dyDescent="0.25">
      <c r="A18" s="20">
        <v>12</v>
      </c>
      <c r="B18" s="20" t="s">
        <v>20</v>
      </c>
      <c r="C18" s="21" t="s">
        <v>8</v>
      </c>
      <c r="D18" s="21">
        <v>4404</v>
      </c>
      <c r="E18" s="22">
        <v>23</v>
      </c>
      <c r="F18" s="22">
        <v>22</v>
      </c>
      <c r="G18" s="22">
        <v>25</v>
      </c>
      <c r="H18" s="24">
        <f t="shared" si="0"/>
        <v>23.333333333333332</v>
      </c>
      <c r="I18" s="24">
        <f t="shared" si="1"/>
        <v>102760</v>
      </c>
    </row>
    <row r="19" spans="1:9" s="25" customFormat="1" x14ac:dyDescent="0.25">
      <c r="A19" s="20">
        <v>13</v>
      </c>
      <c r="B19" s="20" t="s">
        <v>21</v>
      </c>
      <c r="C19" s="21" t="s">
        <v>8</v>
      </c>
      <c r="D19" s="21">
        <v>8808</v>
      </c>
      <c r="E19" s="22">
        <v>16</v>
      </c>
      <c r="F19" s="22">
        <v>15</v>
      </c>
      <c r="G19" s="22">
        <v>15</v>
      </c>
      <c r="H19" s="24">
        <f t="shared" si="0"/>
        <v>15.333333333333334</v>
      </c>
      <c r="I19" s="24">
        <f t="shared" si="1"/>
        <v>135056</v>
      </c>
    </row>
    <row r="20" spans="1:9" s="25" customFormat="1" x14ac:dyDescent="0.25">
      <c r="A20" s="20">
        <v>14</v>
      </c>
      <c r="B20" s="20" t="s">
        <v>22</v>
      </c>
      <c r="C20" s="21" t="s">
        <v>8</v>
      </c>
      <c r="D20" s="21">
        <v>8808</v>
      </c>
      <c r="E20" s="22">
        <v>16</v>
      </c>
      <c r="F20" s="22">
        <v>16</v>
      </c>
      <c r="G20" s="22">
        <v>16</v>
      </c>
      <c r="H20" s="24">
        <f t="shared" si="0"/>
        <v>16</v>
      </c>
      <c r="I20" s="24">
        <f t="shared" si="1"/>
        <v>140928</v>
      </c>
    </row>
    <row r="21" spans="1:9" s="25" customFormat="1" x14ac:dyDescent="0.25">
      <c r="A21" s="20">
        <v>15</v>
      </c>
      <c r="B21" s="26" t="s">
        <v>23</v>
      </c>
      <c r="C21" s="21" t="s">
        <v>8</v>
      </c>
      <c r="D21" s="21">
        <v>8808</v>
      </c>
      <c r="E21" s="22">
        <v>17</v>
      </c>
      <c r="F21" s="22">
        <v>17</v>
      </c>
      <c r="G21" s="22">
        <v>17</v>
      </c>
      <c r="H21" s="24">
        <f t="shared" si="0"/>
        <v>17</v>
      </c>
      <c r="I21" s="24">
        <f t="shared" si="1"/>
        <v>149736</v>
      </c>
    </row>
    <row r="22" spans="1:9" s="25" customFormat="1" x14ac:dyDescent="0.25">
      <c r="A22" s="20">
        <v>16</v>
      </c>
      <c r="B22" s="20" t="s">
        <v>24</v>
      </c>
      <c r="C22" s="21" t="s">
        <v>8</v>
      </c>
      <c r="D22" s="21">
        <v>8808</v>
      </c>
      <c r="E22" s="22">
        <v>16</v>
      </c>
      <c r="F22" s="22">
        <v>15.5</v>
      </c>
      <c r="G22" s="22">
        <v>15.5</v>
      </c>
      <c r="H22" s="24">
        <f t="shared" si="0"/>
        <v>15.666666666666666</v>
      </c>
      <c r="I22" s="24">
        <f t="shared" si="1"/>
        <v>137992</v>
      </c>
    </row>
    <row r="23" spans="1:9" s="25" customFormat="1" x14ac:dyDescent="0.25">
      <c r="A23" s="20">
        <v>17</v>
      </c>
      <c r="B23" s="20" t="s">
        <v>25</v>
      </c>
      <c r="C23" s="21" t="s">
        <v>8</v>
      </c>
      <c r="D23" s="21">
        <v>4404</v>
      </c>
      <c r="E23" s="22">
        <v>16.5</v>
      </c>
      <c r="F23" s="22">
        <v>15.5</v>
      </c>
      <c r="G23" s="22">
        <v>15.5</v>
      </c>
      <c r="H23" s="24">
        <f t="shared" si="0"/>
        <v>15.833333333333334</v>
      </c>
      <c r="I23" s="24">
        <f t="shared" si="1"/>
        <v>69730</v>
      </c>
    </row>
    <row r="24" spans="1:9" s="25" customFormat="1" x14ac:dyDescent="0.25">
      <c r="A24" s="20">
        <v>18</v>
      </c>
      <c r="B24" s="20" t="s">
        <v>26</v>
      </c>
      <c r="C24" s="21" t="s">
        <v>8</v>
      </c>
      <c r="D24" s="21">
        <v>8808</v>
      </c>
      <c r="E24" s="22">
        <v>16.5</v>
      </c>
      <c r="F24" s="22">
        <v>16.5</v>
      </c>
      <c r="G24" s="22">
        <v>16.5</v>
      </c>
      <c r="H24" s="24">
        <v>16.5</v>
      </c>
      <c r="I24" s="24">
        <f t="shared" si="1"/>
        <v>145332</v>
      </c>
    </row>
    <row r="25" spans="1:9" s="25" customFormat="1" x14ac:dyDescent="0.25">
      <c r="A25" s="20">
        <v>19</v>
      </c>
      <c r="B25" s="20" t="s">
        <v>27</v>
      </c>
      <c r="C25" s="21" t="s">
        <v>8</v>
      </c>
      <c r="D25" s="21">
        <v>4404</v>
      </c>
      <c r="E25" s="22">
        <v>17</v>
      </c>
      <c r="F25" s="22">
        <v>17</v>
      </c>
      <c r="G25" s="22">
        <v>17</v>
      </c>
      <c r="H25" s="24">
        <f t="shared" si="0"/>
        <v>17</v>
      </c>
      <c r="I25" s="24">
        <f t="shared" si="1"/>
        <v>74868</v>
      </c>
    </row>
    <row r="26" spans="1:9" s="25" customFormat="1" x14ac:dyDescent="0.25">
      <c r="A26" s="20">
        <v>20</v>
      </c>
      <c r="B26" s="20" t="s">
        <v>28</v>
      </c>
      <c r="C26" s="21" t="s">
        <v>8</v>
      </c>
      <c r="D26" s="21">
        <v>4404</v>
      </c>
      <c r="E26" s="22">
        <v>18</v>
      </c>
      <c r="F26" s="22">
        <v>18</v>
      </c>
      <c r="G26" s="22">
        <v>18</v>
      </c>
      <c r="H26" s="24">
        <f t="shared" si="0"/>
        <v>18</v>
      </c>
      <c r="I26" s="24">
        <f t="shared" si="1"/>
        <v>79272</v>
      </c>
    </row>
    <row r="27" spans="1:9" s="25" customFormat="1" x14ac:dyDescent="0.25">
      <c r="A27" s="20">
        <v>21</v>
      </c>
      <c r="B27" s="26" t="s">
        <v>29</v>
      </c>
      <c r="C27" s="21" t="s">
        <v>8</v>
      </c>
      <c r="D27" s="21">
        <v>4404</v>
      </c>
      <c r="E27" s="22">
        <v>17</v>
      </c>
      <c r="F27" s="22">
        <v>17</v>
      </c>
      <c r="G27" s="22">
        <v>17.5</v>
      </c>
      <c r="H27" s="24">
        <f t="shared" si="0"/>
        <v>17.166666666666668</v>
      </c>
      <c r="I27" s="24">
        <f t="shared" si="1"/>
        <v>75602</v>
      </c>
    </row>
    <row r="28" spans="1:9" s="25" customFormat="1" x14ac:dyDescent="0.25">
      <c r="A28" s="20">
        <v>22</v>
      </c>
      <c r="B28" s="20" t="s">
        <v>30</v>
      </c>
      <c r="C28" s="21" t="s">
        <v>8</v>
      </c>
      <c r="D28" s="21">
        <v>4404</v>
      </c>
      <c r="E28" s="22">
        <v>18</v>
      </c>
      <c r="F28" s="22">
        <v>18</v>
      </c>
      <c r="G28" s="22">
        <v>19</v>
      </c>
      <c r="H28" s="24">
        <f t="shared" si="0"/>
        <v>18.333333333333332</v>
      </c>
      <c r="I28" s="24">
        <f t="shared" si="1"/>
        <v>80740</v>
      </c>
    </row>
    <row r="29" spans="1:9" s="25" customFormat="1" ht="33" customHeight="1" x14ac:dyDescent="0.25">
      <c r="A29" s="20">
        <v>23</v>
      </c>
      <c r="B29" s="26" t="s">
        <v>31</v>
      </c>
      <c r="C29" s="21" t="s">
        <v>8</v>
      </c>
      <c r="D29" s="21">
        <v>4404</v>
      </c>
      <c r="E29" s="22">
        <v>19</v>
      </c>
      <c r="F29" s="22">
        <v>18</v>
      </c>
      <c r="G29" s="22">
        <v>18.5</v>
      </c>
      <c r="H29" s="24">
        <f t="shared" si="0"/>
        <v>18.5</v>
      </c>
      <c r="I29" s="24">
        <f t="shared" si="1"/>
        <v>81474</v>
      </c>
    </row>
    <row r="30" spans="1:9" s="25" customFormat="1" x14ac:dyDescent="0.25">
      <c r="A30" s="20">
        <v>24</v>
      </c>
      <c r="B30" s="20" t="s">
        <v>32</v>
      </c>
      <c r="C30" s="21" t="s">
        <v>8</v>
      </c>
      <c r="D30" s="21">
        <v>4404</v>
      </c>
      <c r="E30" s="22">
        <v>12</v>
      </c>
      <c r="F30" s="22">
        <v>12</v>
      </c>
      <c r="G30" s="22">
        <v>12</v>
      </c>
      <c r="H30" s="24">
        <f t="shared" si="0"/>
        <v>12</v>
      </c>
      <c r="I30" s="24">
        <f t="shared" si="1"/>
        <v>52848</v>
      </c>
    </row>
    <row r="31" spans="1:9" s="25" customFormat="1" x14ac:dyDescent="0.25">
      <c r="A31" s="20">
        <v>25</v>
      </c>
      <c r="B31" s="20" t="s">
        <v>33</v>
      </c>
      <c r="C31" s="21" t="s">
        <v>8</v>
      </c>
      <c r="D31" s="21">
        <v>8808</v>
      </c>
      <c r="E31" s="22">
        <v>10</v>
      </c>
      <c r="F31" s="22">
        <v>11</v>
      </c>
      <c r="G31" s="22">
        <v>11</v>
      </c>
      <c r="H31" s="24">
        <f t="shared" si="0"/>
        <v>10.666666666666666</v>
      </c>
      <c r="I31" s="24">
        <f t="shared" si="1"/>
        <v>93952</v>
      </c>
    </row>
    <row r="32" spans="1:9" s="25" customFormat="1" x14ac:dyDescent="0.25">
      <c r="A32" s="20">
        <v>26</v>
      </c>
      <c r="B32" s="20" t="s">
        <v>34</v>
      </c>
      <c r="C32" s="21" t="s">
        <v>8</v>
      </c>
      <c r="D32" s="21">
        <v>4404</v>
      </c>
      <c r="E32" s="22">
        <v>10.5</v>
      </c>
      <c r="F32" s="22">
        <v>10.5</v>
      </c>
      <c r="G32" s="22">
        <v>11</v>
      </c>
      <c r="H32" s="24">
        <f t="shared" si="0"/>
        <v>10.666666666666666</v>
      </c>
      <c r="I32" s="24">
        <f t="shared" si="1"/>
        <v>46976</v>
      </c>
    </row>
    <row r="33" spans="1:9" x14ac:dyDescent="0.25">
      <c r="A33" s="6">
        <v>27</v>
      </c>
      <c r="B33" s="6" t="s">
        <v>35</v>
      </c>
      <c r="C33" s="9" t="s">
        <v>8</v>
      </c>
      <c r="D33" s="9">
        <v>4404</v>
      </c>
      <c r="E33" s="7">
        <v>12.5</v>
      </c>
      <c r="F33" s="7">
        <v>12.5</v>
      </c>
      <c r="G33" s="7">
        <v>12.5</v>
      </c>
      <c r="H33" s="14">
        <f t="shared" si="0"/>
        <v>12.5</v>
      </c>
      <c r="I33" s="11">
        <f t="shared" si="1"/>
        <v>55050</v>
      </c>
    </row>
    <row r="34" spans="1:9" x14ac:dyDescent="0.25">
      <c r="A34" s="6">
        <v>28</v>
      </c>
      <c r="B34" s="6" t="s">
        <v>36</v>
      </c>
      <c r="C34" s="9" t="s">
        <v>8</v>
      </c>
      <c r="D34" s="9">
        <v>4404</v>
      </c>
      <c r="E34" s="7">
        <v>15.5</v>
      </c>
      <c r="F34" s="7">
        <v>15.5</v>
      </c>
      <c r="G34" s="7">
        <v>15.5</v>
      </c>
      <c r="H34" s="14">
        <v>15.5</v>
      </c>
      <c r="I34" s="11">
        <f t="shared" si="1"/>
        <v>68262</v>
      </c>
    </row>
    <row r="35" spans="1:9" x14ac:dyDescent="0.25">
      <c r="A35" s="6">
        <v>29</v>
      </c>
      <c r="B35" s="6" t="s">
        <v>37</v>
      </c>
      <c r="C35" s="9" t="s">
        <v>8</v>
      </c>
      <c r="D35" s="9">
        <v>4404</v>
      </c>
      <c r="E35" s="7">
        <v>15</v>
      </c>
      <c r="F35" s="7">
        <v>15</v>
      </c>
      <c r="G35" s="7">
        <v>15</v>
      </c>
      <c r="H35" s="14">
        <f t="shared" si="0"/>
        <v>15</v>
      </c>
      <c r="I35" s="11">
        <f t="shared" si="1"/>
        <v>66060</v>
      </c>
    </row>
    <row r="36" spans="1:9" x14ac:dyDescent="0.25">
      <c r="A36" s="6">
        <v>30</v>
      </c>
      <c r="B36" s="6" t="s">
        <v>38</v>
      </c>
      <c r="C36" s="9" t="s">
        <v>8</v>
      </c>
      <c r="D36" s="9">
        <v>4404</v>
      </c>
      <c r="E36" s="7">
        <v>14.5</v>
      </c>
      <c r="F36" s="7">
        <v>14.5</v>
      </c>
      <c r="G36" s="7">
        <v>14.5</v>
      </c>
      <c r="H36" s="14">
        <f t="shared" si="0"/>
        <v>14.5</v>
      </c>
      <c r="I36" s="11">
        <f t="shared" si="1"/>
        <v>63858</v>
      </c>
    </row>
    <row r="37" spans="1:9" x14ac:dyDescent="0.25">
      <c r="A37" s="6">
        <v>31</v>
      </c>
      <c r="B37" s="6" t="s">
        <v>39</v>
      </c>
      <c r="C37" s="9" t="s">
        <v>8</v>
      </c>
      <c r="D37" s="9">
        <v>4404</v>
      </c>
      <c r="E37" s="7">
        <v>14</v>
      </c>
      <c r="F37" s="7">
        <v>13</v>
      </c>
      <c r="G37" s="7">
        <v>13</v>
      </c>
      <c r="H37" s="14">
        <f t="shared" si="0"/>
        <v>13.333333333333334</v>
      </c>
      <c r="I37" s="11">
        <f t="shared" si="1"/>
        <v>58720</v>
      </c>
    </row>
    <row r="38" spans="1:9" x14ac:dyDescent="0.25">
      <c r="A38" s="6">
        <v>32</v>
      </c>
      <c r="B38" s="6" t="s">
        <v>40</v>
      </c>
      <c r="C38" s="9" t="s">
        <v>8</v>
      </c>
      <c r="D38" s="9">
        <v>4404</v>
      </c>
      <c r="E38" s="7">
        <v>13</v>
      </c>
      <c r="F38" s="7">
        <v>13</v>
      </c>
      <c r="G38" s="7">
        <v>13</v>
      </c>
      <c r="H38" s="14">
        <f t="shared" si="0"/>
        <v>13</v>
      </c>
      <c r="I38" s="11">
        <f t="shared" si="1"/>
        <v>57252</v>
      </c>
    </row>
    <row r="39" spans="1:9" ht="15.75" thickBot="1" x14ac:dyDescent="0.3">
      <c r="A39" s="6">
        <v>33</v>
      </c>
      <c r="B39" s="6" t="s">
        <v>41</v>
      </c>
      <c r="C39" s="9" t="s">
        <v>8</v>
      </c>
      <c r="D39" s="9">
        <v>4404</v>
      </c>
      <c r="E39" s="7">
        <v>52</v>
      </c>
      <c r="F39" s="7">
        <v>51</v>
      </c>
      <c r="G39" s="7">
        <v>55</v>
      </c>
      <c r="H39" s="14">
        <f t="shared" si="0"/>
        <v>52.666666666666664</v>
      </c>
      <c r="I39" s="11">
        <f t="shared" si="1"/>
        <v>231944</v>
      </c>
    </row>
    <row r="40" spans="1:9" ht="25.5" customHeight="1" thickBot="1" x14ac:dyDescent="0.3">
      <c r="A40" s="12"/>
      <c r="B40" s="16" t="s">
        <v>5</v>
      </c>
      <c r="C40" s="17" t="s">
        <v>6</v>
      </c>
      <c r="D40" s="17" t="s">
        <v>6</v>
      </c>
      <c r="E40" s="18" t="s">
        <v>6</v>
      </c>
      <c r="F40" s="18" t="s">
        <v>6</v>
      </c>
      <c r="G40" s="18" t="s">
        <v>6</v>
      </c>
      <c r="H40" s="18" t="s">
        <v>6</v>
      </c>
      <c r="I40" s="18">
        <f>SUM(I7:I39)</f>
        <v>3963600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2021-11-30T10:38:42Z</dcterms:modified>
</cp:coreProperties>
</file>