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февраль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l="1"/>
  <c r="C15" i="16" s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<sst xmlns="http://schemas.openxmlformats.org/spreadsheetml/2006/main" count="14" uniqueCount="14">
  <si>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</si>
  <si>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</si>
  <si>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</si>
  <si>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</si>
  <si>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</si>
  <si>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</si>
  <si>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</si>
  <si>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</si>
  <si>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</si>
  <si>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</si>
  <si>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</si>
  <si>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</si>
  <si>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</si>
  <si>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февраль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</si>
</sst>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92;&#1077;&#1074;&#1088;&#107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92;&#1077;&#1074;&#1088;&#1072;&#1083;&#110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202422.69099999999</v>
          </cell>
        </row>
        <row r="243">
          <cell r="Y243">
            <v>6729.2520000000004</v>
          </cell>
        </row>
        <row r="247">
          <cell r="Y247">
            <v>181.57900000000001</v>
          </cell>
        </row>
        <row r="249">
          <cell r="Y249">
            <v>8689.0949999999993</v>
          </cell>
        </row>
        <row r="250">
          <cell r="Y250">
            <v>5969.393</v>
          </cell>
        </row>
        <row r="251">
          <cell r="Y251">
            <v>6138.6490000000003</v>
          </cell>
        </row>
        <row r="252">
          <cell r="Y252">
            <v>8882.0220000000008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94">
          <cell r="F94">
            <v>48046.082999999999</v>
          </cell>
        </row>
      </sheetData>
      <sheetData sheetId="3"/>
      <sheetData sheetId="4">
        <row r="18">
          <cell r="F18">
            <v>113343.65599999999</v>
          </cell>
        </row>
        <row r="25">
          <cell r="I25">
            <v>39984.82</v>
          </cell>
        </row>
        <row r="28">
          <cell r="I28">
            <v>0.68100000000000005</v>
          </cell>
        </row>
        <row r="31">
          <cell r="I31">
            <v>1750.1310000000001</v>
          </cell>
        </row>
        <row r="34">
          <cell r="I34">
            <v>0.2</v>
          </cell>
        </row>
        <row r="37">
          <cell r="I37">
            <v>66517.567999999999</v>
          </cell>
        </row>
        <row r="39">
          <cell r="I39">
            <v>5090.2560000000003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БУ'!Y243*1000</f>
        <v>6729252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БУ'!$Y$242*1000-(C4+C6+C7+C11+C12+C13+C14)</f>
        <v>52489045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181579</v>
      </c>
      <c r="D6" s="3"/>
    </row>
    <row r="7" spans="1:9" ht="15.75" x14ac:dyDescent="0.25">
      <c r="A7" s="5" t="s">
        <v>8</v>
      </c>
      <c r="B7" s="4"/>
      <c r="C7" s="9">
        <f>C8+C9+C10</f>
        <v>113343656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В'!$I$28+'[2]Раздел I. В'!$I$31+'[2]Раздел I. В'!$I$34)*1000</f>
        <v>41735831.999999993</v>
      </c>
      <c r="D8" s="3"/>
    </row>
    <row r="9" spans="1:9" ht="15" x14ac:dyDescent="0.2">
      <c r="A9" s="15" t="s">
        <v>3</v>
      </c>
      <c r="B9" s="16"/>
      <c r="C9" s="8">
        <f>'[2]Раздел I. В'!$I$37*1000</f>
        <v>66517568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5090256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8689095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5969393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6138649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БУ'!Y252*1000</f>
        <v>8882022</v>
      </c>
      <c r="D14" s="3"/>
    </row>
    <row r="15" spans="1:9" ht="20.25" x14ac:dyDescent="0.3">
      <c r="A15" s="13" t="s">
        <v>0</v>
      </c>
      <c r="B15" s="14"/>
      <c r="C15" s="9">
        <f>C4+C5+C6+C7+C11+C12+C13+C14</f>
        <v>202422691</v>
      </c>
      <c r="D15" s="11"/>
      <c r="E15" s="12"/>
    </row>
  </sheetData>
  <sheetProtection algorithmName="SHA-512" hashValue="eD7Z1ua4T4BOz4IXH80M0DkHcgtWtBbcl+IZOHtdgJMmNIKKkz2eH2oNzycGU8B0/t4BVT7r2enQ9NL9oZzkUg==" saltValue="I9yV1l4g1t1KZT//9Ou46g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2023-03-30T08:32:33Z</dcterms:modified>
</cp:coreProperties>
</file>