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9035" windowHeight="11700" activeTab="0"/>
  </bookViews>
  <sheets>
    <sheet name="Лист 1" sheetId="1" r:id="rId1"/>
  </sheets>
  <definedNames>
    <definedName name="_xlnm.Print_Area" localSheetId="0">'Лист 1'!$A$1:$R$60</definedName>
  </definedNames>
  <calcPr fullCalcOnLoad="1"/>
</workbook>
</file>

<file path=xl/sharedStrings.xml><?xml version="1.0" encoding="utf-8"?>
<sst xmlns="http://schemas.openxmlformats.org/spreadsheetml/2006/main" count="57" uniqueCount="31">
  <si>
    <t>дата</t>
  </si>
  <si>
    <t>часы суток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</si>
  <si>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</si>
  <si>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</si>
  <si>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</si>
  <si>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</si>
  <si>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</si>
  <si>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</si>
  <si>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</si>
  <si>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</si>
  <si>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</si>
  <si>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</si>
  <si>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</si>
  <si>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</si>
  <si>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</si>
  <si>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</si>
  <si>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</si>
  <si>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</si>
  <si>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</si>
  <si>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</si>
  <si>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</si>
  <si>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</si>
  <si>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</si>
  <si>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</si>
  <si>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</si>
  <si>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23-00</t>
  </si>
  <si>
    <t>ИТОГО: кВт.ч.</t>
  </si>
  <si>
    <t xml:space="preserve"> 01-02 </t>
  </si>
  <si>
    <t>Всего за месяц</t>
  </si>
  <si>
    <t>Объем электрической энергии, приобретенный АО "Чеченэнерго" для целей компенсации потерь электрической энергии  у производителей электрической энергии (мощности) на розничном рынке в отношении квалифицированных генерирующих объектов, подключенных к объектам электросетевого хозяйства сетевых организаций и функционирующих на основе использования возобновляемых источников энергии (в соответствии с п.22ж Постановления Правительства РФ от 21 января 2004 г. N 24 "Об утверждении стандартов раскрытия информации субъектами оптового и розничных рынков электрической энергии"</t>
  </si>
  <si>
    <r>
      <t xml:space="preserve">Производитель - </t>
    </r>
    <r>
      <rPr>
        <b/>
        <sz val="14"/>
        <rFont val="Times New Roman"/>
        <family val="1"/>
      </rPr>
      <t>ГУП «Чеченская генерирующая компания»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</si>
</sst>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0"/>
      <color theme="1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Arial Cyr"/>
      <family val="0"/>
    </font>
    <font>
      <b/>
      <vertAlign val="superscript"/>
      <sz val="14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b/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52" applyFont="1" applyAlignment="1">
      <alignment/>
      <protection/>
    </xf>
    <xf numFmtId="0" fontId="46" fillId="0" borderId="0" xfId="0" applyFont="1" applyFill="1" applyBorder="1" applyAlignment="1">
      <alignment horizontal="left" vertical="center"/>
    </xf>
    <xf numFmtId="3" fontId="6" fillId="0" borderId="0" xfId="52" applyNumberFormat="1" applyFont="1" applyFill="1" applyBorder="1">
      <alignment/>
      <protection/>
    </xf>
    <xf numFmtId="3" fontId="3" fillId="5" borderId="10" xfId="52" applyNumberFormat="1" applyFont="1" applyFill="1" applyBorder="1" applyAlignment="1">
      <alignment horizontal="center" vertical="center"/>
      <protection/>
    </xf>
    <xf numFmtId="3" fontId="5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>
      <alignment/>
      <protection/>
    </xf>
    <xf numFmtId="3" fontId="5" fillId="0" borderId="10" xfId="0" applyNumberFormat="1" applyFont="1" applyBorder="1" applyAlignment="1">
      <alignment/>
    </xf>
    <xf numFmtId="3" fontId="6" fillId="5" borderId="10" xfId="52" applyNumberFormat="1" applyFont="1" applyFill="1" applyBorder="1" applyAlignment="1">
      <alignment/>
      <protection/>
    </xf>
    <xf numFmtId="14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vertical="center"/>
      <protection/>
    </xf>
    <xf numFmtId="0" fontId="47" fillId="0" borderId="0" xfId="0" applyFont="1" applyAlignment="1">
      <alignment horizontal="center" vertical="center" wrapText="1"/>
    </xf>
    <xf numFmtId="0" fontId="7" fillId="0" borderId="0" xfId="52" applyFont="1" applyAlignment="1">
      <alignment horizontal="center" wrapText="1"/>
      <protection/>
    </xf>
    <xf numFmtId="0" fontId="7" fillId="0" borderId="0" xfId="52" applyFont="1" applyAlignment="1">
      <alignment horizontal="center"/>
      <protection/>
    </xf>
    <xf numFmtId="0" fontId="4" fillId="33" borderId="11" xfId="52" applyFont="1" applyFill="1" applyBorder="1" applyAlignment="1">
      <alignment horizontal="center" vertical="top"/>
      <protection/>
    </xf>
    <xf numFmtId="0" fontId="4" fillId="33" borderId="12" xfId="52" applyFont="1" applyFill="1" applyBorder="1" applyAlignment="1">
      <alignment horizontal="center" vertical="top"/>
      <protection/>
    </xf>
    <xf numFmtId="0" fontId="4" fillId="33" borderId="10" xfId="52" applyFont="1" applyFill="1" applyBorder="1" applyAlignment="1">
      <alignment horizontal="center" vertical="top"/>
      <protection/>
    </xf>
    <xf numFmtId="0" fontId="0" fillId="0" borderId="10" xfId="0" applyBorder="1" applyAlignment="1">
      <alignment horizontal="center"/>
    </xf>
    <xf numFmtId="0" fontId="46" fillId="5" borderId="10" xfId="0" applyFont="1" applyFill="1" applyBorder="1" applyAlignment="1">
      <alignment horizontal="left" vertical="center"/>
    </xf>
    <xf numFmtId="0" fontId="48" fillId="5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1"/>
  <sheetViews>
    <sheetView tabSelected="1" view="pageBreakPreview" zoomScale="80" zoomScaleNormal="75" zoomScaleSheetLayoutView="80" zoomScalePageLayoutView="0" workbookViewId="0" topLeftCell="A1">
      <selection activeCell="C6" sqref="C6"/>
    </sheetView>
  </sheetViews>
  <sheetFormatPr defaultColWidth="9.00390625" defaultRowHeight="12.75"/>
  <cols>
    <col min="3" max="16" width="11.625" style="0" bestFit="1" customWidth="1"/>
    <col min="17" max="17" width="13.625" style="0" customWidth="1"/>
    <col min="18" max="31" width="11.625" style="0" bestFit="1" customWidth="1"/>
  </cols>
  <sheetData>
    <row r="1" spans="1:17" ht="10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31" ht="18.75">
      <c r="A2" s="13" t="s">
        <v>30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4" spans="1:17" ht="17.25" customHeight="1">
      <c r="A4" s="15" t="s">
        <v>0</v>
      </c>
      <c r="B4" s="16"/>
      <c r="C4" s="10">
        <v>43983</v>
      </c>
      <c r="D4" s="10">
        <f>C4+1</f>
        <v>43984</v>
      </c>
      <c r="E4" s="10">
        <f aca="true" t="shared" si="0" ref="E4:P4">D4+1</f>
        <v>43985</v>
      </c>
      <c r="F4" s="10">
        <f t="shared" si="0"/>
        <v>43986</v>
      </c>
      <c r="G4" s="10">
        <f t="shared" si="0"/>
        <v>43987</v>
      </c>
      <c r="H4" s="10">
        <f t="shared" si="0"/>
        <v>43988</v>
      </c>
      <c r="I4" s="10">
        <f t="shared" si="0"/>
        <v>43989</v>
      </c>
      <c r="J4" s="10">
        <f t="shared" si="0"/>
        <v>43990</v>
      </c>
      <c r="K4" s="10">
        <f t="shared" si="0"/>
        <v>43991</v>
      </c>
      <c r="L4" s="10">
        <f t="shared" si="0"/>
        <v>43992</v>
      </c>
      <c r="M4" s="10">
        <f t="shared" si="0"/>
        <v>43993</v>
      </c>
      <c r="N4" s="10">
        <f t="shared" si="0"/>
        <v>43994</v>
      </c>
      <c r="O4" s="10">
        <f t="shared" si="0"/>
        <v>43995</v>
      </c>
      <c r="P4" s="10">
        <f t="shared" si="0"/>
        <v>43996</v>
      </c>
      <c r="Q4" s="10">
        <f>P4+1</f>
        <v>43997</v>
      </c>
    </row>
    <row r="5" spans="1:17" ht="14.25" customHeight="1">
      <c r="A5" s="17" t="s">
        <v>1</v>
      </c>
      <c r="B5" s="17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7" ht="15">
      <c r="A6" s="18" t="s">
        <v>2</v>
      </c>
      <c r="B6" s="18"/>
      <c r="C6" s="5">
        <v>1056</v>
      </c>
      <c r="D6" s="5">
        <v>1090</v>
      </c>
      <c r="E6" s="5">
        <v>1056</v>
      </c>
      <c r="F6" s="5">
        <v>500</v>
      </c>
      <c r="G6" s="5">
        <v>1056</v>
      </c>
      <c r="H6" s="5">
        <v>1056</v>
      </c>
      <c r="I6" s="5">
        <v>1056</v>
      </c>
      <c r="J6" s="5">
        <v>1056</v>
      </c>
      <c r="K6" s="6">
        <v>1056</v>
      </c>
      <c r="L6" s="6">
        <v>1056</v>
      </c>
      <c r="M6" s="6">
        <v>1056</v>
      </c>
      <c r="N6" s="6">
        <v>0</v>
      </c>
      <c r="O6" s="6">
        <v>1056</v>
      </c>
      <c r="P6" s="6">
        <v>1056</v>
      </c>
      <c r="Q6" s="6">
        <v>990</v>
      </c>
    </row>
    <row r="7" spans="1:17" ht="15">
      <c r="A7" s="18" t="s">
        <v>3</v>
      </c>
      <c r="B7" s="18"/>
      <c r="C7" s="5">
        <v>1056</v>
      </c>
      <c r="D7" s="5">
        <v>1090</v>
      </c>
      <c r="E7" s="5">
        <v>1056</v>
      </c>
      <c r="F7" s="5">
        <v>1056</v>
      </c>
      <c r="G7" s="5">
        <v>1056</v>
      </c>
      <c r="H7" s="5">
        <v>1056</v>
      </c>
      <c r="I7" s="5">
        <v>1056</v>
      </c>
      <c r="J7" s="5">
        <v>1056</v>
      </c>
      <c r="K7" s="6">
        <v>1056</v>
      </c>
      <c r="L7" s="6">
        <v>1056</v>
      </c>
      <c r="M7" s="6">
        <v>1056</v>
      </c>
      <c r="N7" s="6">
        <v>600</v>
      </c>
      <c r="O7" s="6">
        <v>1056</v>
      </c>
      <c r="P7" s="6">
        <v>1056</v>
      </c>
      <c r="Q7" s="6">
        <v>980</v>
      </c>
    </row>
    <row r="8" spans="1:17" ht="15">
      <c r="A8" s="18" t="s">
        <v>4</v>
      </c>
      <c r="B8" s="18"/>
      <c r="C8" s="5">
        <v>1056</v>
      </c>
      <c r="D8" s="5">
        <v>1090</v>
      </c>
      <c r="E8" s="5">
        <v>1056</v>
      </c>
      <c r="F8" s="5">
        <v>1056</v>
      </c>
      <c r="G8" s="5">
        <v>1056</v>
      </c>
      <c r="H8" s="5">
        <v>1056</v>
      </c>
      <c r="I8" s="5">
        <v>1056</v>
      </c>
      <c r="J8" s="5">
        <v>1056</v>
      </c>
      <c r="K8" s="6">
        <v>1056</v>
      </c>
      <c r="L8" s="6">
        <v>1056</v>
      </c>
      <c r="M8" s="6">
        <v>1056</v>
      </c>
      <c r="N8" s="6">
        <v>1056</v>
      </c>
      <c r="O8" s="6">
        <v>1056</v>
      </c>
      <c r="P8" s="6">
        <v>1056</v>
      </c>
      <c r="Q8" s="6">
        <v>970</v>
      </c>
    </row>
    <row r="9" spans="1:17" ht="15">
      <c r="A9" s="18" t="s">
        <v>5</v>
      </c>
      <c r="B9" s="18"/>
      <c r="C9" s="5">
        <v>1056</v>
      </c>
      <c r="D9" s="5">
        <v>1056</v>
      </c>
      <c r="E9" s="5">
        <v>1056</v>
      </c>
      <c r="F9" s="5">
        <v>1056</v>
      </c>
      <c r="G9" s="5">
        <v>1056</v>
      </c>
      <c r="H9" s="5">
        <v>1056</v>
      </c>
      <c r="I9" s="5">
        <v>1056</v>
      </c>
      <c r="J9" s="5">
        <v>1056</v>
      </c>
      <c r="K9" s="6">
        <v>1056</v>
      </c>
      <c r="L9" s="6">
        <v>1056</v>
      </c>
      <c r="M9" s="6">
        <v>1056</v>
      </c>
      <c r="N9" s="6">
        <v>1056</v>
      </c>
      <c r="O9" s="6">
        <v>1056</v>
      </c>
      <c r="P9" s="6">
        <v>1056</v>
      </c>
      <c r="Q9" s="6">
        <v>950</v>
      </c>
    </row>
    <row r="10" spans="1:17" ht="15">
      <c r="A10" s="18" t="s">
        <v>6</v>
      </c>
      <c r="B10" s="18"/>
      <c r="C10" s="5">
        <v>1056</v>
      </c>
      <c r="D10" s="5">
        <v>1056</v>
      </c>
      <c r="E10" s="5">
        <v>1056</v>
      </c>
      <c r="F10" s="5">
        <v>1056</v>
      </c>
      <c r="G10" s="5">
        <v>1056</v>
      </c>
      <c r="H10" s="5">
        <v>1056</v>
      </c>
      <c r="I10" s="5">
        <v>1056</v>
      </c>
      <c r="J10" s="5">
        <v>1056</v>
      </c>
      <c r="K10" s="6">
        <v>1056</v>
      </c>
      <c r="L10" s="6">
        <v>1056</v>
      </c>
      <c r="M10" s="6">
        <v>1056</v>
      </c>
      <c r="N10" s="6">
        <v>1056</v>
      </c>
      <c r="O10" s="6">
        <v>1056</v>
      </c>
      <c r="P10" s="6">
        <v>1056</v>
      </c>
      <c r="Q10" s="6">
        <v>1056</v>
      </c>
    </row>
    <row r="11" spans="1:17" ht="15">
      <c r="A11" s="18" t="s">
        <v>7</v>
      </c>
      <c r="B11" s="18"/>
      <c r="C11" s="5">
        <v>1056</v>
      </c>
      <c r="D11" s="5">
        <v>1056</v>
      </c>
      <c r="E11" s="5">
        <v>1056</v>
      </c>
      <c r="F11" s="5">
        <v>1056</v>
      </c>
      <c r="G11" s="5">
        <v>400</v>
      </c>
      <c r="H11" s="5">
        <v>1056</v>
      </c>
      <c r="I11" s="5">
        <v>1056</v>
      </c>
      <c r="J11" s="5">
        <v>1056</v>
      </c>
      <c r="K11" s="6">
        <v>1056</v>
      </c>
      <c r="L11" s="6">
        <v>1056</v>
      </c>
      <c r="M11" s="6">
        <v>1056</v>
      </c>
      <c r="N11" s="6">
        <v>1056</v>
      </c>
      <c r="O11" s="6">
        <v>1056</v>
      </c>
      <c r="P11" s="6">
        <v>1056</v>
      </c>
      <c r="Q11" s="6">
        <v>100</v>
      </c>
    </row>
    <row r="12" spans="1:17" ht="15">
      <c r="A12" s="18" t="s">
        <v>8</v>
      </c>
      <c r="B12" s="18"/>
      <c r="C12" s="5">
        <v>1056</v>
      </c>
      <c r="D12" s="5">
        <v>1056</v>
      </c>
      <c r="E12" s="5">
        <v>1056</v>
      </c>
      <c r="F12" s="5">
        <v>1056</v>
      </c>
      <c r="G12" s="5">
        <v>0</v>
      </c>
      <c r="H12" s="5">
        <v>1056</v>
      </c>
      <c r="I12" s="5">
        <v>1056</v>
      </c>
      <c r="J12" s="5">
        <v>1056</v>
      </c>
      <c r="K12" s="6">
        <v>1056</v>
      </c>
      <c r="L12" s="6">
        <v>1056</v>
      </c>
      <c r="M12" s="6">
        <v>1056</v>
      </c>
      <c r="N12" s="6">
        <v>1056</v>
      </c>
      <c r="O12" s="6">
        <v>1056</v>
      </c>
      <c r="P12" s="6">
        <v>1056</v>
      </c>
      <c r="Q12" s="6">
        <v>0</v>
      </c>
    </row>
    <row r="13" spans="1:17" ht="15">
      <c r="A13" s="18" t="s">
        <v>9</v>
      </c>
      <c r="B13" s="18"/>
      <c r="C13" s="5">
        <v>1056</v>
      </c>
      <c r="D13" s="5">
        <v>1056</v>
      </c>
      <c r="E13" s="5">
        <v>1056</v>
      </c>
      <c r="F13" s="5">
        <v>1056</v>
      </c>
      <c r="G13" s="5">
        <v>600</v>
      </c>
      <c r="H13" s="5">
        <v>1056</v>
      </c>
      <c r="I13" s="5">
        <v>1056</v>
      </c>
      <c r="J13" s="5">
        <v>1056</v>
      </c>
      <c r="K13" s="6">
        <v>1056</v>
      </c>
      <c r="L13" s="6">
        <v>1056</v>
      </c>
      <c r="M13" s="6">
        <v>1056</v>
      </c>
      <c r="N13" s="6">
        <v>1056</v>
      </c>
      <c r="O13" s="6">
        <v>1056</v>
      </c>
      <c r="P13" s="6">
        <v>1056</v>
      </c>
      <c r="Q13" s="6">
        <v>0</v>
      </c>
    </row>
    <row r="14" spans="1:17" ht="15">
      <c r="A14" s="18" t="s">
        <v>10</v>
      </c>
      <c r="B14" s="18"/>
      <c r="C14" s="5">
        <v>1056</v>
      </c>
      <c r="D14" s="5">
        <v>1056</v>
      </c>
      <c r="E14" s="5">
        <v>1056</v>
      </c>
      <c r="F14" s="5">
        <v>1056</v>
      </c>
      <c r="G14" s="5">
        <v>1056</v>
      </c>
      <c r="H14" s="5">
        <v>1056</v>
      </c>
      <c r="I14" s="5">
        <v>1056</v>
      </c>
      <c r="J14" s="5">
        <v>1056</v>
      </c>
      <c r="K14" s="6">
        <v>1056</v>
      </c>
      <c r="L14" s="6">
        <v>1056</v>
      </c>
      <c r="M14" s="6">
        <v>1056</v>
      </c>
      <c r="N14" s="6">
        <v>1056</v>
      </c>
      <c r="O14" s="6">
        <v>1056</v>
      </c>
      <c r="P14" s="6">
        <v>1056</v>
      </c>
      <c r="Q14" s="6">
        <v>0</v>
      </c>
    </row>
    <row r="15" spans="1:17" ht="15">
      <c r="A15" s="18" t="s">
        <v>11</v>
      </c>
      <c r="B15" s="18"/>
      <c r="C15" s="5">
        <v>1056</v>
      </c>
      <c r="D15" s="5">
        <v>1056</v>
      </c>
      <c r="E15" s="5">
        <v>1056</v>
      </c>
      <c r="F15" s="5">
        <v>1056</v>
      </c>
      <c r="G15" s="5">
        <v>1056</v>
      </c>
      <c r="H15" s="5">
        <v>1056</v>
      </c>
      <c r="I15" s="5">
        <v>1056</v>
      </c>
      <c r="J15" s="5">
        <v>1056</v>
      </c>
      <c r="K15" s="6">
        <v>1056</v>
      </c>
      <c r="L15" s="6">
        <v>1056</v>
      </c>
      <c r="M15" s="6">
        <v>1056</v>
      </c>
      <c r="N15" s="6">
        <v>1056</v>
      </c>
      <c r="O15" s="6">
        <v>1056</v>
      </c>
      <c r="P15" s="6">
        <v>1056</v>
      </c>
      <c r="Q15" s="6">
        <v>750</v>
      </c>
    </row>
    <row r="16" spans="1:17" ht="15">
      <c r="A16" s="18" t="s">
        <v>12</v>
      </c>
      <c r="B16" s="18"/>
      <c r="C16" s="5">
        <v>1056</v>
      </c>
      <c r="D16" s="5">
        <v>1056</v>
      </c>
      <c r="E16" s="5">
        <v>1056</v>
      </c>
      <c r="F16" s="5">
        <v>550</v>
      </c>
      <c r="G16" s="5">
        <v>1056</v>
      </c>
      <c r="H16" s="5">
        <v>1056</v>
      </c>
      <c r="I16" s="5">
        <v>1056</v>
      </c>
      <c r="J16" s="5">
        <v>1056</v>
      </c>
      <c r="K16" s="6">
        <v>1056</v>
      </c>
      <c r="L16" s="6">
        <v>1056</v>
      </c>
      <c r="M16" s="6">
        <v>1056</v>
      </c>
      <c r="N16" s="6">
        <v>1056</v>
      </c>
      <c r="O16" s="6">
        <v>1056</v>
      </c>
      <c r="P16" s="6">
        <v>1056</v>
      </c>
      <c r="Q16" s="6">
        <v>1056</v>
      </c>
    </row>
    <row r="17" spans="1:17" ht="15">
      <c r="A17" s="18" t="s">
        <v>13</v>
      </c>
      <c r="B17" s="18"/>
      <c r="C17" s="5">
        <v>1056</v>
      </c>
      <c r="D17" s="5">
        <v>1056</v>
      </c>
      <c r="E17" s="5">
        <v>1056</v>
      </c>
      <c r="F17" s="5">
        <v>1056</v>
      </c>
      <c r="G17" s="5">
        <v>1056</v>
      </c>
      <c r="H17" s="5">
        <v>1056</v>
      </c>
      <c r="I17" s="5">
        <v>1056</v>
      </c>
      <c r="J17" s="5">
        <v>1056</v>
      </c>
      <c r="K17" s="6">
        <v>1056</v>
      </c>
      <c r="L17" s="6">
        <v>1056</v>
      </c>
      <c r="M17" s="6">
        <v>1056</v>
      </c>
      <c r="N17" s="6">
        <v>1056</v>
      </c>
      <c r="O17" s="6">
        <v>1056</v>
      </c>
      <c r="P17" s="6">
        <v>1056</v>
      </c>
      <c r="Q17" s="6">
        <v>1056</v>
      </c>
    </row>
    <row r="18" spans="1:17" ht="15">
      <c r="A18" s="18" t="s">
        <v>14</v>
      </c>
      <c r="B18" s="18"/>
      <c r="C18" s="5">
        <v>1056</v>
      </c>
      <c r="D18" s="5">
        <v>1056</v>
      </c>
      <c r="E18" s="5">
        <v>1056</v>
      </c>
      <c r="F18" s="5">
        <v>1056</v>
      </c>
      <c r="G18" s="5">
        <v>1056</v>
      </c>
      <c r="H18" s="5">
        <v>1056</v>
      </c>
      <c r="I18" s="5">
        <v>1056</v>
      </c>
      <c r="J18" s="5">
        <v>1056</v>
      </c>
      <c r="K18" s="6">
        <v>1056</v>
      </c>
      <c r="L18" s="6">
        <v>1056</v>
      </c>
      <c r="M18" s="6">
        <v>1056</v>
      </c>
      <c r="N18" s="6">
        <v>1056</v>
      </c>
      <c r="O18" s="6">
        <v>0</v>
      </c>
      <c r="P18" s="6">
        <v>1056</v>
      </c>
      <c r="Q18" s="6">
        <v>1056</v>
      </c>
    </row>
    <row r="19" spans="1:17" ht="15">
      <c r="A19" s="18" t="s">
        <v>15</v>
      </c>
      <c r="B19" s="18"/>
      <c r="C19" s="5">
        <v>1056</v>
      </c>
      <c r="D19" s="5">
        <v>1056</v>
      </c>
      <c r="E19" s="5">
        <v>1056</v>
      </c>
      <c r="F19" s="5">
        <v>1056</v>
      </c>
      <c r="G19" s="5">
        <v>1056</v>
      </c>
      <c r="H19" s="5">
        <v>1056</v>
      </c>
      <c r="I19" s="5">
        <v>1056</v>
      </c>
      <c r="J19" s="5">
        <v>1056</v>
      </c>
      <c r="K19" s="6">
        <v>1056</v>
      </c>
      <c r="L19" s="6">
        <v>1056</v>
      </c>
      <c r="M19" s="6">
        <v>1056</v>
      </c>
      <c r="N19" s="6">
        <v>1056</v>
      </c>
      <c r="O19" s="6">
        <v>0</v>
      </c>
      <c r="P19" s="6">
        <v>1056</v>
      </c>
      <c r="Q19" s="6">
        <v>1056</v>
      </c>
    </row>
    <row r="20" spans="1:17" ht="15">
      <c r="A20" s="18" t="s">
        <v>16</v>
      </c>
      <c r="B20" s="18"/>
      <c r="C20" s="5">
        <v>1056</v>
      </c>
      <c r="D20" s="5">
        <v>1056</v>
      </c>
      <c r="E20" s="5">
        <v>1056</v>
      </c>
      <c r="F20" s="5">
        <v>1056</v>
      </c>
      <c r="G20" s="5">
        <v>1056</v>
      </c>
      <c r="H20" s="5">
        <v>1056</v>
      </c>
      <c r="I20" s="5">
        <v>1056</v>
      </c>
      <c r="J20" s="5">
        <v>1056</v>
      </c>
      <c r="K20" s="6">
        <v>1056</v>
      </c>
      <c r="L20" s="6">
        <v>1056</v>
      </c>
      <c r="M20" s="6">
        <v>1056</v>
      </c>
      <c r="N20" s="6">
        <v>1056</v>
      </c>
      <c r="O20" s="6">
        <v>0</v>
      </c>
      <c r="P20" s="6">
        <v>1056</v>
      </c>
      <c r="Q20" s="6">
        <v>1056</v>
      </c>
    </row>
    <row r="21" spans="1:17" ht="15">
      <c r="A21" s="18" t="s">
        <v>17</v>
      </c>
      <c r="B21" s="18"/>
      <c r="C21" s="5">
        <v>1056</v>
      </c>
      <c r="D21" s="5">
        <v>1055</v>
      </c>
      <c r="E21" s="5">
        <v>1056</v>
      </c>
      <c r="F21" s="5">
        <v>1056</v>
      </c>
      <c r="G21" s="5">
        <v>1056</v>
      </c>
      <c r="H21" s="5">
        <v>1056</v>
      </c>
      <c r="I21" s="5">
        <v>700</v>
      </c>
      <c r="J21" s="5">
        <v>1056</v>
      </c>
      <c r="K21" s="6">
        <v>1056</v>
      </c>
      <c r="L21" s="6">
        <v>1056</v>
      </c>
      <c r="M21" s="6">
        <v>1056</v>
      </c>
      <c r="N21" s="6">
        <v>1056</v>
      </c>
      <c r="O21" s="6">
        <v>700</v>
      </c>
      <c r="P21" s="6">
        <v>1056</v>
      </c>
      <c r="Q21" s="6">
        <v>1056</v>
      </c>
    </row>
    <row r="22" spans="1:17" ht="15">
      <c r="A22" s="18" t="s">
        <v>18</v>
      </c>
      <c r="B22" s="18"/>
      <c r="C22" s="5">
        <v>1056</v>
      </c>
      <c r="D22" s="5">
        <v>1056</v>
      </c>
      <c r="E22" s="5">
        <v>1056</v>
      </c>
      <c r="F22" s="5">
        <v>1056</v>
      </c>
      <c r="G22" s="5">
        <v>1056</v>
      </c>
      <c r="H22" s="5">
        <v>1056</v>
      </c>
      <c r="I22" s="5">
        <v>908</v>
      </c>
      <c r="J22" s="5">
        <v>1056</v>
      </c>
      <c r="K22" s="6">
        <v>1056</v>
      </c>
      <c r="L22" s="6">
        <v>1056</v>
      </c>
      <c r="M22" s="6">
        <v>1056</v>
      </c>
      <c r="N22" s="6">
        <v>1056</v>
      </c>
      <c r="O22" s="6">
        <v>1056</v>
      </c>
      <c r="P22" s="6">
        <v>1056</v>
      </c>
      <c r="Q22" s="6">
        <v>1056</v>
      </c>
    </row>
    <row r="23" spans="1:17" ht="15">
      <c r="A23" s="18" t="s">
        <v>19</v>
      </c>
      <c r="B23" s="18"/>
      <c r="C23" s="5">
        <v>1056</v>
      </c>
      <c r="D23" s="5">
        <v>1056</v>
      </c>
      <c r="E23" s="5">
        <v>1056</v>
      </c>
      <c r="F23" s="5">
        <v>1056</v>
      </c>
      <c r="G23" s="5">
        <v>1056</v>
      </c>
      <c r="H23" s="5">
        <v>1056</v>
      </c>
      <c r="I23" s="5">
        <v>1056</v>
      </c>
      <c r="J23" s="5">
        <v>1056</v>
      </c>
      <c r="K23" s="6">
        <v>1056</v>
      </c>
      <c r="L23" s="6">
        <v>1056</v>
      </c>
      <c r="M23" s="6">
        <v>1056</v>
      </c>
      <c r="N23" s="6">
        <v>1056</v>
      </c>
      <c r="O23" s="6">
        <v>1056</v>
      </c>
      <c r="P23" s="6">
        <v>1056</v>
      </c>
      <c r="Q23" s="6">
        <v>1056</v>
      </c>
    </row>
    <row r="24" spans="1:17" ht="15">
      <c r="A24" s="18" t="s">
        <v>20</v>
      </c>
      <c r="B24" s="18"/>
      <c r="C24" s="5">
        <v>1056</v>
      </c>
      <c r="D24" s="5">
        <v>1056</v>
      </c>
      <c r="E24" s="5">
        <v>1056</v>
      </c>
      <c r="F24" s="5">
        <v>1056</v>
      </c>
      <c r="G24" s="5">
        <v>1056</v>
      </c>
      <c r="H24" s="5">
        <v>1056</v>
      </c>
      <c r="I24" s="5">
        <v>1056</v>
      </c>
      <c r="J24" s="5">
        <v>1056</v>
      </c>
      <c r="K24" s="6">
        <v>1056</v>
      </c>
      <c r="L24" s="6">
        <v>1056</v>
      </c>
      <c r="M24" s="6">
        <v>1056</v>
      </c>
      <c r="N24" s="6">
        <v>1056</v>
      </c>
      <c r="O24" s="6">
        <v>1056</v>
      </c>
      <c r="P24" s="6">
        <v>1056</v>
      </c>
      <c r="Q24" s="6">
        <v>1056</v>
      </c>
    </row>
    <row r="25" spans="1:17" ht="15">
      <c r="A25" s="18" t="s">
        <v>21</v>
      </c>
      <c r="B25" s="18"/>
      <c r="C25" s="5">
        <v>1056</v>
      </c>
      <c r="D25" s="5">
        <v>1056</v>
      </c>
      <c r="E25" s="5">
        <v>1056</v>
      </c>
      <c r="F25" s="5">
        <v>1056</v>
      </c>
      <c r="G25" s="5">
        <v>1056</v>
      </c>
      <c r="H25" s="5">
        <v>1056</v>
      </c>
      <c r="I25" s="5">
        <v>1056</v>
      </c>
      <c r="J25" s="5">
        <v>1056</v>
      </c>
      <c r="K25" s="6">
        <v>1056</v>
      </c>
      <c r="L25" s="6">
        <v>1056</v>
      </c>
      <c r="M25" s="6">
        <v>1056</v>
      </c>
      <c r="N25" s="6">
        <v>1056</v>
      </c>
      <c r="O25" s="6">
        <v>1056</v>
      </c>
      <c r="P25" s="6">
        <v>1056</v>
      </c>
      <c r="Q25" s="6">
        <v>1056</v>
      </c>
    </row>
    <row r="26" spans="1:17" ht="15">
      <c r="A26" s="18" t="s">
        <v>22</v>
      </c>
      <c r="B26" s="18"/>
      <c r="C26" s="5">
        <v>1056</v>
      </c>
      <c r="D26" s="5">
        <v>1056</v>
      </c>
      <c r="E26" s="5">
        <v>0</v>
      </c>
      <c r="F26" s="5">
        <v>1056</v>
      </c>
      <c r="G26" s="5">
        <v>1056</v>
      </c>
      <c r="H26" s="5">
        <v>1056</v>
      </c>
      <c r="I26" s="5">
        <v>1056</v>
      </c>
      <c r="J26" s="5">
        <v>1056</v>
      </c>
      <c r="K26" s="6">
        <v>1056</v>
      </c>
      <c r="L26" s="6">
        <v>1056</v>
      </c>
      <c r="M26" s="6">
        <v>1056</v>
      </c>
      <c r="N26" s="6">
        <v>1056</v>
      </c>
      <c r="O26" s="6">
        <v>1056</v>
      </c>
      <c r="P26" s="6">
        <v>1056</v>
      </c>
      <c r="Q26" s="6">
        <v>1056</v>
      </c>
    </row>
    <row r="27" spans="1:17" ht="15">
      <c r="A27" s="18" t="s">
        <v>23</v>
      </c>
      <c r="B27" s="18"/>
      <c r="C27" s="6">
        <v>1056</v>
      </c>
      <c r="D27" s="6">
        <v>1056</v>
      </c>
      <c r="E27" s="6">
        <v>1056</v>
      </c>
      <c r="F27" s="6">
        <v>1056</v>
      </c>
      <c r="G27" s="6">
        <v>1056</v>
      </c>
      <c r="H27" s="6">
        <v>1056</v>
      </c>
      <c r="I27" s="6">
        <v>1056</v>
      </c>
      <c r="J27" s="6">
        <v>1056</v>
      </c>
      <c r="K27" s="6">
        <v>1056</v>
      </c>
      <c r="L27" s="6">
        <v>1056</v>
      </c>
      <c r="M27" s="6">
        <v>1056</v>
      </c>
      <c r="N27" s="6">
        <v>1056</v>
      </c>
      <c r="O27" s="6">
        <v>1056</v>
      </c>
      <c r="P27" s="6">
        <v>1056</v>
      </c>
      <c r="Q27" s="6">
        <v>1056</v>
      </c>
    </row>
    <row r="28" spans="1:17" ht="15">
      <c r="A28" s="18" t="s">
        <v>24</v>
      </c>
      <c r="B28" s="18"/>
      <c r="C28" s="6">
        <v>1056</v>
      </c>
      <c r="D28" s="6">
        <v>1056</v>
      </c>
      <c r="E28" s="6">
        <v>1056</v>
      </c>
      <c r="F28" s="6">
        <v>1056</v>
      </c>
      <c r="G28" s="6">
        <v>1056</v>
      </c>
      <c r="H28" s="6">
        <v>1056</v>
      </c>
      <c r="I28" s="6">
        <v>1056</v>
      </c>
      <c r="J28" s="6">
        <v>1056</v>
      </c>
      <c r="K28" s="6">
        <v>1056</v>
      </c>
      <c r="L28" s="6">
        <v>1056</v>
      </c>
      <c r="M28" s="6">
        <v>1056</v>
      </c>
      <c r="N28" s="6">
        <v>1056</v>
      </c>
      <c r="O28" s="6">
        <v>1056</v>
      </c>
      <c r="P28" s="6">
        <v>990</v>
      </c>
      <c r="Q28" s="6">
        <v>1056</v>
      </c>
    </row>
    <row r="29" spans="1:17" ht="15">
      <c r="A29" s="18" t="s">
        <v>25</v>
      </c>
      <c r="B29" s="18"/>
      <c r="C29" s="6">
        <v>1090</v>
      </c>
      <c r="D29" s="6">
        <v>1056</v>
      </c>
      <c r="E29" s="6">
        <v>1056</v>
      </c>
      <c r="F29" s="6">
        <v>1056</v>
      </c>
      <c r="G29" s="6">
        <v>1056</v>
      </c>
      <c r="H29" s="6">
        <v>1056</v>
      </c>
      <c r="I29" s="6">
        <v>1056</v>
      </c>
      <c r="J29" s="6">
        <v>1056</v>
      </c>
      <c r="K29" s="6">
        <v>1056</v>
      </c>
      <c r="L29" s="6">
        <v>1056</v>
      </c>
      <c r="M29" s="6">
        <v>0</v>
      </c>
      <c r="N29" s="6">
        <v>1056</v>
      </c>
      <c r="O29" s="6">
        <v>1056</v>
      </c>
      <c r="P29" s="6">
        <v>1000</v>
      </c>
      <c r="Q29" s="6">
        <v>1056</v>
      </c>
    </row>
    <row r="30" spans="1:17" ht="15.75">
      <c r="A30" s="19" t="s">
        <v>26</v>
      </c>
      <c r="B30" s="19"/>
      <c r="C30" s="7">
        <f>SUM(C6:C29)</f>
        <v>25378</v>
      </c>
      <c r="D30" s="7">
        <f aca="true" t="shared" si="1" ref="D30:Q30">SUM(D6:D29)</f>
        <v>25445</v>
      </c>
      <c r="E30" s="7">
        <f t="shared" si="1"/>
        <v>24288</v>
      </c>
      <c r="F30" s="7">
        <f t="shared" si="1"/>
        <v>24282</v>
      </c>
      <c r="G30" s="7">
        <f t="shared" si="1"/>
        <v>23176</v>
      </c>
      <c r="H30" s="7">
        <f t="shared" si="1"/>
        <v>25344</v>
      </c>
      <c r="I30" s="7">
        <f t="shared" si="1"/>
        <v>24840</v>
      </c>
      <c r="J30" s="7">
        <f t="shared" si="1"/>
        <v>25344</v>
      </c>
      <c r="K30" s="7">
        <f t="shared" si="1"/>
        <v>25344</v>
      </c>
      <c r="L30" s="7">
        <f t="shared" si="1"/>
        <v>25344</v>
      </c>
      <c r="M30" s="7">
        <f t="shared" si="1"/>
        <v>24288</v>
      </c>
      <c r="N30" s="7">
        <f t="shared" si="1"/>
        <v>23832</v>
      </c>
      <c r="O30" s="7">
        <f t="shared" si="1"/>
        <v>21820</v>
      </c>
      <c r="P30" s="7">
        <f t="shared" si="1"/>
        <v>25222</v>
      </c>
      <c r="Q30" s="7">
        <f t="shared" si="1"/>
        <v>20580</v>
      </c>
    </row>
    <row r="32" spans="1:3" ht="15.75">
      <c r="A32" s="2"/>
      <c r="B32" s="2"/>
      <c r="C32" s="3"/>
    </row>
    <row r="33" spans="1:18" ht="16.5" customHeight="1">
      <c r="A33" s="15" t="s">
        <v>0</v>
      </c>
      <c r="B33" s="16"/>
      <c r="C33" s="10">
        <f>Q4+1</f>
        <v>43998</v>
      </c>
      <c r="D33" s="10">
        <f aca="true" t="shared" si="2" ref="D33:O33">C33+1</f>
        <v>43999</v>
      </c>
      <c r="E33" s="10">
        <f t="shared" si="2"/>
        <v>44000</v>
      </c>
      <c r="F33" s="10">
        <f t="shared" si="2"/>
        <v>44001</v>
      </c>
      <c r="G33" s="10">
        <f t="shared" si="2"/>
        <v>44002</v>
      </c>
      <c r="H33" s="10">
        <f t="shared" si="2"/>
        <v>44003</v>
      </c>
      <c r="I33" s="10">
        <f t="shared" si="2"/>
        <v>44004</v>
      </c>
      <c r="J33" s="10">
        <f t="shared" si="2"/>
        <v>44005</v>
      </c>
      <c r="K33" s="10">
        <f t="shared" si="2"/>
        <v>44006</v>
      </c>
      <c r="L33" s="10">
        <f t="shared" si="2"/>
        <v>44007</v>
      </c>
      <c r="M33" s="10">
        <f t="shared" si="2"/>
        <v>44008</v>
      </c>
      <c r="N33" s="10">
        <f t="shared" si="2"/>
        <v>44009</v>
      </c>
      <c r="O33" s="10">
        <f t="shared" si="2"/>
        <v>44010</v>
      </c>
      <c r="P33" s="10">
        <f>O33+1</f>
        <v>44011</v>
      </c>
      <c r="Q33" s="10">
        <f>P33+1</f>
        <v>44012</v>
      </c>
      <c r="R33" s="10">
        <f>Q33+1</f>
        <v>44013</v>
      </c>
    </row>
    <row r="34" spans="1:18" ht="17.25" customHeight="1">
      <c r="A34" s="17" t="s">
        <v>1</v>
      </c>
      <c r="B34" s="17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15">
      <c r="A35" s="18" t="s">
        <v>2</v>
      </c>
      <c r="B35" s="18"/>
      <c r="C35" s="8">
        <v>1055.736</v>
      </c>
      <c r="D35" s="8">
        <v>1055.7384</v>
      </c>
      <c r="E35" s="8">
        <v>1055.7408</v>
      </c>
      <c r="F35" s="8">
        <v>1055.7432</v>
      </c>
      <c r="G35" s="8">
        <v>1055.7456</v>
      </c>
      <c r="H35" s="8">
        <v>1055.748</v>
      </c>
      <c r="I35" s="8">
        <v>1055.7504</v>
      </c>
      <c r="J35" s="8">
        <v>1055.7528</v>
      </c>
      <c r="K35" s="8">
        <v>1055.7552</v>
      </c>
      <c r="L35" s="8">
        <v>1055.7576</v>
      </c>
      <c r="M35" s="8">
        <v>1055.76</v>
      </c>
      <c r="N35" s="8">
        <v>1055.7624</v>
      </c>
      <c r="O35" s="8">
        <v>1055.7648</v>
      </c>
      <c r="P35" s="8">
        <v>1055.7672</v>
      </c>
      <c r="Q35" s="8">
        <v>1055.7696</v>
      </c>
      <c r="R35" s="8"/>
    </row>
    <row r="36" spans="1:18" ht="15">
      <c r="A36" s="21" t="s">
        <v>27</v>
      </c>
      <c r="B36" s="18"/>
      <c r="C36" s="8">
        <v>980</v>
      </c>
      <c r="D36" s="8">
        <v>1055.7385</v>
      </c>
      <c r="E36" s="8">
        <v>1055.7409</v>
      </c>
      <c r="F36" s="8">
        <v>1055.7433</v>
      </c>
      <c r="G36" s="8">
        <v>1055.7457</v>
      </c>
      <c r="H36" s="8">
        <v>1055.7481</v>
      </c>
      <c r="I36" s="8">
        <v>1055.7505</v>
      </c>
      <c r="J36" s="8">
        <v>1055.7529</v>
      </c>
      <c r="K36" s="8">
        <v>1055.7553</v>
      </c>
      <c r="L36" s="8">
        <v>1055.7577</v>
      </c>
      <c r="M36" s="8">
        <v>1055.7601</v>
      </c>
      <c r="N36" s="8">
        <v>1055.7625</v>
      </c>
      <c r="O36" s="8">
        <v>1055.7649</v>
      </c>
      <c r="P36" s="8">
        <v>1055.7673</v>
      </c>
      <c r="Q36" s="8">
        <v>1055.7697</v>
      </c>
      <c r="R36" s="8"/>
    </row>
    <row r="37" spans="1:18" ht="15">
      <c r="A37" s="18" t="s">
        <v>4</v>
      </c>
      <c r="B37" s="18"/>
      <c r="C37" s="8">
        <v>970</v>
      </c>
      <c r="D37" s="8">
        <v>1055.7386</v>
      </c>
      <c r="E37" s="8">
        <v>1055.741</v>
      </c>
      <c r="F37" s="8">
        <v>1055.7434</v>
      </c>
      <c r="G37" s="8">
        <v>1055.7458</v>
      </c>
      <c r="H37" s="8">
        <v>1055.7482</v>
      </c>
      <c r="I37" s="8">
        <v>1055.7506</v>
      </c>
      <c r="J37" s="8">
        <v>1055.753</v>
      </c>
      <c r="K37" s="8">
        <v>1055.7554</v>
      </c>
      <c r="L37" s="8">
        <v>1055.7578</v>
      </c>
      <c r="M37" s="8">
        <v>1055.7602</v>
      </c>
      <c r="N37" s="8">
        <v>1055.7626</v>
      </c>
      <c r="O37" s="8">
        <v>1055.765</v>
      </c>
      <c r="P37" s="8">
        <v>1055.7674</v>
      </c>
      <c r="Q37" s="8">
        <v>1055.7698</v>
      </c>
      <c r="R37" s="8"/>
    </row>
    <row r="38" spans="1:18" ht="15">
      <c r="A38" s="18" t="s">
        <v>5</v>
      </c>
      <c r="B38" s="18"/>
      <c r="C38" s="8">
        <v>960</v>
      </c>
      <c r="D38" s="8">
        <v>1055.7387</v>
      </c>
      <c r="E38" s="8">
        <v>1055.7411</v>
      </c>
      <c r="F38" s="8">
        <v>1055.7435</v>
      </c>
      <c r="G38" s="8">
        <v>1055.7459</v>
      </c>
      <c r="H38" s="8">
        <v>1055.7483</v>
      </c>
      <c r="I38" s="8">
        <v>1055.7507</v>
      </c>
      <c r="J38" s="8">
        <v>1055.7531</v>
      </c>
      <c r="K38" s="8">
        <v>1055.7555</v>
      </c>
      <c r="L38" s="8">
        <v>1055.7579</v>
      </c>
      <c r="M38" s="8">
        <v>1055.7603</v>
      </c>
      <c r="N38" s="8">
        <v>1055.7627</v>
      </c>
      <c r="O38" s="8">
        <v>1055.7651</v>
      </c>
      <c r="P38" s="8">
        <v>1055.7675</v>
      </c>
      <c r="Q38" s="8">
        <v>1055.7699</v>
      </c>
      <c r="R38" s="8"/>
    </row>
    <row r="39" spans="1:18" ht="15">
      <c r="A39" s="18" t="s">
        <v>6</v>
      </c>
      <c r="B39" s="18"/>
      <c r="C39" s="8">
        <v>940</v>
      </c>
      <c r="D39" s="8">
        <v>1055.7388</v>
      </c>
      <c r="E39" s="8">
        <v>1055.7412</v>
      </c>
      <c r="F39" s="8">
        <v>1055.7436</v>
      </c>
      <c r="G39" s="8">
        <v>1055.746</v>
      </c>
      <c r="H39" s="8">
        <v>1055.7484</v>
      </c>
      <c r="I39" s="8">
        <v>1055.7508</v>
      </c>
      <c r="J39" s="8">
        <v>1055.7532</v>
      </c>
      <c r="K39" s="8">
        <v>1055.7556</v>
      </c>
      <c r="L39" s="8">
        <v>1055.758</v>
      </c>
      <c r="M39" s="8">
        <v>1055.7604</v>
      </c>
      <c r="N39" s="8">
        <v>1055.7628</v>
      </c>
      <c r="O39" s="8">
        <v>1055.7652</v>
      </c>
      <c r="P39" s="8">
        <v>1055.7676</v>
      </c>
      <c r="Q39" s="8">
        <v>1055.77</v>
      </c>
      <c r="R39" s="8"/>
    </row>
    <row r="40" spans="1:18" ht="15">
      <c r="A40" s="18" t="s">
        <v>7</v>
      </c>
      <c r="B40" s="18"/>
      <c r="C40" s="8">
        <v>930</v>
      </c>
      <c r="D40" s="8">
        <v>1055.7389</v>
      </c>
      <c r="E40" s="8">
        <v>1055.7413</v>
      </c>
      <c r="F40" s="8">
        <v>1055.7437</v>
      </c>
      <c r="G40" s="8">
        <v>1055.7461</v>
      </c>
      <c r="H40" s="8">
        <v>1055.7485</v>
      </c>
      <c r="I40" s="8">
        <v>1055.7509</v>
      </c>
      <c r="J40" s="8">
        <v>1055.7533</v>
      </c>
      <c r="K40" s="8">
        <v>1055.7557</v>
      </c>
      <c r="L40" s="8">
        <v>1055.7581</v>
      </c>
      <c r="M40" s="8">
        <v>1055.7605</v>
      </c>
      <c r="N40" s="8">
        <v>1055.7629</v>
      </c>
      <c r="O40" s="8">
        <v>1055.7653</v>
      </c>
      <c r="P40" s="8">
        <v>1055.7677</v>
      </c>
      <c r="Q40" s="8">
        <v>1055.7701</v>
      </c>
      <c r="R40" s="8"/>
    </row>
    <row r="41" spans="1:18" ht="15">
      <c r="A41" s="18" t="s">
        <v>8</v>
      </c>
      <c r="B41" s="18"/>
      <c r="C41" s="8">
        <v>900</v>
      </c>
      <c r="D41" s="8">
        <v>1055.739</v>
      </c>
      <c r="E41" s="8">
        <v>1055.7414</v>
      </c>
      <c r="F41" s="8">
        <v>1055.7438</v>
      </c>
      <c r="G41" s="8">
        <v>1055.7462</v>
      </c>
      <c r="H41" s="8">
        <v>1055.7486</v>
      </c>
      <c r="I41" s="8">
        <v>1055.751</v>
      </c>
      <c r="J41" s="8">
        <v>1055.7534</v>
      </c>
      <c r="K41" s="8">
        <v>1055.7558</v>
      </c>
      <c r="L41" s="8">
        <v>1055.7582</v>
      </c>
      <c r="M41" s="8">
        <v>1055.7606</v>
      </c>
      <c r="N41" s="8">
        <v>1055.763</v>
      </c>
      <c r="O41" s="8">
        <v>1055.7654</v>
      </c>
      <c r="P41" s="8">
        <v>1055.7678</v>
      </c>
      <c r="Q41" s="8">
        <v>1055.7702</v>
      </c>
      <c r="R41" s="8"/>
    </row>
    <row r="42" spans="1:18" ht="15">
      <c r="A42" s="18" t="s">
        <v>9</v>
      </c>
      <c r="B42" s="18"/>
      <c r="C42" s="8">
        <v>870</v>
      </c>
      <c r="D42" s="8">
        <v>1055.7391</v>
      </c>
      <c r="E42" s="8">
        <v>1055.7415</v>
      </c>
      <c r="F42" s="8">
        <v>1055.7439</v>
      </c>
      <c r="G42" s="8">
        <v>1055.7463</v>
      </c>
      <c r="H42" s="8">
        <v>1055.7487</v>
      </c>
      <c r="I42" s="8">
        <v>1055.7511</v>
      </c>
      <c r="J42" s="8">
        <v>750</v>
      </c>
      <c r="K42" s="8">
        <v>1055.7559</v>
      </c>
      <c r="L42" s="8">
        <v>1055.7583</v>
      </c>
      <c r="M42" s="8">
        <v>1055.7607</v>
      </c>
      <c r="N42" s="8">
        <v>1055.7631</v>
      </c>
      <c r="O42" s="8">
        <v>1055.7655</v>
      </c>
      <c r="P42" s="8">
        <v>1055.7679</v>
      </c>
      <c r="Q42" s="8">
        <v>1055.7703</v>
      </c>
      <c r="R42" s="8"/>
    </row>
    <row r="43" spans="1:18" ht="15">
      <c r="A43" s="18" t="s">
        <v>10</v>
      </c>
      <c r="B43" s="18"/>
      <c r="C43" s="8">
        <v>150</v>
      </c>
      <c r="D43" s="8">
        <v>1055.7392</v>
      </c>
      <c r="E43" s="8">
        <v>1055.7416</v>
      </c>
      <c r="F43" s="8">
        <v>1055.744</v>
      </c>
      <c r="G43" s="8">
        <v>1055.7464</v>
      </c>
      <c r="H43" s="8">
        <v>1055.7488</v>
      </c>
      <c r="I43" s="8">
        <v>1055.7512</v>
      </c>
      <c r="J43" s="8">
        <v>580</v>
      </c>
      <c r="K43" s="8">
        <v>1055.756</v>
      </c>
      <c r="L43" s="8">
        <v>1055.7584</v>
      </c>
      <c r="M43" s="8">
        <v>1055.7608</v>
      </c>
      <c r="N43" s="8">
        <v>1055.7632</v>
      </c>
      <c r="O43" s="8">
        <v>1055.7656</v>
      </c>
      <c r="P43" s="8">
        <v>1055.768</v>
      </c>
      <c r="Q43" s="8">
        <v>1055.7704</v>
      </c>
      <c r="R43" s="8"/>
    </row>
    <row r="44" spans="1:18" ht="15">
      <c r="A44" s="18" t="s">
        <v>11</v>
      </c>
      <c r="B44" s="18"/>
      <c r="C44" s="8">
        <v>0</v>
      </c>
      <c r="D44" s="8">
        <v>1055.7393</v>
      </c>
      <c r="E44" s="8">
        <v>1055.7417</v>
      </c>
      <c r="F44" s="8">
        <v>1055.7441</v>
      </c>
      <c r="G44" s="8">
        <v>1055.7465</v>
      </c>
      <c r="H44" s="8">
        <v>1055.7489</v>
      </c>
      <c r="I44" s="8">
        <v>1055.7513</v>
      </c>
      <c r="J44" s="8">
        <v>1055.7537</v>
      </c>
      <c r="K44" s="8">
        <v>1055.7561</v>
      </c>
      <c r="L44" s="8">
        <v>1055.7585</v>
      </c>
      <c r="M44" s="8">
        <v>1055.7609</v>
      </c>
      <c r="N44" s="8">
        <v>1055.7633</v>
      </c>
      <c r="O44" s="8">
        <v>1055.7657</v>
      </c>
      <c r="P44" s="8">
        <v>500</v>
      </c>
      <c r="Q44" s="8">
        <v>1055.7705</v>
      </c>
      <c r="R44" s="8"/>
    </row>
    <row r="45" spans="1:18" ht="15">
      <c r="A45" s="18" t="s">
        <v>12</v>
      </c>
      <c r="B45" s="18"/>
      <c r="C45" s="8">
        <v>350</v>
      </c>
      <c r="D45" s="8">
        <v>1055.7394</v>
      </c>
      <c r="E45" s="8">
        <v>1055.7418</v>
      </c>
      <c r="F45" s="8">
        <v>1055.7442</v>
      </c>
      <c r="G45" s="8">
        <v>1055.7466</v>
      </c>
      <c r="H45" s="8">
        <v>1055.749</v>
      </c>
      <c r="I45" s="8">
        <v>1055.7514</v>
      </c>
      <c r="J45" s="8">
        <v>1055.7538</v>
      </c>
      <c r="K45" s="8">
        <v>1055.7562</v>
      </c>
      <c r="L45" s="8">
        <v>1055.7586</v>
      </c>
      <c r="M45" s="8">
        <v>1055.761</v>
      </c>
      <c r="N45" s="8">
        <v>1055.7634</v>
      </c>
      <c r="O45" s="8">
        <v>1055.7658</v>
      </c>
      <c r="P45" s="8">
        <v>350</v>
      </c>
      <c r="Q45" s="8">
        <v>1055.7706</v>
      </c>
      <c r="R45" s="8"/>
    </row>
    <row r="46" spans="1:18" ht="15">
      <c r="A46" s="18" t="s">
        <v>13</v>
      </c>
      <c r="B46" s="18"/>
      <c r="C46" s="8">
        <v>0</v>
      </c>
      <c r="D46" s="8">
        <v>1055.7395</v>
      </c>
      <c r="E46" s="8">
        <v>1055.7419</v>
      </c>
      <c r="F46" s="8">
        <v>1055.7443</v>
      </c>
      <c r="G46" s="8">
        <v>1055.7467</v>
      </c>
      <c r="H46" s="8">
        <v>1055.7491</v>
      </c>
      <c r="I46" s="8">
        <v>1055.7515</v>
      </c>
      <c r="J46" s="8">
        <v>1055.7539</v>
      </c>
      <c r="K46" s="8">
        <v>1055.7563</v>
      </c>
      <c r="L46" s="8">
        <v>1055.7587</v>
      </c>
      <c r="M46" s="8">
        <v>1055.7611</v>
      </c>
      <c r="N46" s="8">
        <v>1055.7635</v>
      </c>
      <c r="O46" s="8">
        <v>1055.7659</v>
      </c>
      <c r="P46" s="8">
        <v>900</v>
      </c>
      <c r="Q46" s="8">
        <v>1055.7707</v>
      </c>
      <c r="R46" s="8"/>
    </row>
    <row r="47" spans="1:18" ht="15">
      <c r="A47" s="18" t="s">
        <v>14</v>
      </c>
      <c r="B47" s="18"/>
      <c r="C47" s="8">
        <v>0</v>
      </c>
      <c r="D47" s="8">
        <v>1055.7396</v>
      </c>
      <c r="E47" s="8">
        <v>1055.742</v>
      </c>
      <c r="F47" s="8">
        <v>1055.7444</v>
      </c>
      <c r="G47" s="8">
        <v>1055.7468</v>
      </c>
      <c r="H47" s="8">
        <v>1055.7492</v>
      </c>
      <c r="I47" s="8">
        <v>1055.7516</v>
      </c>
      <c r="J47" s="8">
        <v>1055.754</v>
      </c>
      <c r="K47" s="8">
        <v>1055.7564</v>
      </c>
      <c r="L47" s="8">
        <v>1055.7588</v>
      </c>
      <c r="M47" s="8">
        <v>1055.7612</v>
      </c>
      <c r="N47" s="8">
        <v>1055.7636</v>
      </c>
      <c r="O47" s="8">
        <v>1055.766</v>
      </c>
      <c r="P47" s="8">
        <v>1055.7684</v>
      </c>
      <c r="Q47" s="8">
        <v>1055.7708</v>
      </c>
      <c r="R47" s="8"/>
    </row>
    <row r="48" spans="1:18" ht="15">
      <c r="A48" s="18" t="s">
        <v>15</v>
      </c>
      <c r="B48" s="18"/>
      <c r="C48" s="8">
        <v>0</v>
      </c>
      <c r="D48" s="8">
        <v>1055.7397</v>
      </c>
      <c r="E48" s="8">
        <v>1055.7421</v>
      </c>
      <c r="F48" s="8">
        <v>1055.7445</v>
      </c>
      <c r="G48" s="8">
        <v>1055.7469</v>
      </c>
      <c r="H48" s="8">
        <v>1055.7493</v>
      </c>
      <c r="I48" s="8">
        <v>1055.7517</v>
      </c>
      <c r="J48" s="8">
        <v>1055.7541</v>
      </c>
      <c r="K48" s="8">
        <v>1055.7565</v>
      </c>
      <c r="L48" s="8">
        <v>1055.7589</v>
      </c>
      <c r="M48" s="8">
        <v>1055.7613</v>
      </c>
      <c r="N48" s="8">
        <v>1055.7637</v>
      </c>
      <c r="O48" s="8">
        <v>1055.7661</v>
      </c>
      <c r="P48" s="8">
        <v>1055.7685</v>
      </c>
      <c r="Q48" s="8">
        <v>1055.7709</v>
      </c>
      <c r="R48" s="8"/>
    </row>
    <row r="49" spans="1:18" ht="15">
      <c r="A49" s="18" t="s">
        <v>16</v>
      </c>
      <c r="B49" s="18"/>
      <c r="C49" s="8">
        <v>0</v>
      </c>
      <c r="D49" s="8">
        <v>1055.7398</v>
      </c>
      <c r="E49" s="8">
        <v>1055.7422</v>
      </c>
      <c r="F49" s="8">
        <v>1055.7446</v>
      </c>
      <c r="G49" s="8">
        <v>1055.747</v>
      </c>
      <c r="H49" s="8">
        <v>1055.7494</v>
      </c>
      <c r="I49" s="8">
        <v>1055.7518</v>
      </c>
      <c r="J49" s="8">
        <v>1055.7542</v>
      </c>
      <c r="K49" s="8">
        <v>1055.7566</v>
      </c>
      <c r="L49" s="8">
        <v>1055.759</v>
      </c>
      <c r="M49" s="8">
        <v>1055.7614</v>
      </c>
      <c r="N49" s="8">
        <v>1055.7638</v>
      </c>
      <c r="O49" s="8">
        <v>1055.7662</v>
      </c>
      <c r="P49" s="8">
        <v>1055.7686</v>
      </c>
      <c r="Q49" s="8">
        <v>1055.771</v>
      </c>
      <c r="R49" s="8"/>
    </row>
    <row r="50" spans="1:18" ht="15">
      <c r="A50" s="18" t="s">
        <v>17</v>
      </c>
      <c r="B50" s="18"/>
      <c r="C50" s="8">
        <v>100</v>
      </c>
      <c r="D50" s="8">
        <v>1055.7399</v>
      </c>
      <c r="E50" s="8">
        <v>1055.7423</v>
      </c>
      <c r="F50" s="8">
        <v>1055.7447</v>
      </c>
      <c r="G50" s="8">
        <v>1055.7471</v>
      </c>
      <c r="H50" s="8">
        <v>1055.7495</v>
      </c>
      <c r="I50" s="8">
        <v>1055.7519</v>
      </c>
      <c r="J50" s="8">
        <v>1055.7543</v>
      </c>
      <c r="K50" s="8">
        <v>1055.7567</v>
      </c>
      <c r="L50" s="8">
        <v>1055.7591</v>
      </c>
      <c r="M50" s="8">
        <v>1055.7615</v>
      </c>
      <c r="N50" s="8">
        <v>1055.7639</v>
      </c>
      <c r="O50" s="8">
        <v>1055.7663</v>
      </c>
      <c r="P50" s="8">
        <v>1055.7687</v>
      </c>
      <c r="Q50" s="8">
        <v>1055.7711</v>
      </c>
      <c r="R50" s="8"/>
    </row>
    <row r="51" spans="1:18" ht="15">
      <c r="A51" s="18" t="s">
        <v>18</v>
      </c>
      <c r="B51" s="18"/>
      <c r="C51" s="8">
        <v>1055.7376</v>
      </c>
      <c r="D51" s="8">
        <v>1055.74</v>
      </c>
      <c r="E51" s="8">
        <v>1055.7424</v>
      </c>
      <c r="F51" s="8">
        <v>1055.7448</v>
      </c>
      <c r="G51" s="8">
        <v>1055.7472</v>
      </c>
      <c r="H51" s="8">
        <v>1055.7496</v>
      </c>
      <c r="I51" s="8">
        <v>900</v>
      </c>
      <c r="J51" s="8">
        <v>1055.7544</v>
      </c>
      <c r="K51" s="8">
        <v>1055.7568</v>
      </c>
      <c r="L51" s="8">
        <v>1055.7592</v>
      </c>
      <c r="M51" s="8">
        <v>1055.7616</v>
      </c>
      <c r="N51" s="8">
        <v>1055.764</v>
      </c>
      <c r="O51" s="8">
        <v>1055.7664</v>
      </c>
      <c r="P51" s="8">
        <v>1055.7688</v>
      </c>
      <c r="Q51" s="8">
        <v>1055.7712</v>
      </c>
      <c r="R51" s="8"/>
    </row>
    <row r="52" spans="1:18" ht="15">
      <c r="A52" s="18" t="s">
        <v>19</v>
      </c>
      <c r="B52" s="18"/>
      <c r="C52" s="8">
        <v>1055.7377</v>
      </c>
      <c r="D52" s="8">
        <v>1055.7401</v>
      </c>
      <c r="E52" s="8">
        <v>1055.7425</v>
      </c>
      <c r="F52" s="8">
        <v>1055.7449</v>
      </c>
      <c r="G52" s="8">
        <v>1055.7473</v>
      </c>
      <c r="H52" s="8">
        <v>1055.7497</v>
      </c>
      <c r="I52" s="8">
        <v>0</v>
      </c>
      <c r="J52" s="8">
        <v>1055.7545</v>
      </c>
      <c r="K52" s="8">
        <v>1055.7569</v>
      </c>
      <c r="L52" s="8">
        <v>1055.7593</v>
      </c>
      <c r="M52" s="8">
        <v>1055.7617</v>
      </c>
      <c r="N52" s="8">
        <v>1055.7641</v>
      </c>
      <c r="O52" s="8">
        <v>1055.7665</v>
      </c>
      <c r="P52" s="8">
        <v>1055.7689</v>
      </c>
      <c r="Q52" s="8">
        <v>1055.7713</v>
      </c>
      <c r="R52" s="8"/>
    </row>
    <row r="53" spans="1:18" ht="15">
      <c r="A53" s="18" t="s">
        <v>20</v>
      </c>
      <c r="B53" s="18"/>
      <c r="C53" s="8">
        <v>1055.7378</v>
      </c>
      <c r="D53" s="8">
        <v>1055.7402</v>
      </c>
      <c r="E53" s="8">
        <v>1055.7426</v>
      </c>
      <c r="F53" s="8">
        <v>1055.745</v>
      </c>
      <c r="G53" s="8">
        <v>1055.7474</v>
      </c>
      <c r="H53" s="8">
        <v>1055.7498</v>
      </c>
      <c r="I53" s="8">
        <v>0</v>
      </c>
      <c r="J53" s="8">
        <v>1055.7546</v>
      </c>
      <c r="K53" s="8">
        <v>1055.757</v>
      </c>
      <c r="L53" s="8">
        <v>1055.7594</v>
      </c>
      <c r="M53" s="8">
        <v>1055.7618</v>
      </c>
      <c r="N53" s="8">
        <v>1055.7642</v>
      </c>
      <c r="O53" s="8">
        <v>1055.7666</v>
      </c>
      <c r="P53" s="8">
        <v>1055.769</v>
      </c>
      <c r="Q53" s="8">
        <v>1055.7714</v>
      </c>
      <c r="R53" s="8"/>
    </row>
    <row r="54" spans="1:18" ht="15">
      <c r="A54" s="18" t="s">
        <v>21</v>
      </c>
      <c r="B54" s="18"/>
      <c r="C54" s="8">
        <v>1055.7379</v>
      </c>
      <c r="D54" s="8">
        <v>1055.7403</v>
      </c>
      <c r="E54" s="8">
        <v>1055.7427</v>
      </c>
      <c r="F54" s="8">
        <v>1055.7451</v>
      </c>
      <c r="G54" s="8">
        <v>1055.7475</v>
      </c>
      <c r="H54" s="8">
        <v>1055.7499</v>
      </c>
      <c r="I54" s="8">
        <v>830</v>
      </c>
      <c r="J54" s="8">
        <v>1055.7547</v>
      </c>
      <c r="K54" s="8">
        <v>1055.7571</v>
      </c>
      <c r="L54" s="8">
        <v>1055.7595</v>
      </c>
      <c r="M54" s="8">
        <v>1055.7619</v>
      </c>
      <c r="N54" s="8">
        <v>1055.7643</v>
      </c>
      <c r="O54" s="8">
        <v>1055.7667</v>
      </c>
      <c r="P54" s="8">
        <v>1055.7691</v>
      </c>
      <c r="Q54" s="8">
        <v>1055.7715</v>
      </c>
      <c r="R54" s="8"/>
    </row>
    <row r="55" spans="1:18" ht="15">
      <c r="A55" s="18" t="s">
        <v>22</v>
      </c>
      <c r="B55" s="18"/>
      <c r="C55" s="8">
        <v>1055.738</v>
      </c>
      <c r="D55" s="8">
        <v>1055.7404</v>
      </c>
      <c r="E55" s="8">
        <v>1055.7428</v>
      </c>
      <c r="F55" s="8">
        <v>1055.7452</v>
      </c>
      <c r="G55" s="8">
        <v>1055.7476</v>
      </c>
      <c r="H55" s="8">
        <v>1055.75</v>
      </c>
      <c r="I55" s="8">
        <v>1055.7524</v>
      </c>
      <c r="J55" s="8">
        <v>1055.7548</v>
      </c>
      <c r="K55" s="8">
        <v>1055.7572</v>
      </c>
      <c r="L55" s="8">
        <v>1055.7596</v>
      </c>
      <c r="M55" s="8">
        <v>1055.762</v>
      </c>
      <c r="N55" s="8">
        <v>1055.7644</v>
      </c>
      <c r="O55" s="8">
        <v>1055.7668</v>
      </c>
      <c r="P55" s="8">
        <v>1055.7692</v>
      </c>
      <c r="Q55" s="8">
        <v>1055.7716</v>
      </c>
      <c r="R55" s="8"/>
    </row>
    <row r="56" spans="1:18" ht="15">
      <c r="A56" s="18" t="s">
        <v>23</v>
      </c>
      <c r="B56" s="18"/>
      <c r="C56" s="8">
        <v>1055.7381</v>
      </c>
      <c r="D56" s="8">
        <v>600</v>
      </c>
      <c r="E56" s="8">
        <v>1055.7429</v>
      </c>
      <c r="F56" s="8">
        <v>1055.7453</v>
      </c>
      <c r="G56" s="8">
        <v>1055.7477</v>
      </c>
      <c r="H56" s="8">
        <v>1055.7501</v>
      </c>
      <c r="I56" s="8">
        <v>1055.7525</v>
      </c>
      <c r="J56" s="8">
        <v>1055.7549</v>
      </c>
      <c r="K56" s="8">
        <v>1055.7573</v>
      </c>
      <c r="L56" s="8">
        <v>1055.7597</v>
      </c>
      <c r="M56" s="8">
        <v>1055.7621</v>
      </c>
      <c r="N56" s="8">
        <v>1055.7645</v>
      </c>
      <c r="O56" s="8">
        <v>1055.7669</v>
      </c>
      <c r="P56" s="8">
        <v>1055.7693</v>
      </c>
      <c r="Q56" s="8">
        <v>1055.7717</v>
      </c>
      <c r="R56" s="8"/>
    </row>
    <row r="57" spans="1:18" ht="15">
      <c r="A57" s="18" t="s">
        <v>24</v>
      </c>
      <c r="B57" s="18"/>
      <c r="C57" s="8">
        <v>1055.7382</v>
      </c>
      <c r="D57" s="8">
        <v>0</v>
      </c>
      <c r="E57" s="8">
        <v>1055.743</v>
      </c>
      <c r="F57" s="8">
        <v>1055.7454</v>
      </c>
      <c r="G57" s="8">
        <v>1055.7478</v>
      </c>
      <c r="H57" s="8">
        <v>1055.7502</v>
      </c>
      <c r="I57" s="8">
        <v>1055.7526</v>
      </c>
      <c r="J57" s="8">
        <v>1055.755</v>
      </c>
      <c r="K57" s="8">
        <v>1055.7574</v>
      </c>
      <c r="L57" s="8">
        <v>1055.7598</v>
      </c>
      <c r="M57" s="8">
        <v>1055.7622</v>
      </c>
      <c r="N57" s="8">
        <v>1055.7646</v>
      </c>
      <c r="O57" s="8">
        <v>1055.767</v>
      </c>
      <c r="P57" s="8">
        <v>1055.7694</v>
      </c>
      <c r="Q57" s="8">
        <v>1055.7718</v>
      </c>
      <c r="R57" s="8"/>
    </row>
    <row r="58" spans="1:18" ht="15">
      <c r="A58" s="18" t="s">
        <v>25</v>
      </c>
      <c r="B58" s="18"/>
      <c r="C58" s="8">
        <v>1055.7383</v>
      </c>
      <c r="D58" s="8">
        <v>700</v>
      </c>
      <c r="E58" s="8">
        <v>1055.7431</v>
      </c>
      <c r="F58" s="8">
        <v>1055.7455</v>
      </c>
      <c r="G58" s="8">
        <v>1055.7479</v>
      </c>
      <c r="H58" s="8">
        <v>1055.7503</v>
      </c>
      <c r="I58" s="8">
        <v>1055.7527</v>
      </c>
      <c r="J58" s="8">
        <v>1055.7551</v>
      </c>
      <c r="K58" s="8">
        <v>1055.7575</v>
      </c>
      <c r="L58" s="8">
        <v>1055.7599</v>
      </c>
      <c r="M58" s="8">
        <v>1055.7623</v>
      </c>
      <c r="N58" s="8">
        <v>1055.7647</v>
      </c>
      <c r="O58" s="8">
        <v>1055.7671</v>
      </c>
      <c r="P58" s="8">
        <v>1055.7695</v>
      </c>
      <c r="Q58" s="8">
        <v>1055.7719</v>
      </c>
      <c r="R58" s="8"/>
    </row>
    <row r="59" spans="1:18" ht="15.75">
      <c r="A59" s="19" t="s">
        <v>26</v>
      </c>
      <c r="B59" s="19"/>
      <c r="C59" s="9">
        <f aca="true" t="shared" si="3" ref="C59:Q59">SUM(C35:C58)</f>
        <v>16651.639600000002</v>
      </c>
      <c r="D59" s="9">
        <f t="shared" si="3"/>
        <v>23470.5274</v>
      </c>
      <c r="E59" s="9">
        <f t="shared" si="3"/>
        <v>25337.8068</v>
      </c>
      <c r="F59" s="9">
        <f t="shared" si="3"/>
        <v>25337.864400000002</v>
      </c>
      <c r="G59" s="9">
        <f t="shared" si="3"/>
        <v>25337.922</v>
      </c>
      <c r="H59" s="9">
        <f t="shared" si="3"/>
        <v>25337.9796</v>
      </c>
      <c r="I59" s="9">
        <f t="shared" si="3"/>
        <v>22845.0286</v>
      </c>
      <c r="J59" s="9">
        <f t="shared" si="3"/>
        <v>24556.587699999996</v>
      </c>
      <c r="K59" s="9">
        <f t="shared" si="3"/>
        <v>25338.1524</v>
      </c>
      <c r="L59" s="9">
        <f t="shared" si="3"/>
        <v>25338.210000000003</v>
      </c>
      <c r="M59" s="9">
        <f t="shared" si="3"/>
        <v>25338.2676</v>
      </c>
      <c r="N59" s="9">
        <f t="shared" si="3"/>
        <v>25338.3252</v>
      </c>
      <c r="O59" s="9">
        <f t="shared" si="3"/>
        <v>25338.382800000003</v>
      </c>
      <c r="P59" s="9">
        <f t="shared" si="3"/>
        <v>23921.1358</v>
      </c>
      <c r="Q59" s="9">
        <f t="shared" si="3"/>
        <v>25338.498</v>
      </c>
      <c r="R59" s="9">
        <f>SUM(R35:R58)</f>
        <v>0</v>
      </c>
    </row>
    <row r="60" spans="1:3" ht="24.75" customHeight="1">
      <c r="A60" s="20" t="s">
        <v>28</v>
      </c>
      <c r="B60" s="20"/>
      <c r="C60" s="4">
        <f>SUM(C30:Q30,C59:R59)</f>
        <v>729353.3279000001</v>
      </c>
    </row>
    <row r="61" spans="1:3" ht="15.75">
      <c r="A61" s="2"/>
      <c r="B61" s="2"/>
      <c r="C61" s="3"/>
    </row>
  </sheetData>
  <sheetProtection password="CA6C" sheet="1" formatCells="0" formatColumns="0" formatRows="0" insertColumns="0" insertRows="0" insertHyperlinks="0" deleteColumns="0" deleteRows="0" sort="0" autoFilter="0" pivotTables="0"/>
  <mergeCells count="88">
    <mergeCell ref="A50:B50"/>
    <mergeCell ref="A51:B51"/>
    <mergeCell ref="A41:B41"/>
    <mergeCell ref="A42:B42"/>
    <mergeCell ref="Q33:Q34"/>
    <mergeCell ref="A57:B57"/>
    <mergeCell ref="A44:B44"/>
    <mergeCell ref="A45:B45"/>
    <mergeCell ref="M33:M34"/>
    <mergeCell ref="C33:C34"/>
    <mergeCell ref="A58:B58"/>
    <mergeCell ref="A59:B59"/>
    <mergeCell ref="A46:B46"/>
    <mergeCell ref="A47:B47"/>
    <mergeCell ref="A48:B48"/>
    <mergeCell ref="A49:B49"/>
    <mergeCell ref="A54:B54"/>
    <mergeCell ref="A55:B55"/>
    <mergeCell ref="A52:B52"/>
    <mergeCell ref="A53:B53"/>
    <mergeCell ref="A60:B60"/>
    <mergeCell ref="P33:P34"/>
    <mergeCell ref="A43:B43"/>
    <mergeCell ref="A34:B34"/>
    <mergeCell ref="A35:B35"/>
    <mergeCell ref="A36:B36"/>
    <mergeCell ref="A56:B56"/>
    <mergeCell ref="A38:B38"/>
    <mergeCell ref="A39:B39"/>
    <mergeCell ref="A40:B40"/>
    <mergeCell ref="O33:O34"/>
    <mergeCell ref="D33:D34"/>
    <mergeCell ref="E33:E34"/>
    <mergeCell ref="F33:F34"/>
    <mergeCell ref="G33:G34"/>
    <mergeCell ref="H33:H34"/>
    <mergeCell ref="I33:I34"/>
    <mergeCell ref="A27:B27"/>
    <mergeCell ref="A28:B28"/>
    <mergeCell ref="A29:B29"/>
    <mergeCell ref="A30:B30"/>
    <mergeCell ref="A33:B33"/>
    <mergeCell ref="A37:B37"/>
    <mergeCell ref="A25:B25"/>
    <mergeCell ref="A14:B14"/>
    <mergeCell ref="A12:B12"/>
    <mergeCell ref="A11:B11"/>
    <mergeCell ref="A13:B13"/>
    <mergeCell ref="A26:B26"/>
    <mergeCell ref="A15:B15"/>
    <mergeCell ref="A16:B16"/>
    <mergeCell ref="A17:B17"/>
    <mergeCell ref="A18:B18"/>
    <mergeCell ref="A23:B23"/>
    <mergeCell ref="A24:B24"/>
    <mergeCell ref="A19:B19"/>
    <mergeCell ref="A20:B20"/>
    <mergeCell ref="A21:B21"/>
    <mergeCell ref="A22:B22"/>
    <mergeCell ref="A9:B9"/>
    <mergeCell ref="N4:N5"/>
    <mergeCell ref="O4:O5"/>
    <mergeCell ref="L4:L5"/>
    <mergeCell ref="M4:M5"/>
    <mergeCell ref="A10:B10"/>
    <mergeCell ref="A8:B8"/>
    <mergeCell ref="A6:B6"/>
    <mergeCell ref="A7:B7"/>
    <mergeCell ref="A1:Q1"/>
    <mergeCell ref="A2:Q2"/>
    <mergeCell ref="A4:B4"/>
    <mergeCell ref="C4:C5"/>
    <mergeCell ref="D4:D5"/>
    <mergeCell ref="K4:K5"/>
    <mergeCell ref="P4:P5"/>
    <mergeCell ref="Q4:Q5"/>
    <mergeCell ref="A5:B5"/>
    <mergeCell ref="E4:E5"/>
    <mergeCell ref="R33:R34"/>
    <mergeCell ref="F4:F5"/>
    <mergeCell ref="G4:G5"/>
    <mergeCell ref="H4:H5"/>
    <mergeCell ref="I4:I5"/>
    <mergeCell ref="J4:J5"/>
    <mergeCell ref="K33:K34"/>
    <mergeCell ref="L33:L34"/>
    <mergeCell ref="J33:J34"/>
    <mergeCell ref="N33:N34"/>
  </mergeCells>
  <printOptions/>
  <pageMargins left="0.7086614173228347" right="0.2362204724409449" top="0.1968503937007874" bottom="0.1968503937007874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"Карачаево-Черкесскэнерго"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Лиманова</dc:creator>
  <cp:keywords/>
  <dc:description/>
  <cp:lastModifiedBy>Асламбек Хасанов</cp:lastModifiedBy>
  <cp:lastPrinted>2015-07-14T10:11:49Z</cp:lastPrinted>
  <dcterms:created xsi:type="dcterms:W3CDTF">2015-02-24T05:41:17Z</dcterms:created>
  <dcterms:modified xsi:type="dcterms:W3CDTF">2020-10-30T18:39:16Z</dcterms:modified>
  <cp:category/>
  <cp:version/>
  <cp:contentType/>
  <cp:contentStatus/>
</cp:coreProperties>
</file>