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2023\Направлено в МЭ 28.11.2023 ЧЭ\Для публикации\Форматы ИПР\"/>
    </mc:Choice>
  </mc:AlternateContent>
  <bookViews>
    <workbookView xWindow="0" yWindow="0" windowWidth="28800" windowHeight="12300"/>
  </bookViews>
  <sheets>
    <sheet name="Форма 5 (2023)" sheetId="1" r:id="rId1"/>
  </sheets>
  <externalReferences>
    <externalReference r:id="rId2"/>
    <externalReference r:id="rId3"/>
    <externalReference r:id="rId4"/>
  </externalReferences>
  <definedNames>
    <definedName name="\a">#REF!</definedName>
    <definedName name="\m">#REF!</definedName>
    <definedName name="\n">#REF!</definedName>
    <definedName name="\o">#REF!</definedName>
    <definedName name="_____FY1">#N/A</definedName>
    <definedName name="____FY1">#N/A</definedName>
    <definedName name="____M8">#N/A</definedName>
    <definedName name="____M9">#N/A</definedName>
    <definedName name="____q11">#N/A</definedName>
    <definedName name="____q15">#N/A</definedName>
    <definedName name="____q17">#N/A</definedName>
    <definedName name="____q2">#N/A</definedName>
    <definedName name="____q3">#N/A</definedName>
    <definedName name="____q4">#N/A</definedName>
    <definedName name="____q5">#N/A</definedName>
    <definedName name="____q6">#N/A</definedName>
    <definedName name="____q7">#N/A</definedName>
    <definedName name="____q8">#N/A</definedName>
    <definedName name="____q9">#N/A</definedName>
    <definedName name="___FY1">#N/A</definedName>
    <definedName name="___M8">#N/A</definedName>
    <definedName name="___M9">#N/A</definedName>
    <definedName name="___q11">#N/A</definedName>
    <definedName name="___q15">#N/A</definedName>
    <definedName name="___q17">#N/A</definedName>
    <definedName name="___q2">#N/A</definedName>
    <definedName name="___q3">#N/A</definedName>
    <definedName name="___q4">#N/A</definedName>
    <definedName name="___q5">#N/A</definedName>
    <definedName name="___q6">#N/A</definedName>
    <definedName name="___q7">#N/A</definedName>
    <definedName name="___q8">#N/A</definedName>
    <definedName name="___q9">#N/A</definedName>
    <definedName name="__FY1">#N/A</definedName>
    <definedName name="__M8">#N/A</definedName>
    <definedName name="__M9">#N/A</definedName>
    <definedName name="__q11">#N/A</definedName>
    <definedName name="__q15">#N/A</definedName>
    <definedName name="__q17">#N/A</definedName>
    <definedName name="__q2">#N/A</definedName>
    <definedName name="__q3">#N/A</definedName>
    <definedName name="__q4">#N/A</definedName>
    <definedName name="__q5">#N/A</definedName>
    <definedName name="__q6">#N/A</definedName>
    <definedName name="__q7">#N/A</definedName>
    <definedName name="__q8">#N/A</definedName>
    <definedName name="__q9">#N/A</definedName>
    <definedName name="_101.0102.00">#REF!</definedName>
    <definedName name="_101.0103.00">#REF!</definedName>
    <definedName name="_101.0104.00">#REF!</definedName>
    <definedName name="_101.0200.00">#REF!</definedName>
    <definedName name="_102.0000.00">#REF!</definedName>
    <definedName name="_102.0100.00">#REF!</definedName>
    <definedName name="_102.0101.00">#REF!</definedName>
    <definedName name="_102.0102.00">#REF!</definedName>
    <definedName name="_102.0103.00">#REF!</definedName>
    <definedName name="_102.0104.00">#REF!</definedName>
    <definedName name="_102.0107.00">#REF!</definedName>
    <definedName name="_102.0107.01">#REF!</definedName>
    <definedName name="_102.0107.02">#REF!</definedName>
    <definedName name="_102.0107.03">#REF!</definedName>
    <definedName name="_102.0200.00">#REF!</definedName>
    <definedName name="_102.0301.00">#REF!</definedName>
    <definedName name="_102.0302.00">#REF!</definedName>
    <definedName name="_102.0303.00">#REF!</definedName>
    <definedName name="_102.0303.01">#REF!</definedName>
    <definedName name="_102.0303.02">#REF!</definedName>
    <definedName name="_102.0303.03">#REF!</definedName>
    <definedName name="_102.0303.04">#REF!</definedName>
    <definedName name="_103.0000.00">#REF!</definedName>
    <definedName name="_103.0100.00">#REF!</definedName>
    <definedName name="_103.0200.00">#REF!</definedName>
    <definedName name="_104.0000.00">#REF!</definedName>
    <definedName name="_1Excel_BuiltIn__FilterDatabase_19_1">#REF!</definedName>
    <definedName name="_300.0300.00">#REF!</definedName>
    <definedName name="_300.0301.00">#REF!</definedName>
    <definedName name="_300.0301.10">#REF!</definedName>
    <definedName name="_300.0301.11">#REF!</definedName>
    <definedName name="_300.0301.12">#REF!</definedName>
    <definedName name="_300.0301.20">#REF!</definedName>
    <definedName name="_300.0301.21">#REF!</definedName>
    <definedName name="_300.0301.22">#REF!</definedName>
    <definedName name="_300.0301.30">#REF!</definedName>
    <definedName name="_300.0301.40">#REF!</definedName>
    <definedName name="_300.0302.00">#REF!</definedName>
    <definedName name="_300.0303.00">#REF!</definedName>
    <definedName name="_300.0304.00">#REF!</definedName>
    <definedName name="_300.0305.00">#REF!</definedName>
    <definedName name="_310.0000.00">#REF!</definedName>
    <definedName name="_310.0100.00">#REF!</definedName>
    <definedName name="_310.0200.00">#REF!</definedName>
    <definedName name="_310.0201.00">#REF!</definedName>
    <definedName name="_310.0201.10">#REF!</definedName>
    <definedName name="_310.0201.20">#REF!</definedName>
    <definedName name="_310.0201.30">#REF!</definedName>
    <definedName name="_310.0201.40">#REF!</definedName>
    <definedName name="_310.0202.00">#REF!</definedName>
    <definedName name="_310.0203.00">#REF!</definedName>
    <definedName name="_310.0204.00">#REF!</definedName>
    <definedName name="_311.0100.00">#REF!</definedName>
    <definedName name="_311.1100.00">#REF!</definedName>
    <definedName name="_311.1101.00">#REF!</definedName>
    <definedName name="_311.1102.01">#REF!</definedName>
    <definedName name="_311.1102.10">#REF!</definedName>
    <definedName name="_311.1102.11">#REF!</definedName>
    <definedName name="_311.1102.11.1">#REF!</definedName>
    <definedName name="_311.1102.11.2">#REF!</definedName>
    <definedName name="_311.1102.11.3">#REF!</definedName>
    <definedName name="_311.1102.11.4">#REF!</definedName>
    <definedName name="_311.1102.11_1">#REF!</definedName>
    <definedName name="_311.1102.11_2">#REF!</definedName>
    <definedName name="_311.1102.11_3">#REF!</definedName>
    <definedName name="_311.1102.11_4">#REF!</definedName>
    <definedName name="_311.1102.12">#REF!</definedName>
    <definedName name="_311.1102.12.1">#REF!</definedName>
    <definedName name="_311.1102.12.2">#REF!</definedName>
    <definedName name="_311.1102.12.3">#REF!</definedName>
    <definedName name="_311.1102.12.4">#REF!</definedName>
    <definedName name="_311.1102.12_1">#REF!</definedName>
    <definedName name="_311.1102.12_2">#REF!</definedName>
    <definedName name="_311.1102.12_3">#REF!</definedName>
    <definedName name="_311.1102.12_4">#REF!</definedName>
    <definedName name="_311.1102.20">#REF!</definedName>
    <definedName name="_311.1103.00">#REF!</definedName>
    <definedName name="_311.1104.00">#REF!</definedName>
    <definedName name="_311.1104.10">#REF!</definedName>
    <definedName name="_311.1104.20">#REF!</definedName>
    <definedName name="_311.1105.00">#REF!</definedName>
    <definedName name="_311.1106.00">#REF!</definedName>
    <definedName name="_311.1107.00">#REF!</definedName>
    <definedName name="_311.2100.00">#REF!</definedName>
    <definedName name="_311.2101.00">#REF!</definedName>
    <definedName name="_311.2102.01">#REF!</definedName>
    <definedName name="_311.2102.10">#REF!</definedName>
    <definedName name="_311.2102.11">#REF!</definedName>
    <definedName name="_311.2102.11.1">#REF!</definedName>
    <definedName name="_311.2102.11.2">#REF!</definedName>
    <definedName name="_311.2102.11.3">#REF!</definedName>
    <definedName name="_311.2102.11.4">#REF!</definedName>
    <definedName name="_311.2102.11_1">#REF!</definedName>
    <definedName name="_311.2102.11_2">#REF!</definedName>
    <definedName name="_311.2102.11_3">#REF!</definedName>
    <definedName name="_311.2102.11_4">#REF!</definedName>
    <definedName name="_311.2102.12">#REF!</definedName>
    <definedName name="_311.2102.12.1">#REF!</definedName>
    <definedName name="_311.2102.12.2">#REF!</definedName>
    <definedName name="_311.2102.12.3">#REF!</definedName>
    <definedName name="_311.2102.12.4">#REF!</definedName>
    <definedName name="_311.2102.12_1">#REF!</definedName>
    <definedName name="_311.2102.12_2">#REF!</definedName>
    <definedName name="_311.2102.12_3">#REF!</definedName>
    <definedName name="_311.2102.12_4">#REF!</definedName>
    <definedName name="_311.2102.20">#REF!</definedName>
    <definedName name="_311.2103.00">#REF!</definedName>
    <definedName name="_311.2104.00">#REF!</definedName>
    <definedName name="_311.2104.10">#REF!</definedName>
    <definedName name="_311.2104.20">#REF!</definedName>
    <definedName name="_311.2105.00">#REF!</definedName>
    <definedName name="_311.2106.00">#REF!</definedName>
    <definedName name="_311.2107.00">#REF!</definedName>
    <definedName name="_312.0100.00">#REF!</definedName>
    <definedName name="_312.1100.00">#REF!</definedName>
    <definedName name="_312.1110.00">#REF!</definedName>
    <definedName name="_312.1120.00">#REF!</definedName>
    <definedName name="_312.1130.00">#REF!</definedName>
    <definedName name="_312.1140.00">#REF!</definedName>
    <definedName name="_312.1150.00">#REF!</definedName>
    <definedName name="_312.1160.00">#REF!</definedName>
    <definedName name="_312.1170.00">#REF!</definedName>
    <definedName name="_312.2100.00">#REF!</definedName>
    <definedName name="_312.2110.00">#REF!</definedName>
    <definedName name="_312.2120.00">#REF!</definedName>
    <definedName name="_312.2130.00">#REF!</definedName>
    <definedName name="_312.2140.00">#REF!</definedName>
    <definedName name="_312.2150.00">#REF!</definedName>
    <definedName name="_312.2160.00">#REF!</definedName>
    <definedName name="_312.2170.00">#REF!</definedName>
    <definedName name="_320.0000.00">#REF!</definedName>
    <definedName name="_320.0000.00.1">#REF!</definedName>
    <definedName name="_320.0000.00.2">#REF!</definedName>
    <definedName name="_320.0000.00.7">#REF!</definedName>
    <definedName name="_320.0000.00_0">#REF!</definedName>
    <definedName name="_320.0000.00_1">#REF!</definedName>
    <definedName name="_320.0000.00_2">#REF!</definedName>
    <definedName name="_320.0000.00_7">#REF!</definedName>
    <definedName name="_320.0100.00">#REF!</definedName>
    <definedName name="_320.0200.00">#REF!</definedName>
    <definedName name="_320.0201.00">#REF!</definedName>
    <definedName name="_320.0201.10">#REF!</definedName>
    <definedName name="_320.0201.20">#REF!</definedName>
    <definedName name="_320.0201.30">#REF!</definedName>
    <definedName name="_320.0201.40">#REF!</definedName>
    <definedName name="_320.0204.00">#REF!</definedName>
    <definedName name="_321.0100.00">#REF!</definedName>
    <definedName name="_321.0101.00">#REF!</definedName>
    <definedName name="_321.0102.01">#REF!</definedName>
    <definedName name="_321.0102.10">#REF!</definedName>
    <definedName name="_321.0102.11">#REF!</definedName>
    <definedName name="_321.0102.11.1">#REF!</definedName>
    <definedName name="_321.0102.11.2">#REF!</definedName>
    <definedName name="_321.0102.11.3">#REF!</definedName>
    <definedName name="_321.0102.11.4">#REF!</definedName>
    <definedName name="_321.0102.11_1">#REF!</definedName>
    <definedName name="_321.0102.11_2">#REF!</definedName>
    <definedName name="_321.0102.11_3">#REF!</definedName>
    <definedName name="_321.0102.11_4">#REF!</definedName>
    <definedName name="_321.0102.12">#REF!</definedName>
    <definedName name="_321.0102.12.1">#REF!</definedName>
    <definedName name="_321.0102.12.2">#REF!</definedName>
    <definedName name="_321.0102.12.3">#REF!</definedName>
    <definedName name="_321.0102.12.4">#REF!</definedName>
    <definedName name="_321.0102.12_1">#REF!</definedName>
    <definedName name="_321.0102.12_2">#REF!</definedName>
    <definedName name="_321.0102.12_3">#REF!</definedName>
    <definedName name="_321.0102.12_4">#REF!</definedName>
    <definedName name="_321.0102.20">#REF!</definedName>
    <definedName name="_321.0103.00">#REF!</definedName>
    <definedName name="_321.0104.00">#REF!</definedName>
    <definedName name="_321.0104.10">#REF!</definedName>
    <definedName name="_321.0104.20">#REF!</definedName>
    <definedName name="_321.0105.00">#REF!</definedName>
    <definedName name="_321.0106.00">#REF!</definedName>
    <definedName name="_321.0107.00">#REF!</definedName>
    <definedName name="_322.0100.00">#REF!</definedName>
    <definedName name="_322.0110.00">#REF!</definedName>
    <definedName name="_322.0120.00">#REF!</definedName>
    <definedName name="_322.0130.00">#REF!</definedName>
    <definedName name="_322.0140.00">#REF!</definedName>
    <definedName name="_322.0150.00">#REF!</definedName>
    <definedName name="_322.0160.00">#REF!</definedName>
    <definedName name="_322.0170.00">#REF!</definedName>
    <definedName name="_8Excel_BuiltIn__FilterDatabase_19_1">#REF!</definedName>
    <definedName name="_bty6">#N/A</definedName>
    <definedName name="_FY1">#N/A</definedName>
    <definedName name="_gh1">#N/A</definedName>
    <definedName name="_M8">#N/A</definedName>
    <definedName name="_M9">#N/A</definedName>
    <definedName name="_msoanchor_1">#REF!</definedName>
    <definedName name="_Order1" hidden="1">255</definedName>
    <definedName name="_q11">#N/A</definedName>
    <definedName name="_q15">#N/A</definedName>
    <definedName name="_q17">#N/A</definedName>
    <definedName name="_q2">#N/A</definedName>
    <definedName name="_q3">#N/A</definedName>
    <definedName name="_q4">#N/A</definedName>
    <definedName name="_q5">#N/A</definedName>
    <definedName name="_q6">#N/A</definedName>
    <definedName name="_q7">#N/A</definedName>
    <definedName name="_q8">#N/A</definedName>
    <definedName name="_q9">#N/A</definedName>
    <definedName name="_Sort" hidden="1">#REF!</definedName>
    <definedName name="_xlnm._FilterDatabase" localSheetId="0" hidden="1">'Форма 5 (2023)'!$A$20:$AV$155</definedName>
    <definedName name="a">#REF!</definedName>
    <definedName name="ALL_ORG">#REF!</definedName>
    <definedName name="AN">#N/A</definedName>
    <definedName name="arm">'[2]Спр. классов АРМов'!$B$2:$B$7</definedName>
    <definedName name="asasfddddddddddddddddd">#N/A</definedName>
    <definedName name="ayan">#N/A</definedName>
    <definedName name="bb">#N/A</definedName>
    <definedName name="bbbbbbnhnmh">#N/A</definedName>
    <definedName name="bfd" hidden="1">{#N/A,#N/A,TRUE,"Лист1";#N/A,#N/A,TRUE,"Лист2";#N/A,#N/A,TRUE,"Лист3"}</definedName>
    <definedName name="bfgd">#N/A</definedName>
    <definedName name="bgfcdfs">#N/A</definedName>
    <definedName name="bghjjjjjjjjjjjjjjjjjj" hidden="1">{#N/A,#N/A,TRUE,"Лист1";#N/A,#N/A,TRUE,"Лист2";#N/A,#N/A,TRUE,"Лист3"}</definedName>
    <definedName name="bghty">#N/A</definedName>
    <definedName name="bghvgvvvvvvvvvvvvvvvvv" hidden="1">{#N/A,#N/A,TRUE,"Лист1";#N/A,#N/A,TRUE,"Лист2";#N/A,#N/A,TRUE,"Лист3"}</definedName>
    <definedName name="bhgggf">#N/A</definedName>
    <definedName name="bhgggggggggggggggg">#N/A</definedName>
    <definedName name="bhjghff">#N/A</definedName>
    <definedName name="bmjjhbvfgf">#N/A</definedName>
    <definedName name="bn" hidden="1">{#N/A,#N/A,TRUE,"Лист1";#N/A,#N/A,TRUE,"Лист2";#N/A,#N/A,TRUE,"Лист3"}</definedName>
    <definedName name="bnbbnvbcvbcvx">#N/A</definedName>
    <definedName name="bnghfh">#N/A</definedName>
    <definedName name="btytu">#N/A</definedName>
    <definedName name="btyty">#N/A</definedName>
    <definedName name="bu7u">#N/A</definedName>
    <definedName name="bv">#N/A</definedName>
    <definedName name="bvbvffffffffffff" hidden="1">{#N/A,#N/A,TRUE,"Лист1";#N/A,#N/A,TRUE,"Лист2";#N/A,#N/A,TRUE,"Лист3"}</definedName>
    <definedName name="bvdfdssssssssssssssss" hidden="1">{#N/A,#N/A,TRUE,"Лист1";#N/A,#N/A,TRUE,"Лист2";#N/A,#N/A,TRUE,"Лист3"}</definedName>
    <definedName name="bvffffffffffffffff">#N/A</definedName>
    <definedName name="bvffffffffffffffffff" hidden="1">{#N/A,#N/A,TRUE,"Лист1";#N/A,#N/A,TRUE,"Лист2";#N/A,#N/A,TRUE,"Лист3"}</definedName>
    <definedName name="bvfgdfsf">#N/A</definedName>
    <definedName name="bvggggggggggggggg" hidden="1">{#N/A,#N/A,TRUE,"Лист1";#N/A,#N/A,TRUE,"Лист2";#N/A,#N/A,TRUE,"Лист3"}</definedName>
    <definedName name="bvgggggggggggggggg">#N/A</definedName>
    <definedName name="bvhggggggggggggggggggg">#N/A</definedName>
    <definedName name="bvjhjjjjjjjjjjjjjjjjjjjjj">#N/A</definedName>
    <definedName name="bvnvb">#N/A</definedName>
    <definedName name="bvvb">#N/A</definedName>
    <definedName name="bvvmnbm">#N/A</definedName>
    <definedName name="bvvvcxcv">#N/A</definedName>
    <definedName name="bytb">#N/A</definedName>
    <definedName name="bytu">#N/A</definedName>
    <definedName name="byurt">#N/A</definedName>
    <definedName name="ccccccccccccccccc">#N/A</definedName>
    <definedName name="ccffffffffffffffffffff">#N/A</definedName>
    <definedName name="cd">#N/A</definedName>
    <definedName name="cdsdddddddddddddddd">#N/A</definedName>
    <definedName name="cdsesssssssssssssssss">#N/A</definedName>
    <definedName name="cfddddddddddddd">#N/A</definedName>
    <definedName name="cfdddddddddddddddddd">#N/A</definedName>
    <definedName name="cfgdffffffffffffff">#N/A</definedName>
    <definedName name="cfghhhhhhhhhhhhhhhhh">#N/A</definedName>
    <definedName name="CompOt">#N/A</definedName>
    <definedName name="CompOt2">#N/A</definedName>
    <definedName name="CompRas">#N/A</definedName>
    <definedName name="COPY_DIAP">#REF!</definedName>
    <definedName name="csddddddddddddddd">#N/A</definedName>
    <definedName name="ct">#N/A</definedName>
    <definedName name="cv">#N/A</definedName>
    <definedName name="cvb">#N/A</definedName>
    <definedName name="cvbcvnb">#N/A</definedName>
    <definedName name="cvbnnb">#N/A</definedName>
    <definedName name="cvbvvnbvnm">#N/A</definedName>
    <definedName name="cvdddddddddddddddd">#N/A</definedName>
    <definedName name="cvxdsda">#N/A</definedName>
    <definedName name="cxcvvbnvnb">#N/A</definedName>
    <definedName name="cxdddddddddddddddddd">#N/A</definedName>
    <definedName name="cxdfsdssssssssssssss">#N/A</definedName>
    <definedName name="cxdweeeeeeeeeeeeeeeeeee">#N/A</definedName>
    <definedName name="cxvvvvvvvvvvvvvvvvvvv" hidden="1">{#N/A,#N/A,TRUE,"Лист1";#N/A,#N/A,TRUE,"Лист2";#N/A,#N/A,TRUE,"Лист3"}</definedName>
    <definedName name="cxxdddddddddddddddd">#N/A</definedName>
    <definedName name="dfdfddddddddfddddddddddfd">#N/A</definedName>
    <definedName name="dfdfgggggggggggggggggg">#N/A</definedName>
    <definedName name="dfdfsssssssssssssssssss">#N/A</definedName>
    <definedName name="dfdghj">#N/A</definedName>
    <definedName name="dffdghfh">#N/A</definedName>
    <definedName name="dfgdfgdghf">#N/A</definedName>
    <definedName name="dfgfdgfjh">#N/A</definedName>
    <definedName name="dfhghhjjkl">#N/A</definedName>
    <definedName name="dfrgtt">#N/A</definedName>
    <definedName name="dfxffffffffffffffffff">#N/A</definedName>
    <definedName name="dgfsd">#N/A</definedName>
    <definedName name="ds">#N/A</definedName>
    <definedName name="dsdddddddddddddddddddd">#N/A</definedName>
    <definedName name="dsffffffffffffffffffffffffff">#N/A</definedName>
    <definedName name="dsfgdghjhg" hidden="1">{#N/A,#N/A,TRUE,"Лист1";#N/A,#N/A,TRUE,"Лист2";#N/A,#N/A,TRUE,"Лист3"}</definedName>
    <definedName name="dsragh">#N/A</definedName>
    <definedName name="dvsgf">#N/A</definedName>
    <definedName name="dxsddddddddddddddd">#N/A</definedName>
    <definedName name="E">#N/A</definedName>
    <definedName name="errtrtruy">#N/A</definedName>
    <definedName name="errttuyiuy" hidden="1">{#N/A,#N/A,TRUE,"Лист1";#N/A,#N/A,TRUE,"Лист2";#N/A,#N/A,TRUE,"Лист3"}</definedName>
    <definedName name="errytyutiuyg" hidden="1">{#N/A,#N/A,TRUE,"Лист1";#N/A,#N/A,TRUE,"Лист2";#N/A,#N/A,TRUE,"Лист3"}</definedName>
    <definedName name="ert">#N/A</definedName>
    <definedName name="ertetyruy">#N/A</definedName>
    <definedName name="esdsfdfgh" hidden="1">{#N/A,#N/A,TRUE,"Лист1";#N/A,#N/A,TRUE,"Лист2";#N/A,#N/A,TRUE,"Лист3"}</definedName>
    <definedName name="eswdfgf">#N/A</definedName>
    <definedName name="etrtyt">#N/A</definedName>
    <definedName name="etrytru" hidden="1">{#N/A,#N/A,TRUE,"Лист1";#N/A,#N/A,TRUE,"Лист2";#N/A,#N/A,TRUE,"Лист3"}</definedName>
    <definedName name="ew">#N/A</definedName>
    <definedName name="ewesds">#N/A</definedName>
    <definedName name="ewrtertuyt" hidden="1">{#N/A,#N/A,TRUE,"Лист1";#N/A,#N/A,TRUE,"Лист2";#N/A,#N/A,TRUE,"Лист3"}</definedName>
    <definedName name="ewsddddddddddddddddd">#N/A</definedName>
    <definedName name="eww">#N/A</definedName>
    <definedName name="Excel_BuiltIn__FilterDatabase_8_1">"$#ССЫЛ!.$D$1:$D$100"</definedName>
    <definedName name="Excel_BuiltIn__FilterDatabase_8_21">#REF!</definedName>
    <definedName name="Excel_BuiltIn_Print_Area_15">(#REF!,#REF!)</definedName>
    <definedName name="Excel_BuiltIn_Print_Area_16">(#REF!,#REF!)</definedName>
    <definedName name="Excel_BuiltIn_Print_Titles_15">#REF!</definedName>
    <definedName name="Excel_BuiltIn_Print_Titles_16">#REF!</definedName>
    <definedName name="F">#REF!</definedName>
    <definedName name="fbgffnjfgg">#N/A</definedName>
    <definedName name="fddddddddddddddd">#N/A</definedName>
    <definedName name="fdfccgh" hidden="1">{#N/A,#N/A,TRUE,"Лист1";#N/A,#N/A,TRUE,"Лист2";#N/A,#N/A,TRUE,"Лист3"}</definedName>
    <definedName name="fdfg">#N/A</definedName>
    <definedName name="fdfgdjgfh">#N/A</definedName>
    <definedName name="fdfggghgjh" hidden="1">{#N/A,#N/A,TRUE,"Лист1";#N/A,#N/A,TRUE,"Лист2";#N/A,#N/A,TRUE,"Лист3"}</definedName>
    <definedName name="fdfsdsssssssssssssssssssss">#N/A</definedName>
    <definedName name="fdfvcvvv">#N/A</definedName>
    <definedName name="fdghfghfj">#N/A</definedName>
    <definedName name="fdgrfgdgggggggggggggg">#N/A</definedName>
    <definedName name="fdrttttggggggggggg">#N/A</definedName>
    <definedName name="fff">#REF!</definedName>
    <definedName name="ffffffffffffffffffff">#N/A</definedName>
    <definedName name="fg">#N/A</definedName>
    <definedName name="fgfgf">#N/A</definedName>
    <definedName name="fgfgffffff">#N/A</definedName>
    <definedName name="fgfhghhhhhhhhhhh">#N/A</definedName>
    <definedName name="fgghfhghj" hidden="1">{#N/A,#N/A,TRUE,"Лист1";#N/A,#N/A,TRUE,"Лист2";#N/A,#N/A,TRUE,"Лист3"}</definedName>
    <definedName name="fggjhgjk">#N/A</definedName>
    <definedName name="fghgfh">#N/A</definedName>
    <definedName name="fghghjk" hidden="1">{#N/A,#N/A,TRUE,"Лист1";#N/A,#N/A,TRUE,"Лист2";#N/A,#N/A,TRUE,"Лист3"}</definedName>
    <definedName name="fghk">#N/A</definedName>
    <definedName name="fgjhfhgj">#N/A</definedName>
    <definedName name="fhghgjh" hidden="1">{#N/A,#N/A,TRUE,"Лист1";#N/A,#N/A,TRUE,"Лист2";#N/A,#N/A,TRUE,"Лист3"}</definedName>
    <definedName name="fhgjh">#N/A</definedName>
    <definedName name="fil_2_16">#N/A</definedName>
    <definedName name="fil_2_18">#N/A</definedName>
    <definedName name="fil_2_19">#N/A</definedName>
    <definedName name="fil_21">#REF!</definedName>
    <definedName name="fil_3_16">#N/A</definedName>
    <definedName name="fil_3_18">#N/A</definedName>
    <definedName name="fil_3_19">#N/A</definedName>
    <definedName name="fil_4_16">#N/A</definedName>
    <definedName name="fil_4_18">#N/A</definedName>
    <definedName name="fil_4_19">#N/A</definedName>
    <definedName name="fsderswerwer">#N/A</definedName>
    <definedName name="ftfhtfhgft">#N/A</definedName>
    <definedName name="gdgfgghj">#N/A</definedName>
    <definedName name="gfbhty">#N/A</definedName>
    <definedName name="gffffffffffffff" hidden="1">{#N/A,#N/A,TRUE,"Лист1";#N/A,#N/A,TRUE,"Лист2";#N/A,#N/A,TRUE,"Лист3"}</definedName>
    <definedName name="gfg">#N/A</definedName>
    <definedName name="gfgfddddddddddd">#N/A</definedName>
    <definedName name="gfgffdssssssssssssss" hidden="1">{#N/A,#N/A,TRUE,"Лист1";#N/A,#N/A,TRUE,"Лист2";#N/A,#N/A,TRUE,"Лист3"}</definedName>
    <definedName name="gfgfffgh">#N/A</definedName>
    <definedName name="gfgfgfcccccccccccccccccccccc">#N/A</definedName>
    <definedName name="gfgfgffffffffffffff">#N/A</definedName>
    <definedName name="gfgfgfffffffffffffff">#N/A</definedName>
    <definedName name="gfgfgfh">#N/A</definedName>
    <definedName name="gfgfhgfhhhhhhhhhhhhhhhhh" hidden="1">{#N/A,#N/A,TRUE,"Лист1";#N/A,#N/A,TRUE,"Лист2";#N/A,#N/A,TRUE,"Лист3"}</definedName>
    <definedName name="gfhggggggggggggggg">#N/A</definedName>
    <definedName name="gfhghgjk">#N/A</definedName>
    <definedName name="gfhgjh">#N/A</definedName>
    <definedName name="ggfffffffffffff">#N/A</definedName>
    <definedName name="ggg">#N/A</definedName>
    <definedName name="gggggggggggg" hidden="1">{#N/A,#N/A,TRUE,"Лист1";#N/A,#N/A,TRUE,"Лист2";#N/A,#N/A,TRUE,"Лист3"}</definedName>
    <definedName name="ggggggggggggggggg" hidden="1">{#N/A,#N/A,TRUE,"Лист1";#N/A,#N/A,TRUE,"Лист2";#N/A,#N/A,TRUE,"Лист3"}</definedName>
    <definedName name="gggggggggggggggggg">#N/A</definedName>
    <definedName name="gghggggggggggg">#N/A</definedName>
    <definedName name="gh">#N/A</definedName>
    <definedName name="ghfffffffffffffff">#N/A</definedName>
    <definedName name="ghfhfh">#N/A</definedName>
    <definedName name="ghghf">#N/A</definedName>
    <definedName name="ghghgy" hidden="1">{#N/A,#N/A,TRUE,"Лист1";#N/A,#N/A,TRUE,"Лист2";#N/A,#N/A,TRUE,"Лист3"}</definedName>
    <definedName name="ghgjgk">#N/A</definedName>
    <definedName name="ghgjjjjjjjjjjjjjjjjjjjjjjjj">#N/A</definedName>
    <definedName name="ghhhjgh">#N/A</definedName>
    <definedName name="ghhjgygft">#N/A</definedName>
    <definedName name="ghhktyi">#N/A</definedName>
    <definedName name="ghjghkjkkjl">#N/A</definedName>
    <definedName name="ghjhfghdrgd">#N/A</definedName>
    <definedName name="grdtrgcfg" hidden="1">{#N/A,#N/A,TRUE,"Лист1";#N/A,#N/A,TRUE,"Лист2";#N/A,#N/A,TRUE,"Лист3"}</definedName>
    <definedName name="grety5e">#N/A</definedName>
    <definedName name="gtyt">#N/A</definedName>
    <definedName name="gy">#N/A</definedName>
    <definedName name="hfte">#N/A</definedName>
    <definedName name="hgffgddfd" hidden="1">{#N/A,#N/A,TRUE,"Лист1";#N/A,#N/A,TRUE,"Лист2";#N/A,#N/A,TRUE,"Лист3"}</definedName>
    <definedName name="hgfgddddddddddddd">#N/A</definedName>
    <definedName name="hgfty">#N/A</definedName>
    <definedName name="hgfvhgffdgfdsdass">#N/A</definedName>
    <definedName name="hggg">#N/A</definedName>
    <definedName name="hghf">#N/A</definedName>
    <definedName name="hghffgereeeeeeeeeeeeee">#N/A</definedName>
    <definedName name="hghfgd">#N/A</definedName>
    <definedName name="hghgfdddddddddddd">#N/A</definedName>
    <definedName name="hghgff">#N/A</definedName>
    <definedName name="hghgfhgfgd">#N/A</definedName>
    <definedName name="hghggggggggggggggg">#N/A</definedName>
    <definedName name="hghgggggggggggggggg">#N/A</definedName>
    <definedName name="hghgh">#N/A</definedName>
    <definedName name="hghghff">#N/A</definedName>
    <definedName name="hghgy">#N/A</definedName>
    <definedName name="hghjjjjjjjjjjjjjjjjjjjjjjjj">#N/A</definedName>
    <definedName name="hgjggjhk">#N/A</definedName>
    <definedName name="hgjhgj">#N/A</definedName>
    <definedName name="hgjj">#N/A</definedName>
    <definedName name="hgjjjjjjjjjjjjjjjjjjjjj">#N/A</definedName>
    <definedName name="hgkgjh">#N/A</definedName>
    <definedName name="hgyjyjghgjyjjj">#N/A</definedName>
    <definedName name="hh">#N/A</definedName>
    <definedName name="hhghdffff">#N/A</definedName>
    <definedName name="hhghfrte">#N/A</definedName>
    <definedName name="hhh" hidden="1">{#N/A,#N/A,TRUE,"Лист1";#N/A,#N/A,TRUE,"Лист2";#N/A,#N/A,TRUE,"Лист3"}</definedName>
    <definedName name="hhhhhhhhhhhh">#N/A</definedName>
    <definedName name="hhhhhhhhhhhhhhhhhhhhhhhhhhhhhhhhhhhhhhhhhhhhhhhhhhhhhhhhhhhhhh">#N/A</definedName>
    <definedName name="hhhhhthhhhthhth" hidden="1">{#N/A,#N/A,TRUE,"Лист1";#N/A,#N/A,TRUE,"Лист2";#N/A,#N/A,TRUE,"Лист3"}</definedName>
    <definedName name="hhtgyghgy">#N/A</definedName>
    <definedName name="hj">#N/A</definedName>
    <definedName name="hjghhgf">#N/A</definedName>
    <definedName name="hjghjgf">#N/A</definedName>
    <definedName name="hjhjgfdfs">#N/A</definedName>
    <definedName name="hjhjhghgfg">#N/A</definedName>
    <definedName name="hjjgjgd">#N/A</definedName>
    <definedName name="hjjhjhgfgffds">#N/A</definedName>
    <definedName name="hvhgfhgdfgd">#N/A</definedName>
    <definedName name="hvjfjghfyufuyg">#N/A</definedName>
    <definedName name="hyghggggggggggggggg" hidden="1">{#N/A,#N/A,TRUE,"Лист1";#N/A,#N/A,TRUE,"Лист2";#N/A,#N/A,TRUE,"Лист3"}</definedName>
    <definedName name="iijjjjjjjjjjjjj">#N/A</definedName>
    <definedName name="ijhukjhjkhj">#N/A</definedName>
    <definedName name="IL">#N/A</definedName>
    <definedName name="ILI">#N/A</definedName>
    <definedName name="ILILI">#N/A</definedName>
    <definedName name="ILILIL">#N/A</definedName>
    <definedName name="ILILILIL">#N/A</definedName>
    <definedName name="ILIUL">#N/A</definedName>
    <definedName name="ILIULIL">#N/A</definedName>
    <definedName name="ILLIL">#N/A</definedName>
    <definedName name="ILUILIL">#N/A</definedName>
    <definedName name="ILYKLK">#N/A</definedName>
    <definedName name="imuuybrd">#N/A</definedName>
    <definedName name="ioiomkjjjjj">#N/A</definedName>
    <definedName name="iouhnjvgfcfd">#N/A</definedName>
    <definedName name="iouiuyiuyutuyrt">#N/A</definedName>
    <definedName name="iounuibuig">#N/A</definedName>
    <definedName name="iouyuytytfty">#N/A</definedName>
    <definedName name="iuiiiiiiiiiiiiiiiiii" hidden="1">{#N/A,#N/A,TRUE,"Лист1";#N/A,#N/A,TRUE,"Лист2";#N/A,#N/A,TRUE,"Лист3"}</definedName>
    <definedName name="iuiohjkjk">#N/A</definedName>
    <definedName name="iuiuyggggggggggggggggggg">#N/A</definedName>
    <definedName name="iuiuytrsgfjh">#N/A</definedName>
    <definedName name="iuiytyyfdg" hidden="1">{#N/A,#N/A,TRUE,"Лист1";#N/A,#N/A,TRUE,"Лист2";#N/A,#N/A,TRUE,"Лист3"}</definedName>
    <definedName name="iujjjjjjjjjhjh">#N/A</definedName>
    <definedName name="iujjjjjjjjjjjjjjjjjj">#N/A</definedName>
    <definedName name="iukjjjjjjjjjjjj" hidden="1">{#N/A,#N/A,TRUE,"Лист1";#N/A,#N/A,TRUE,"Лист2";#N/A,#N/A,TRUE,"Лист3"}</definedName>
    <definedName name="iukjkjgh">#N/A</definedName>
    <definedName name="IULIL">#N/A</definedName>
    <definedName name="iuubbbbbbbbbbbb">#N/A</definedName>
    <definedName name="iuuhhbvg">#N/A</definedName>
    <definedName name="iuuitt">#N/A</definedName>
    <definedName name="iuuiyyttyty">#N/A</definedName>
    <definedName name="iuuuuuuuuuuuuuuuu">#N/A</definedName>
    <definedName name="iuuuuuuuuuuuuuuuuuuu">#N/A</definedName>
    <definedName name="iuuyyyyyyyyyyyyyyy">#N/A</definedName>
    <definedName name="iyuuytvt" hidden="1">{#N/A,#N/A,TRUE,"Лист1";#N/A,#N/A,TRUE,"Лист2";#N/A,#N/A,TRUE,"Лист3"}</definedName>
    <definedName name="j">#N/A</definedName>
    <definedName name="jbnbvggggggggggggggg">#N/A</definedName>
    <definedName name="jghghfd">#N/A</definedName>
    <definedName name="jgjhgd">#N/A</definedName>
    <definedName name="jhfgfs" hidden="1">{#N/A,#N/A,TRUE,"Лист1";#N/A,#N/A,TRUE,"Лист2";#N/A,#N/A,TRUE,"Лист3"}</definedName>
    <definedName name="jhfghfyu">#N/A</definedName>
    <definedName name="jhfghgfgfgfdfs" hidden="1">{#N/A,#N/A,TRUE,"Лист1";#N/A,#N/A,TRUE,"Лист2";#N/A,#N/A,TRUE,"Лист3"}</definedName>
    <definedName name="jhghfd">#N/A</definedName>
    <definedName name="jhghjf">#N/A</definedName>
    <definedName name="jhhgfddfs">#N/A</definedName>
    <definedName name="jhhgjhgf">#N/A</definedName>
    <definedName name="jhhhjhgghg">#N/A</definedName>
    <definedName name="jhhjgkjgl">#N/A</definedName>
    <definedName name="jhjgfghf">#N/A</definedName>
    <definedName name="jhjgjgh">#N/A</definedName>
    <definedName name="jhjhf">#N/A</definedName>
    <definedName name="jhjhjhjggggggggggggg">#N/A</definedName>
    <definedName name="jhjhyyyyyyyyyyyyyy">#N/A</definedName>
    <definedName name="jhjjhhhhhh">#N/A</definedName>
    <definedName name="jhjkghgdd">#N/A</definedName>
    <definedName name="jhjytyyyyyyyyyyyyyyyy" hidden="1">{#N/A,#N/A,TRUE,"Лист1";#N/A,#N/A,TRUE,"Лист2";#N/A,#N/A,TRUE,"Лист3"}</definedName>
    <definedName name="jhkhjghfg">#N/A</definedName>
    <definedName name="jhkjhjhg">#N/A</definedName>
    <definedName name="jhtjgyt" hidden="1">{#N/A,#N/A,TRUE,"Лист1";#N/A,#N/A,TRUE,"Лист2";#N/A,#N/A,TRUE,"Лист3"}</definedName>
    <definedName name="jhujghj">#N/A</definedName>
    <definedName name="jhujy">#N/A</definedName>
    <definedName name="jhy">#N/A</definedName>
    <definedName name="jjhjgjhfg">#N/A</definedName>
    <definedName name="jjhjhhhhhhhhhhhhhhh">#N/A</definedName>
    <definedName name="jjkjhhgffd">#N/A</definedName>
    <definedName name="jkbvbcdxd">#N/A</definedName>
    <definedName name="jkhffddds" hidden="1">{#N/A,#N/A,TRUE,"Лист1";#N/A,#N/A,TRUE,"Лист2";#N/A,#N/A,TRUE,"Лист3"}</definedName>
    <definedName name="jkhujygytf">#N/A</definedName>
    <definedName name="jkkjhgj" hidden="1">{#N/A,#N/A,TRUE,"Лист1";#N/A,#N/A,TRUE,"Лист2";#N/A,#N/A,TRUE,"Лист3"}</definedName>
    <definedName name="jnkjjjjjjjjjjjjjjjjjjjj" hidden="1">{#N/A,#N/A,TRUE,"Лист1";#N/A,#N/A,TRUE,"Лист2";#N/A,#N/A,TRUE,"Лист3"}</definedName>
    <definedName name="juhghg" hidden="1">{#N/A,#N/A,TRUE,"Лист1";#N/A,#N/A,TRUE,"Лист2";#N/A,#N/A,TRUE,"Лист3"}</definedName>
    <definedName name="jujhghgcvgfxc">#N/A</definedName>
    <definedName name="jyihtg">#N/A</definedName>
    <definedName name="jyuytvbyvtvfr" hidden="1">{#N/A,#N/A,TRUE,"Лист1";#N/A,#N/A,TRUE,"Лист2";#N/A,#N/A,TRUE,"Лист3"}</definedName>
    <definedName name="k">#N/A</definedName>
    <definedName name="khjkhjghf" hidden="1">{#N/A,#N/A,TRUE,"Лист1";#N/A,#N/A,TRUE,"Лист2";#N/A,#N/A,TRUE,"Лист3"}</definedName>
    <definedName name="kiuytte">#N/A</definedName>
    <definedName name="kj" hidden="1">{#N/A,#N/A,TRUE,"Лист1";#N/A,#N/A,TRUE,"Лист2";#N/A,#N/A,TRUE,"Лист3"}</definedName>
    <definedName name="kjhhgfgfs">#N/A</definedName>
    <definedName name="kjhiuh">#N/A</definedName>
    <definedName name="kjhjhgggggggggggggg">#N/A</definedName>
    <definedName name="kjhjhhjgfd">#N/A</definedName>
    <definedName name="kjhkghgggggggggggg">#N/A</definedName>
    <definedName name="kjhkjhjggh">#N/A</definedName>
    <definedName name="kjhmnmfg">#N/A</definedName>
    <definedName name="kjhvvvvvvvvvvvvvvvvv" hidden="1">{#N/A,#N/A,TRUE,"Лист1";#N/A,#N/A,TRUE,"Лист2";#N/A,#N/A,TRUE,"Лист3"}</definedName>
    <definedName name="kjjhghftyfy">#N/A</definedName>
    <definedName name="kjjhjhghgh">#N/A</definedName>
    <definedName name="kjjjjjhhhhhhhhhhhhh" hidden="1">{#N/A,#N/A,TRUE,"Лист1";#N/A,#N/A,TRUE,"Лист2";#N/A,#N/A,TRUE,"Лист3"}</definedName>
    <definedName name="kjjkhgf">#N/A</definedName>
    <definedName name="kjjkkjhjhgjhg">#N/A</definedName>
    <definedName name="kjjyhjhuyh">#N/A</definedName>
    <definedName name="kjkhj">#N/A</definedName>
    <definedName name="kjkhjkjhgh" hidden="1">{#N/A,#N/A,TRUE,"Лист1";#N/A,#N/A,TRUE,"Лист2";#N/A,#N/A,TRUE,"Лист3"}</definedName>
    <definedName name="kjkhkjhjcx">#N/A</definedName>
    <definedName name="kjkjhjhjhghgf" hidden="1">{#N/A,#N/A,TRUE,"Лист1";#N/A,#N/A,TRUE,"Лист2";#N/A,#N/A,TRUE,"Лист3"}</definedName>
    <definedName name="kjkjhjjjjjjjjjjjjjjjjj">#N/A</definedName>
    <definedName name="kjkjjhhgfgfdds">#N/A</definedName>
    <definedName name="kjkjjjjjjjjjjjjjjjj">#N/A</definedName>
    <definedName name="kjlkji">#N/A</definedName>
    <definedName name="kjlkjkhghjfgf">#N/A</definedName>
    <definedName name="kjmnmbn">#N/A</definedName>
    <definedName name="kjuiuuuuuuuuuuuuuuu">#N/A</definedName>
    <definedName name="kjuiyyyyyyyyyyyyyyyyyy">#N/A</definedName>
    <definedName name="kjykhjy">#N/A</definedName>
    <definedName name="kkkkkkkkkkkkkkkk">#N/A</definedName>
    <definedName name="kkljkjjjjjjjjjjjjj">#N/A</definedName>
    <definedName name="kljhjkghv" hidden="1">{#N/A,#N/A,TRUE,"Лист1";#N/A,#N/A,TRUE,"Лист2";#N/A,#N/A,TRUE,"Лист3"}</definedName>
    <definedName name="kljjhgfhg">#N/A</definedName>
    <definedName name="klkjkjhhffdx">#N/A</definedName>
    <definedName name="klljjjhjgghf" hidden="1">{#N/A,#N/A,TRUE,"Лист1";#N/A,#N/A,TRUE,"Лист2";#N/A,#N/A,TRUE,"Лист3"}</definedName>
    <definedName name="kmnjnj">#N/A</definedName>
    <definedName name="knkn.n.">#N/A</definedName>
    <definedName name="KRY">#N/A</definedName>
    <definedName name="KUKYUYKULL">#N/A</definedName>
    <definedName name="kuykjhjkhy">#N/A</definedName>
    <definedName name="KYKUKK">#N/A</definedName>
    <definedName name="l">#N/A</definedName>
    <definedName name="likuih" hidden="1">{#N/A,#N/A,TRUE,"Лист1";#N/A,#N/A,TRUE,"Лист2";#N/A,#N/A,TRUE,"Лист3"}</definedName>
    <definedName name="LILI">#N/A</definedName>
    <definedName name="LILUILILILI">#N/A</definedName>
    <definedName name="lkjjjjjjjjjjjj">#N/A</definedName>
    <definedName name="lkjklhjkghjffgd">#N/A</definedName>
    <definedName name="lkjkljhjkjhghjfg">#N/A</definedName>
    <definedName name="lkkkkkkkkkkkkkk">#N/A</definedName>
    <definedName name="lkkljhhggtg" hidden="1">{#N/A,#N/A,TRUE,"Лист1";#N/A,#N/A,TRUE,"Лист2";#N/A,#N/A,TRUE,"Лист3"}</definedName>
    <definedName name="lkljhjhghggf">#N/A</definedName>
    <definedName name="lkljkjhjhggfdgf" hidden="1">{#N/A,#N/A,TRUE,"Лист1";#N/A,#N/A,TRUE,"Лист2";#N/A,#N/A,TRUE,"Лист3"}</definedName>
    <definedName name="lkljkjhjkjh">#N/A</definedName>
    <definedName name="lklkjkjhjhfg">#N/A</definedName>
    <definedName name="lklkkllk">#N/A</definedName>
    <definedName name="lklkljkhjhgh">#N/A</definedName>
    <definedName name="lklklkjkj">#N/A</definedName>
    <definedName name="ll">#N/A</definedName>
    <definedName name="lll">#N/A</definedName>
    <definedName name="LMKN">#N/A</definedName>
    <definedName name="lol">#N/A</definedName>
    <definedName name="LUI">#N/A</definedName>
    <definedName name="LUIILULI">#N/A</definedName>
    <definedName name="m">#REF!</definedName>
    <definedName name="mhgg">#N/A</definedName>
    <definedName name="mhyt" hidden="1">{#N/A,#N/A,TRUE,"Лист1";#N/A,#N/A,TRUE,"Лист2";#N/A,#N/A,TRUE,"Лист3"}</definedName>
    <definedName name="mjghggggggggggggg">#N/A</definedName>
    <definedName name="mjhhhhhujy">#N/A</definedName>
    <definedName name="mjhuiy" hidden="1">{#N/A,#N/A,TRUE,"Лист1";#N/A,#N/A,TRUE,"Лист2";#N/A,#N/A,TRUE,"Лист3"}</definedName>
    <definedName name="mjnnnnnnnnnnnnnnkjnmh">#N/A</definedName>
    <definedName name="mjujy">#N/A</definedName>
    <definedName name="mnbhjf">#N/A</definedName>
    <definedName name="mnghr">#N/A</definedName>
    <definedName name="mnmbnvb">#N/A</definedName>
    <definedName name="mnnjjjjjjjjjjjjj" hidden="1">{#N/A,#N/A,TRUE,"Лист1";#N/A,#N/A,TRUE,"Лист2";#N/A,#N/A,TRUE,"Лист3"}</definedName>
    <definedName name="nbbcbvx">#N/A</definedName>
    <definedName name="nbbvgf" hidden="1">{#N/A,#N/A,TRUE,"Лист1";#N/A,#N/A,TRUE,"Лист2";#N/A,#N/A,TRUE,"Лист3"}</definedName>
    <definedName name="nbghhhhhhhhhhhhhhhhhhhhhh">#N/A</definedName>
    <definedName name="nbhggggggggggggg">#N/A</definedName>
    <definedName name="nbhgggggggggggggggg">#N/A</definedName>
    <definedName name="nbhhhhhhhhhhhhhhhh">#N/A</definedName>
    <definedName name="nbjhgy">#N/A</definedName>
    <definedName name="nbnbbnvbnvvcvbcvc">#N/A</definedName>
    <definedName name="nbnbfders">#N/A</definedName>
    <definedName name="nbnvnbfgdsdfs">#N/A</definedName>
    <definedName name="nbvbnfddddddddddddddddddd">#N/A</definedName>
    <definedName name="nbvgfhcf">#N/A</definedName>
    <definedName name="nbvgggggggggggggggggg" hidden="1">{#N/A,#N/A,TRUE,"Лист1";#N/A,#N/A,TRUE,"Лист2";#N/A,#N/A,TRUE,"Лист3"}</definedName>
    <definedName name="nbvghfgdx">#N/A</definedName>
    <definedName name="nfgjn">#N/A</definedName>
    <definedName name="nfyz">#N/A</definedName>
    <definedName name="nghf">#N/A</definedName>
    <definedName name="nghjk">#N/A</definedName>
    <definedName name="ngngh">#N/A</definedName>
    <definedName name="nhghfgfgf">#N/A</definedName>
    <definedName name="nhguy" hidden="1">{#N/A,#N/A,TRUE,"Лист1";#N/A,#N/A,TRUE,"Лист2";#N/A,#N/A,TRUE,"Лист3"}</definedName>
    <definedName name="nhnhn">#N/A</definedName>
    <definedName name="njhgyhjftxcdfxnkl">#N/A</definedName>
    <definedName name="njhhhhhhhhhhhhhd">#N/A</definedName>
    <definedName name="njkhgjhghfhg" hidden="1">{#N/A,#N/A,TRUE,"Лист1";#N/A,#N/A,TRUE,"Лист2";#N/A,#N/A,TRUE,"Лист3"}</definedName>
    <definedName name="nkjgyuff">#N/A</definedName>
    <definedName name="nmbhhhhhhhhhhhhhhhhhhhh">#N/A</definedName>
    <definedName name="nmbnbnc">#N/A</definedName>
    <definedName name="nmmbnbv">#N/A</definedName>
    <definedName name="nnngggggggggggggggggggggggggg" hidden="1">{#N/A,#N/A,TRUE,"Лист1";#N/A,#N/A,TRUE,"Лист2";#N/A,#N/A,TRUE,"Лист3"}</definedName>
    <definedName name="NSRF">#REF!</definedName>
    <definedName name="o">#N/A</definedName>
    <definedName name="oiipiuojhkh">#N/A</definedName>
    <definedName name="oijjjjjjjjjjjjjj" hidden="1">{#N/A,#N/A,TRUE,"Лист1";#N/A,#N/A,TRUE,"Лист2";#N/A,#N/A,TRUE,"Лист3"}</definedName>
    <definedName name="oijnhvfgc">#N/A</definedName>
    <definedName name="oikjjjjjjjjjjjjjjjjjjjjjjjj">#N/A</definedName>
    <definedName name="oikjkjjkn">#N/A</definedName>
    <definedName name="oikkkkkkkkkkkkkkkkkkkkkkk" hidden="1">{#N/A,#N/A,TRUE,"Лист1";#N/A,#N/A,TRUE,"Лист2";#N/A,#N/A,TRUE,"Лист3"}</definedName>
    <definedName name="oilkkh" hidden="1">{#N/A,#N/A,TRUE,"Лист1";#N/A,#N/A,TRUE,"Лист2";#N/A,#N/A,TRUE,"Лист3"}</definedName>
    <definedName name="oinunyg">#N/A</definedName>
    <definedName name="oioiiuiuyofyyyyyyyyyyyyyyyyyyyyy">#N/A</definedName>
    <definedName name="oioiiuuuuuuuuuuuuuu">#N/A</definedName>
    <definedName name="oioiuiouiuyyt">#N/A</definedName>
    <definedName name="oioouiui">#N/A</definedName>
    <definedName name="oiougy">#N/A</definedName>
    <definedName name="oiouiuiyuyt">#N/A</definedName>
    <definedName name="oiouiuygyufg">#N/A</definedName>
    <definedName name="oiuuyyyyyyyyyyyyyyy" hidden="1">{#N/A,#N/A,TRUE,"Лист1";#N/A,#N/A,TRUE,"Лист2";#N/A,#N/A,TRUE,"Лист3"}</definedName>
    <definedName name="ojkjkhjgghfd" hidden="1">{#N/A,#N/A,TRUE,"Лист1";#N/A,#N/A,TRUE,"Лист2";#N/A,#N/A,TRUE,"Лист3"}</definedName>
    <definedName name="OLOIL">#N/A</definedName>
    <definedName name="ooiumuhggc">#N/A</definedName>
    <definedName name="oopoooooooooooooooo" hidden="1">{#N/A,#N/A,TRUE,"Лист1";#N/A,#N/A,TRUE,"Лист2";#N/A,#N/A,TRUE,"Лист3"}</definedName>
    <definedName name="P1_ESO_PROT" hidden="1">#REF!,#REF!,#REF!,#REF!,#REF!,#REF!,#REF!,#REF!</definedName>
    <definedName name="P1_SBT_PROT" hidden="1">#REF!,#REF!,#REF!,#REF!,#REF!,#REF!,#REF!</definedName>
    <definedName name="P1_SC22" hidden="1">#REF!,#REF!,#REF!,#REF!,#REF!,#REF!</definedName>
    <definedName name="P1_SCOPE_CORR" hidden="1">#REF!,#REF!,#REF!,#REF!,#REF!,#REF!,#REF!</definedName>
    <definedName name="P1_SCOPE_DOP" hidden="1">#REF!,#REF!,#REF!,#REF!,#REF!,#REF!</definedName>
    <definedName name="P1_SCOPE_FLOAD" hidden="1">#REF!,#REF!,#REF!,#REF!,#REF!,#REF!</definedName>
    <definedName name="P1_SCOPE_FRML" hidden="1">#REF!,#REF!,#REF!,#REF!,#REF!,#REF!</definedName>
    <definedName name="P1_SCOPE_FST7" hidden="1">#REF!,#REF!,#REF!,#REF!,#REF!,#REF!</definedName>
    <definedName name="P1_SCOPE_FULL_LOAD" hidden="1">#REF!,#REF!,#REF!,#REF!,#REF!,#REF!</definedName>
    <definedName name="P1_SCOPE_IND" hidden="1">#REF!,#REF!,#REF!,#REF!,#REF!,#REF!</definedName>
    <definedName name="P1_SCOPE_IND2" hidden="1">#REF!,#REF!,#REF!,#REF!,#REF!</definedName>
    <definedName name="P1_SCOPE_NET_DATE" hidden="1">#REF!,#REF!,#REF!,#REF!</definedName>
    <definedName name="P1_SCOPE_NET_NVV" hidden="1">#REF!,#REF!,#REF!,#REF!,#REF!,#REF!,#REF!</definedName>
    <definedName name="P1_SCOPE_NOTIND" hidden="1">#REF!,#REF!,#REF!,#REF!,#REF!,#REF!</definedName>
    <definedName name="P1_SCOPE_NotInd2" hidden="1">#REF!,#REF!,#REF!,#REF!,#REF!,#REF!,#REF!</definedName>
    <definedName name="P1_SCOPE_NotInd3" hidden="1">#REF!,#REF!,#REF!,#REF!,#REF!,#REF!,#REF!</definedName>
    <definedName name="P1_SCOPE_NotInt" hidden="1">#REF!,#REF!,#REF!,#REF!,#REF!,#REF!</definedName>
    <definedName name="P1_SCOPE_REGS" hidden="1">#REF!,#REF!,#REF!,#REF!,#REF!</definedName>
    <definedName name="P1_SCOPE_SAVE2" hidden="1">#REF!,#REF!,#REF!,#REF!,#REF!,#REF!,#REF!</definedName>
    <definedName name="P1_SCOPE_SV_LD" hidden="1">#REF!,#REF!,#REF!,#REF!,#REF!,#REF!,#REF!</definedName>
    <definedName name="P1_SCOPE_SV_LD1" hidden="1">#REF!,#REF!,#REF!,#REF!,#REF!,#REF!,#REF!</definedName>
    <definedName name="P1_SCOPE_SV_PRT" hidden="1">#REF!,#REF!,#REF!,#REF!,#REF!,#REF!,#REF!</definedName>
    <definedName name="P1_SET_PROT" hidden="1">#REF!,#REF!,#REF!,#REF!,#REF!,#REF!,#REF!</definedName>
    <definedName name="P1_SET_PRT" hidden="1">#REF!,#REF!,#REF!,#REF!,#REF!,#REF!,#REF!</definedName>
    <definedName name="P10_SCOPE_FULL_LOAD" hidden="1">#REF!,#REF!,#REF!,#REF!,#REF!,#REF!</definedName>
    <definedName name="P11_SCOPE_FULL_LOAD" hidden="1">#REF!,#REF!,#REF!,#REF!,#REF!</definedName>
    <definedName name="P12_SCOPE_FULL_LOAD" hidden="1">#REF!,#REF!,#REF!,#REF!,#REF!,#REF!</definedName>
    <definedName name="P12_T28_Protection">P1_T28_Protection,P2_T28_Protection,P3_T28_Protection,P4_T28_Protection,P5_T28_Protection,P6_T28_Protection,P7_T28_Protection,P8_T28_Protection</definedName>
    <definedName name="P13_SCOPE_FULL_LOAD" hidden="1">#REF!,#REF!,#REF!,#REF!,#REF!,#REF!</definedName>
    <definedName name="P14_SCOPE_FULL_LOAD" hidden="1">#REF!,#REF!,#REF!,#REF!,#REF!,#REF!</definedName>
    <definedName name="P15_SCOPE_FULL_LOAD" hidden="1">#REF!,#REF!,#REF!,#REF!,#REF!,P1_SCOPE_FULL_LOAD</definedName>
    <definedName name="P16_SCOPE_FULL_LOAD" hidden="1">#N/A</definedName>
    <definedName name="P17_SCOPE_FULL_LOAD" hidden="1">#N/A</definedName>
    <definedName name="P19_T1_Protect" hidden="1">P5_T1_Protect,P6_T1_Protect,P7_T1_Protect,P8_T1_Protect,P9_T1_Protect,P10_T1_Protect,P11_T1_Protect,P12_T1_Protect,P13_T1_Protect,P14_T1_Protect</definedName>
    <definedName name="P2_SC22" hidden="1">#REF!,#REF!,#REF!,#REF!,#REF!,#REF!,#REF!</definedName>
    <definedName name="P2_SCOPE_CORR" hidden="1">#REF!,#REF!,#REF!,#REF!,#REF!,#REF!,#REF!,#REF!</definedName>
    <definedName name="P2_SCOPE_FULL_LOAD" hidden="1">#REF!,#REF!,#REF!,#REF!,#REF!,#REF!</definedName>
    <definedName name="P2_SCOPE_IND" hidden="1">#REF!,#REF!,#REF!,#REF!,#REF!,#REF!</definedName>
    <definedName name="P2_SCOPE_IND2" hidden="1">#REF!,#REF!,#REF!,#REF!,#REF!</definedName>
    <definedName name="P2_SCOPE_NOTIND" hidden="1">#REF!,#REF!,#REF!,#REF!,#REF!,#REF!,#REF!</definedName>
    <definedName name="P2_SCOPE_NotInd2" hidden="1">#REF!,#REF!,#REF!,#REF!,#REF!,#REF!</definedName>
    <definedName name="P2_SCOPE_NotInd3" hidden="1">#REF!,#REF!,#REF!,#REF!,#REF!,#REF!,#REF!</definedName>
    <definedName name="P2_SCOPE_NotInt" hidden="1">#REF!,#REF!,#REF!,#REF!,#REF!,#REF!,#REF!</definedName>
    <definedName name="P2_SCOPE_SAVE2" hidden="1">#REF!,#REF!,#REF!,#REF!,#REF!,#REF!</definedName>
    <definedName name="P2_SCOPE_SV_PRT" hidden="1">#REF!,#REF!,#REF!,#REF!,#REF!,#REF!,#REF!</definedName>
    <definedName name="P3_SC22" hidden="1">#REF!,#REF!,#REF!,#REF!,#REF!,#REF!</definedName>
    <definedName name="P3_SCOPE_FULL_LOAD" hidden="1">#REF!,#REF!,#REF!,#REF!,#REF!,#REF!</definedName>
    <definedName name="P3_SCOPE_IND" hidden="1">#REF!,#REF!,#REF!,#REF!,#REF!</definedName>
    <definedName name="P3_SCOPE_IND2" hidden="1">#REF!,#REF!,#REF!,#REF!,#REF!</definedName>
    <definedName name="P3_SCOPE_NOTIND" hidden="1">#REF!,#REF!,#REF!,#REF!,#REF!,#REF!,#REF!</definedName>
    <definedName name="P3_SCOPE_NotInd2" hidden="1">#REF!,#REF!,#REF!,#REF!,#REF!,#REF!,#REF!</definedName>
    <definedName name="P3_SCOPE_NotInt" hidden="1">#REF!,#REF!,#REF!,#REF!,#REF!,#REF!</definedName>
    <definedName name="P3_SCOPE_SV_PRT" hidden="1">#REF!,#REF!,#REF!,#REF!,#REF!,#REF!,#REF!</definedName>
    <definedName name="P4_SCOPE_FULL_LOAD" hidden="1">#REF!,#REF!,#REF!,#REF!,#REF!,#REF!</definedName>
    <definedName name="P4_SCOPE_IND" hidden="1">#REF!,#REF!,#REF!,#REF!,#REF!</definedName>
    <definedName name="P4_SCOPE_IND2" hidden="1">#REF!,#REF!,#REF!,#REF!,#REF!,#REF!</definedName>
    <definedName name="P4_SCOPE_NOTIND" hidden="1">#REF!,#REF!,#REF!,#REF!,#REF!,#REF!,#REF!</definedName>
    <definedName name="P4_SCOPE_NotInd2" hidden="1">#REF!,#REF!,#REF!,#REF!,#REF!,#REF!,#REF!</definedName>
    <definedName name="P5_SCOPE_FULL_LOAD" hidden="1">#REF!,#REF!,#REF!,#REF!,#REF!,#REF!</definedName>
    <definedName name="P5_SCOPE_NOTIND" hidden="1">#REF!,#REF!,#REF!,#REF!,#REF!,#REF!,#REF!</definedName>
    <definedName name="P5_SCOPE_NotInd2" hidden="1">#REF!,#REF!,#REF!,#REF!,#REF!,#REF!,#REF!</definedName>
    <definedName name="P6_SCOPE_FULL_LOAD" hidden="1">#REF!,#REF!,#REF!,#REF!,#REF!,#REF!</definedName>
    <definedName name="P6_SCOPE_NOTIND" hidden="1">#REF!,#REF!,#REF!,#REF!,#REF!,#REF!,#REF!</definedName>
    <definedName name="P6_SCOPE_NotInd2" hidden="1">#REF!,#REF!,#REF!,#REF!,#REF!,#REF!,#REF!</definedName>
    <definedName name="P7_SCOPE_FULL_LOAD" hidden="1">#REF!,#REF!,#REF!,#REF!,#REF!,#REF!</definedName>
    <definedName name="P7_SCOPE_NOTIND" hidden="1">#REF!,#REF!,#REF!,#REF!,#REF!,#REF!</definedName>
    <definedName name="P7_SCOPE_NotInd2" hidden="1">#REF!,#REF!,#REF!,#REF!,#REF!,P1_SCOPE_NotInd2,P2_SCOPE_NotInd2,P3_SCOPE_NotInd2</definedName>
    <definedName name="P8_SCOPE_FULL_LOAD" hidden="1">#REF!,#REF!,#REF!,#REF!,#REF!,#REF!</definedName>
    <definedName name="P8_SCOPE_NOTIND" hidden="1">#REF!,#REF!,#REF!,#REF!,#REF!,#REF!</definedName>
    <definedName name="P9_SCOPE_FULL_LOAD" hidden="1">#REF!,#REF!,#REF!,#REF!,#REF!,#REF!</definedName>
    <definedName name="P9_SCOPE_NotInd" hidden="1">#REF!,P1_SCOPE_NOTIND,P2_SCOPE_NOTIND,P3_SCOPE_NOTIND,P4_SCOPE_NOTIND,P5_SCOPE_NOTIND,P6_SCOPE_NOTIND,P7_SCOPE_NOTIND</definedName>
    <definedName name="poiuyfrts">#N/A</definedName>
    <definedName name="popiiiiiiiiiiiiiiiiiii" hidden="1">{#N/A,#N/A,TRUE,"Лист1";#N/A,#N/A,TRUE,"Лист2";#N/A,#N/A,TRUE,"Лист3"}</definedName>
    <definedName name="popiopoiioj">#N/A</definedName>
    <definedName name="popipuiouiguyg">#N/A</definedName>
    <definedName name="Q">#N/A</definedName>
    <definedName name="qq">#N/A</definedName>
    <definedName name="qqqq">#N/A</definedName>
    <definedName name="rdcfgffffffffffffff">#N/A</definedName>
    <definedName name="rdffffffffffff">#N/A</definedName>
    <definedName name="reddddddddddddddddd">#N/A</definedName>
    <definedName name="reeeeeeeeeeeeeeeeeee">#N/A</definedName>
    <definedName name="rererrrrrrrrrrrrrrrr">#N/A</definedName>
    <definedName name="rerrrr">#N/A</definedName>
    <definedName name="rerttryu" hidden="1">{#N/A,#N/A,TRUE,"Лист1";#N/A,#N/A,TRUE,"Лист2";#N/A,#N/A,TRUE,"Лист3"}</definedName>
    <definedName name="retruiyi">#N/A</definedName>
    <definedName name="retytttttttttttttttttt">#N/A</definedName>
    <definedName name="rhfgfh">#N/A</definedName>
    <definedName name="rr">#N/A</definedName>
    <definedName name="rrtdrdrdsf" hidden="1">{#N/A,#N/A,TRUE,"Лист1";#N/A,#N/A,TRUE,"Лист2";#N/A,#N/A,TRUE,"Лист3"}</definedName>
    <definedName name="rrtget6">#N/A</definedName>
    <definedName name="rt">#N/A</definedName>
    <definedName name="rtttttttt">#N/A</definedName>
    <definedName name="rtyuiuy">#N/A</definedName>
    <definedName name="RYUKU">#N/A</definedName>
    <definedName name="s">#REF!</definedName>
    <definedName name="S1_">#REF!</definedName>
    <definedName name="S10_">#REF!</definedName>
    <definedName name="S11_">#REF!</definedName>
    <definedName name="S12_">#REF!</definedName>
    <definedName name="S13_">#REF!</definedName>
    <definedName name="S14_">#REF!</definedName>
    <definedName name="S15_">#REF!</definedName>
    <definedName name="S16_">#REF!</definedName>
    <definedName name="S17_">#REF!</definedName>
    <definedName name="S18_">#REF!</definedName>
    <definedName name="S19_">#REF!</definedName>
    <definedName name="S2_">#REF!</definedName>
    <definedName name="S20_">#REF!</definedName>
    <definedName name="S3_">#REF!</definedName>
    <definedName name="S4_">#REF!</definedName>
    <definedName name="S5_">#REF!</definedName>
    <definedName name="S6_">#REF!</definedName>
    <definedName name="S7_">#REF!</definedName>
    <definedName name="S8_">#REF!</definedName>
    <definedName name="S9_">#REF!</definedName>
    <definedName name="SAPBEXrevision" hidden="1">1</definedName>
    <definedName name="SAPBEXsysID" hidden="1">"BW2"</definedName>
    <definedName name="SAPBEXwbID" hidden="1">"479GSPMTNK9HM4ZSIVE5K2SH6"</definedName>
    <definedName name="sch">#REF!</definedName>
    <definedName name="SCOPE_16_PRT">P1_SCOPE_16_PRT,P2_SCOPE_16_PRT</definedName>
    <definedName name="SCOPE_2">#REF!</definedName>
    <definedName name="SCOPE_2_1">#REF!</definedName>
    <definedName name="SCOPE_CORR">#REF!,#REF!,#REF!,#REF!,#REF!,P1_SCOPE_CORR,P2_SCOPE_CORR</definedName>
    <definedName name="SCOPE_CPR">#REF!</definedName>
    <definedName name="SCOPE_DOP">#REF!,P1_SCOPE_DOP</definedName>
    <definedName name="SCOPE_DOP2">#REF!,#REF!,#REF!,#REF!,#REF!,#REF!</definedName>
    <definedName name="SCOPE_DOP3">#REF!,#REF!,#REF!,#REF!,#REF!,#REF!</definedName>
    <definedName name="SCOPE_FST7">#REF!,#REF!,#REF!,#REF!,P1_SCOPE_FST7</definedName>
    <definedName name="SCOPE_FULL_LOAD">P16_SCOPE_FULL_LOAD,P17_SCOPE_FULL_LOAD</definedName>
    <definedName name="SCOPE_IND">#REF!,#REF!,P1_SCOPE_IND,P2_SCOPE_IND,P3_SCOPE_IND,P4_SCOPE_IND</definedName>
    <definedName name="SCOPE_IND2">#REF!,#REF!,#REF!,P1_SCOPE_IND2,P2_SCOPE_IND2,P3_SCOPE_IND2,P4_SCOPE_IND2</definedName>
    <definedName name="SCOPE_NOTIND">P1_SCOPE_NOTIND,P2_SCOPE_NOTIND,P3_SCOPE_NOTIND,P4_SCOPE_NOTIND,P5_SCOPE_NOTIND,P6_SCOPE_NOTIND,P7_SCOPE_NOTIND,P8_SCOPE_NOTIND</definedName>
    <definedName name="SCOPE_NotInd2">P4_SCOPE_NotInd2,P5_SCOPE_NotInd2,P6_SCOPE_NotInd2,P7_SCOPE_NotInd2</definedName>
    <definedName name="SCOPE_NotInd3">#REF!,#REF!,#REF!,P1_SCOPE_NotInd3,P2_SCOPE_NotInd3</definedName>
    <definedName name="SCOPE_PER_PRT">P5_SCOPE_PER_PRT,P6_SCOPE_PER_PRT,P7_SCOPE_PER_PRT,P8_SCOPE_PER_PRT</definedName>
    <definedName name="SCOPE_SAVE2">#REF!,#REF!,#REF!,#REF!,#REF!,P1_SCOPE_SAVE2,P2_SCOPE_SAVE2</definedName>
    <definedName name="SCOPE_SS">#REF!,#REF!,#REF!,#REF!,#REF!,#REF!</definedName>
    <definedName name="SCOPE_SS2">#REF!</definedName>
    <definedName name="SCOPE_SV_LD1">#REF!,#REF!,#REF!,#REF!,#REF!,P1_SCOPE_SV_LD1</definedName>
    <definedName name="SCOPE_SV_LD2">#REF!</definedName>
    <definedName name="SCOPE_SV_PRT">P1_SCOPE_SV_PRT,P2_SCOPE_SV_PRT,P3_SCOPE_SV_PRT</definedName>
    <definedName name="sdf">#REF!</definedName>
    <definedName name="sdfdgfg">#N/A</definedName>
    <definedName name="sdfdgfjhjk">#N/A</definedName>
    <definedName name="sdfdgghfj">#N/A</definedName>
    <definedName name="sdfgdfgj">#N/A</definedName>
    <definedName name="sdgseg">#N/A</definedName>
    <definedName name="SDGTSD">#N/A</definedName>
    <definedName name="sdsdfsf">#N/A</definedName>
    <definedName name="sfdfdghfj">#N/A</definedName>
    <definedName name="sfdfghfghj">#N/A</definedName>
    <definedName name="sfdgfdghj">#N/A</definedName>
    <definedName name="Sheet2?prefix?">"H"</definedName>
    <definedName name="SSSSSSSSSSSSSSS">#N/A</definedName>
    <definedName name="SSSSSSSSSSSSSSSSSS">#N/A</definedName>
    <definedName name="SSSSSSSSSSSSSSSSSSSSSS">#N/A</definedName>
    <definedName name="SSSSSSSSSSSSSSSSSSSSSSS">#N/A</definedName>
    <definedName name="T1_">#REF!</definedName>
    <definedName name="T1_Protect">P15_T1_Protect,P16_T1_Protect,P17_T1_Protect,P18_T1_Protect,P19_T1_Protect</definedName>
    <definedName name="T11?Data">#N/A</definedName>
    <definedName name="T15?Columns">#REF!</definedName>
    <definedName name="T15?ItemComments">#REF!</definedName>
    <definedName name="T15?Items">#REF!</definedName>
    <definedName name="T15?Scope">#REF!</definedName>
    <definedName name="T15?ВРАС">#REF!</definedName>
    <definedName name="T17_Protect">#REF!,#REF!,P1_T17_Protect</definedName>
    <definedName name="T17_Protection">P2_T17_Protection,P3_T17_Protection,P4_T17_Protection,P5_T17_Protection,P6_T17_Protection</definedName>
    <definedName name="T18.1?Data">P1_T18.1?Data,P2_T18.1?Data</definedName>
    <definedName name="T19.1.1?Data">P1_T19.1.1?Data,P2_T19.1.1?Data</definedName>
    <definedName name="T19.1.2?Data">P1_T19.1.2?Data,P2_T19.1.2?Data</definedName>
    <definedName name="T19.2?Data">P1_T19.2?Data,P2_T19.2?Data</definedName>
    <definedName name="T2.1?Data">#N/A</definedName>
    <definedName name="T2_">#REF!</definedName>
    <definedName name="T21.2.1?Data">P1_T21.2.1?Data,P2_T21.2.1?Data</definedName>
    <definedName name="T21.2.2?Data">P1_T21.2.2?Data,P2_T21.2.2?Data</definedName>
    <definedName name="T21.3?Columns">#REF!</definedName>
    <definedName name="T21.3?item_ext?СБЫТ">#REF!,#REF!</definedName>
    <definedName name="T21.3?ItemComments">#REF!</definedName>
    <definedName name="T21.3?Items">#REF!</definedName>
    <definedName name="T21.3?Scope">#REF!</definedName>
    <definedName name="T21.3?ВРАС">#REF!,#REF!</definedName>
    <definedName name="T21.3_Protect">#REF!,#REF!,#REF!,#REF!,#REF!,#REF!,#REF!</definedName>
    <definedName name="T21.4?Data">P1_T21.4?Data,P2_T21.4?Data</definedName>
    <definedName name="T21_Protection">P2_T21_Protection,P3_T21_Protection</definedName>
    <definedName name="T25_protection">P1_T25_protection,P2_T25_protection</definedName>
    <definedName name="T28.3?unit?РУБ.ГКАЛ">P1_T28.3?unit?РУБ.ГКАЛ,P2_T28.3?unit?РУБ.ГКАЛ</definedName>
    <definedName name="T28?axis?R?ПЭ">P2_T28?axis?R?ПЭ,P3_T28?axis?R?ПЭ,P4_T28?axis?R?ПЭ,P5_T28?axis?R?ПЭ,P6_T28?axis?R?ПЭ</definedName>
    <definedName name="T28?axis?R?ПЭ?">P2_T28?axis?R?ПЭ?,P3_T28?axis?R?ПЭ?,P4_T28?axis?R?ПЭ?,P5_T28?axis?R?ПЭ?,P6_T28?axis?R?ПЭ?</definedName>
    <definedName name="T28_Protection">P9_T28_Protection,P10_T28_Protection,P11_T28_Protection,P12_T28_Protection</definedName>
    <definedName name="T29?item_ext?1СТ">P1_T29?item_ext?1СТ</definedName>
    <definedName name="T29?item_ext?2СТ.М">P1_T29?item_ext?2СТ.М</definedName>
    <definedName name="T29?item_ext?2СТ.Э">P1_T29?item_ext?2СТ.Э</definedName>
    <definedName name="T29?L10">P1_T29?L10</definedName>
    <definedName name="T7?Data">#N/A</definedName>
    <definedName name="tfggggggggggggggg">#N/A</definedName>
    <definedName name="tfhgfhvfv">#N/A</definedName>
    <definedName name="tfjhgjk">#N/A</definedName>
    <definedName name="TM1REBUILDOPTION">1</definedName>
    <definedName name="trffffffffffffffffffffff">#N/A</definedName>
    <definedName name="trfgffffffffffff">#N/A</definedName>
    <definedName name="trfgffffffffffffffffff" hidden="1">{#N/A,#N/A,TRUE,"Лист1";#N/A,#N/A,TRUE,"Лист2";#N/A,#N/A,TRUE,"Лист3"}</definedName>
    <definedName name="trtfffffffffffffffff">#N/A</definedName>
    <definedName name="trttttttttttttttttttt" hidden="1">{#N/A,#N/A,TRUE,"Лист1";#N/A,#N/A,TRUE,"Лист2";#N/A,#N/A,TRUE,"Лист3"}</definedName>
    <definedName name="trtyyyyyyyyyyyyyyyy">#N/A</definedName>
    <definedName name="trygy">#N/A</definedName>
    <definedName name="trytuy">#N/A</definedName>
    <definedName name="tryyyu">#N/A</definedName>
    <definedName name="tyrctddfg">#N/A</definedName>
    <definedName name="tyrttttttttttttt">#N/A</definedName>
    <definedName name="tyyht">#N/A</definedName>
    <definedName name="uhhhhhhhhhhhhhhhhh">#N/A</definedName>
    <definedName name="uhhjhjg">#N/A</definedName>
    <definedName name="uhjhhhhhhhhhhhhh" hidden="1">{#N/A,#N/A,TRUE,"Лист1";#N/A,#N/A,TRUE,"Лист2";#N/A,#N/A,TRUE,"Лист3"}</definedName>
    <definedName name="uhuyguftyf">#N/A</definedName>
    <definedName name="UIL">#N/A</definedName>
    <definedName name="UILI">#N/A</definedName>
    <definedName name="uiyuyuy" hidden="1">{#N/A,#N/A,TRUE,"Лист1";#N/A,#N/A,TRUE,"Лист2";#N/A,#N/A,TRUE,"Лист3"}</definedName>
    <definedName name="ujyhjggggggggggggggggggggg">#N/A</definedName>
    <definedName name="UK">#N/A</definedName>
    <definedName name="uka">#N/A</definedName>
    <definedName name="unhjjjjjjjjjjjjjjjj">#N/A</definedName>
    <definedName name="upr">#N/A</definedName>
    <definedName name="uuuuuuuuuuuuuuuuu">#N/A</definedName>
    <definedName name="uyttydfddfsdf">#N/A</definedName>
    <definedName name="uytytr" hidden="1">{#N/A,#N/A,TRUE,"Лист1";#N/A,#N/A,TRUE,"Лист2";#N/A,#N/A,TRUE,"Лист3"}</definedName>
    <definedName name="uyughhhhhhhhhhhhhhhhhhhhhh">#N/A</definedName>
    <definedName name="uyuhhhhhhhhhhhhhhhhh">#N/A</definedName>
    <definedName name="uyuiuhj">#N/A</definedName>
    <definedName name="uyuiyuttyt" hidden="1">{#N/A,#N/A,TRUE,"Лист1";#N/A,#N/A,TRUE,"Лист2";#N/A,#N/A,TRUE,"Лист3"}</definedName>
    <definedName name="uyuytuyfgh">#N/A</definedName>
    <definedName name="uyyuttr" hidden="1">{#N/A,#N/A,TRUE,"Лист1";#N/A,#N/A,TRUE,"Лист2";#N/A,#N/A,TRUE,"Лист3"}</definedName>
    <definedName name="vbcvfgdfdsa">#N/A</definedName>
    <definedName name="vbfffffffffffffff">#N/A</definedName>
    <definedName name="vbgffdds">#N/A</definedName>
    <definedName name="vbvvcxxxxxxxxxxxx">#N/A</definedName>
    <definedName name="vccfddfsd">#N/A</definedName>
    <definedName name="vcfdfs" hidden="1">{#N/A,#N/A,TRUE,"Лист1";#N/A,#N/A,TRUE,"Лист2";#N/A,#N/A,TRUE,"Лист3"}</definedName>
    <definedName name="vcfffffffffffffff">#N/A</definedName>
    <definedName name="vcffffffffffffffff">#N/A</definedName>
    <definedName name="vcfffffffffffffffffff">#N/A</definedName>
    <definedName name="vcffffffffffffffffffff">#N/A</definedName>
    <definedName name="vcfhg" hidden="1">{#N/A,#N/A,TRUE,"Лист1";#N/A,#N/A,TRUE,"Лист2";#N/A,#N/A,TRUE,"Лист3"}</definedName>
    <definedName name="vcfssssssssssssssssssss" hidden="1">{#N/A,#N/A,TRUE,"Лист1";#N/A,#N/A,TRUE,"Лист2";#N/A,#N/A,TRUE,"Лист3"}</definedName>
    <definedName name="vdfffffffffffffffffff">#N/A</definedName>
    <definedName name="vffffffffffffffffffff">#N/A</definedName>
    <definedName name="vfgfffffffffffffffff">#N/A</definedName>
    <definedName name="vghfgddfsdaas">#N/A</definedName>
    <definedName name="vn" hidden="1">{#N/A,#N/A,TRUE,"Лист1";#N/A,#N/A,TRUE,"Лист2";#N/A,#N/A,TRUE,"Лист3"}</definedName>
    <definedName name="VV">#N/A</definedName>
    <definedName name="vvbnbv">#N/A</definedName>
    <definedName name="vvvffffffffffffffffff">#N/A</definedName>
    <definedName name="W">#N/A</definedName>
    <definedName name="waddddddddddddddddddd" hidden="1">{#N/A,#N/A,TRUE,"Лист1";#N/A,#N/A,TRUE,"Лист2";#N/A,#N/A,TRUE,"Лист3"}</definedName>
    <definedName name="wdsfdsssssssssssssssssss">#N/A</definedName>
    <definedName name="werrytruy">#N/A</definedName>
    <definedName name="wertryt">#N/A</definedName>
    <definedName name="wesddddddddddddddddd" hidden="1">{#N/A,#N/A,TRUE,"Лист1";#N/A,#N/A,TRUE,"Лист2";#N/A,#N/A,TRUE,"Лист3"}</definedName>
    <definedName name="wetrtyruy">#N/A</definedName>
    <definedName name="wrn.Сравнение._.с._.отраслями." hidden="1">{#N/A,#N/A,TRUE,"Лист1";#N/A,#N/A,TRUE,"Лист2";#N/A,#N/A,TRUE,"Лист3"}</definedName>
    <definedName name="wwwwwwwwwwwww">#N/A</definedName>
    <definedName name="xcbvbnbm">#N/A</definedName>
    <definedName name="xcfdfdfffffffffffff">#N/A</definedName>
    <definedName name="xdsfds">#N/A</definedName>
    <definedName name="xvcbvcbn">#N/A</definedName>
    <definedName name="xvccvcbn">#N/A</definedName>
    <definedName name="xvdsvf">#N/A</definedName>
    <definedName name="xwxc">#N/A</definedName>
    <definedName name="xxxxx">#N/A</definedName>
    <definedName name="xzxsassssssssssssssss">#N/A</definedName>
    <definedName name="yfgdfdfffffffffffff" hidden="1">{#N/A,#N/A,TRUE,"Лист1";#N/A,#N/A,TRUE,"Лист2";#N/A,#N/A,TRUE,"Лист3"}</definedName>
    <definedName name="yggfgffffffffff">#N/A</definedName>
    <definedName name="yhiuyhiuyhi">#N/A</definedName>
    <definedName name="yiujhuuuuuuuuuuuuuuuuu">#N/A</definedName>
    <definedName name="yiuyiub">#N/A</definedName>
    <definedName name="yt">#N/A</definedName>
    <definedName name="ytgfgffffffffffffff">#N/A</definedName>
    <definedName name="ytghfgd">#N/A</definedName>
    <definedName name="ytghgggggggggggg">#N/A</definedName>
    <definedName name="ytouy">#N/A</definedName>
    <definedName name="yttttttttttttttt">#N/A</definedName>
    <definedName name="ytttttttttttttttttttt" hidden="1">{#N/A,#N/A,TRUE,"Лист1";#N/A,#N/A,TRUE,"Лист2";#N/A,#N/A,TRUE,"Лист3"}</definedName>
    <definedName name="ytuiytu">#N/A</definedName>
    <definedName name="ytyggggggggggggggg" hidden="1">{#N/A,#N/A,TRUE,"Лист1";#N/A,#N/A,TRUE,"Лист2";#N/A,#N/A,TRUE,"Лист3"}</definedName>
    <definedName name="yukyukyukuyk">#N/A</definedName>
    <definedName name="yuo">#N/A</definedName>
    <definedName name="yutghhhhhhhhhhhhhhhhhh">#N/A</definedName>
    <definedName name="yutyttry">#N/A</definedName>
    <definedName name="yuuyjhg">#N/A</definedName>
    <definedName name="Z_2BDBEE0C_3168_42A2_BE48_C3ACD664332E_.wvu.FilterData" localSheetId="0" hidden="1">'Форма 5 (2023)'!$A$20:$AV$155</definedName>
    <definedName name="Z_716BE70C_7DC9_4BB1_A25D_406396AF8A9A_.wvu.FilterData" localSheetId="0" hidden="1">'Форма 5 (2023)'!$A$20:$AV$155</definedName>
    <definedName name="Z_716BE70C_7DC9_4BB1_A25D_406396AF8A9A_.wvu.PrintArea" localSheetId="0" hidden="1">'Форма 5 (2023)'!$A$1:$AV$49</definedName>
    <definedName name="Z_8691F48C_CA7F_4694_B42A_C885CBE57D7D_.wvu.FilterData" localSheetId="0" hidden="1">'Форма 5 (2023)'!$A$20:$AV$155</definedName>
    <definedName name="Z_8691F48C_CA7F_4694_B42A_C885CBE57D7D_.wvu.PrintArea" localSheetId="0" hidden="1">'Форма 5 (2023)'!$A$1:$AV$49</definedName>
    <definedName name="Z_EA491EF1_48D8_41DB_B52C_17CCB3FBB7AC_.wvu.FilterData" localSheetId="0" hidden="1">'Форма 5 (2023)'!$A$20:$AV$155</definedName>
    <definedName name="Z_EA491EF1_48D8_41DB_B52C_17CCB3FBB7AC_.wvu.PrintArea" localSheetId="0" hidden="1">'Форма 5 (2023)'!$A$1:$AV$49</definedName>
    <definedName name="zcxvcvcbvvn">#N/A</definedName>
    <definedName name="zzzzzzzzzzzzzzzzz">#N/A</definedName>
    <definedName name="а1">#REF!</definedName>
    <definedName name="А8">#REF!</definedName>
    <definedName name="аа">#N/A</definedName>
    <definedName name="ааа" hidden="1">{#N/A,#N/A,TRUE,"Лист1";#N/A,#N/A,TRUE,"Лист2";#N/A,#N/A,TRUE,"Лист3"}</definedName>
    <definedName name="АААААААА">#N/A</definedName>
    <definedName name="ав">#N/A</definedName>
    <definedName name="ававпаврпв">#N/A</definedName>
    <definedName name="авг">#REF!</definedName>
    <definedName name="авг2">#REF!</definedName>
    <definedName name="аичавыукфцу">#N/A</definedName>
    <definedName name="АМ">#N/A</definedName>
    <definedName name="АМВА">#N/A</definedName>
    <definedName name="АОЛАЛЛ">#N/A</definedName>
    <definedName name="ап">#N/A</definedName>
    <definedName name="апапарп">#N/A</definedName>
    <definedName name="аппячфы">#N/A</definedName>
    <definedName name="апр">#REF!</definedName>
    <definedName name="апр2">#REF!</definedName>
    <definedName name="аптпат">#N/A</definedName>
    <definedName name="АРВЕР">#N/A</definedName>
    <definedName name="АТП">#REF!</definedName>
    <definedName name="аяыпамыпмипи">#N/A</definedName>
    <definedName name="_xlnm.Database">#REF!</definedName>
    <definedName name="бб">#N/A</definedName>
    <definedName name="БД_2_3">#REF!</definedName>
    <definedName name="БИ_1_1">#REF!</definedName>
    <definedName name="БИ_1_10">#REF!</definedName>
    <definedName name="БИ_1_2">#REF!</definedName>
    <definedName name="БИ_2_3">#REF!</definedName>
    <definedName name="БИ_2_4">#REF!</definedName>
    <definedName name="БИ_2_7">#REF!</definedName>
    <definedName name="БР_2_20_П">#REF!</definedName>
    <definedName name="БР_2_3_П">#REF!</definedName>
    <definedName name="БР_2_6_П">#REF!</definedName>
    <definedName name="БР_3_4">#REF!</definedName>
    <definedName name="БР_РСК">#REF!</definedName>
    <definedName name="БЩ">#N/A</definedName>
    <definedName name="Бюдж_расч_зак_МТР">#REF!</definedName>
    <definedName name="Бюдж_расч_усл_ТОиР">#REF!</definedName>
    <definedName name="Бюджет_движ_СК">#REF!</definedName>
    <definedName name="Бюджет_закупок_сводный">#REF!</definedName>
    <definedName name="Бюджет_кредитов_займов">#REF!</definedName>
    <definedName name="Бюджет_мех_и_ТС_РСК">#REF!</definedName>
    <definedName name="Бюджет_МЗ_ТОиР_РСК">#REF!</definedName>
    <definedName name="Бюджет_налогов">#REF!</definedName>
    <definedName name="Бюджет_платежей_МРСК">#REF!</definedName>
    <definedName name="Бюджет_платежей_ПЭС">#REF!</definedName>
    <definedName name="Бюджет_платежей_РСК">#REF!</definedName>
    <definedName name="Бюджет_расходов_пр_ПРУ">#REF!</definedName>
    <definedName name="Бюджет_расч_персонал">#REF!</definedName>
    <definedName name="Бюджет_расч_покуп_зак_МРСК_пр_ПРУ">#REF!</definedName>
    <definedName name="Бюджет_расч_покуп_зак_ПЭС_проч_ПРУ">#REF!</definedName>
    <definedName name="Бюджет_расч_покуп_зак_РСК_пр_ПРУ">#REF!</definedName>
    <definedName name="Бюджет_расч_покуп_зак_РСК_проч_ПРУ">#REF!</definedName>
    <definedName name="Бюджет_расч_покуп_зак_РСК_ээ">#REF!</definedName>
    <definedName name="Бюджет_расч_поставщ_ПЭС_ДЦС">#REF!</definedName>
    <definedName name="Бюджет_расч_расходы_МРСК">#REF!</definedName>
    <definedName name="Бюджет_усл_подрядчиков_ТОиР_РСК">#REF!</definedName>
    <definedName name="Бюджет_ФОТ_ТОиР_РСК">#REF!</definedName>
    <definedName name="в">#N/A</definedName>
    <definedName name="в23ё">#N/A</definedName>
    <definedName name="ва">#N/A</definedName>
    <definedName name="вап">#REF!</definedName>
    <definedName name="ВАРЕР">#N/A</definedName>
    <definedName name="вв">#N/A</definedName>
    <definedName name="Версии">#REF!</definedName>
    <definedName name="витт" hidden="1">{#N/A,#N/A,TRUE,"Лист1";#N/A,#N/A,TRUE,"Лист2";#N/A,#N/A,TRUE,"Лист3"}</definedName>
    <definedName name="вм">#N/A</definedName>
    <definedName name="вмивртвр">#N/A</definedName>
    <definedName name="восемь">#REF!</definedName>
    <definedName name="впаавп">#REF!</definedName>
    <definedName name="впававапв">#N/A</definedName>
    <definedName name="впавпапаарп">#N/A</definedName>
    <definedName name="вртт">#N/A</definedName>
    <definedName name="второй">#REF!</definedName>
    <definedName name="вуавпаорпл">#N/A</definedName>
    <definedName name="вуквпапрпорлд">#N/A</definedName>
    <definedName name="вуув" hidden="1">{#N/A,#N/A,TRUE,"Лист1";#N/A,#N/A,TRUE,"Лист2";#N/A,#N/A,TRUE,"Лист3"}</definedName>
    <definedName name="выап" hidden="1">#REF!</definedName>
    <definedName name="выыапвавап" hidden="1">{#N/A,#N/A,TRUE,"Лист1";#N/A,#N/A,TRUE,"Лист2";#N/A,#N/A,TRUE,"Лист3"}</definedName>
    <definedName name="галя">#N/A</definedName>
    <definedName name="гг">#N/A</definedName>
    <definedName name="гггр">#N/A</definedName>
    <definedName name="глнрлоророр">#N/A</definedName>
    <definedName name="гнгепнапра" hidden="1">{#N/A,#N/A,TRUE,"Лист1";#N/A,#N/A,TRUE,"Лист2";#N/A,#N/A,TRUE,"Лист3"}</definedName>
    <definedName name="гнгопропрппра">#N/A</definedName>
    <definedName name="гнеорпопорпропр">#N/A</definedName>
    <definedName name="гнлзщ">#N/A</definedName>
    <definedName name="гннрпррапапв">#N/A</definedName>
    <definedName name="гнортимв">#N/A</definedName>
    <definedName name="гнрпрпап">#N/A</definedName>
    <definedName name="гороппрапа">#N/A</definedName>
    <definedName name="гошгрииапв">#N/A</definedName>
    <definedName name="грприрцфв00ав98" hidden="1">{#N/A,#N/A,TRUE,"Лист1";#N/A,#N/A,TRUE,"Лист2";#N/A,#N/A,TRUE,"Лист3"}</definedName>
    <definedName name="грфинцкавг98Х" hidden="1">{#N/A,#N/A,TRUE,"Лист1";#N/A,#N/A,TRUE,"Лист2";#N/A,#N/A,TRUE,"Лист3"}</definedName>
    <definedName name="гш">#N/A</definedName>
    <definedName name="гшгш" hidden="1">{#N/A,#N/A,TRUE,"Лист1";#N/A,#N/A,TRUE,"Лист2";#N/A,#N/A,TRUE,"Лист3"}</definedName>
    <definedName name="Д">#N/A</definedName>
    <definedName name="ДГШ">#N/A</definedName>
    <definedName name="ддд">#N/A</definedName>
    <definedName name="дек">#REF!</definedName>
    <definedName name="дек2">#REF!</definedName>
    <definedName name="детал">'[3]прил. 1.1 СТФ'!$F$1037:$BP$1117</definedName>
    <definedName name="дж">#N/A</definedName>
    <definedName name="длдлд">#N/A</definedName>
    <definedName name="дллллоиммссч">#N/A</definedName>
    <definedName name="доопатмо">#N/A</definedName>
    <definedName name="Доход">#N/A</definedName>
    <definedName name="дшголлололол" hidden="1">{#N/A,#N/A,TRUE,"Лист1";#N/A,#N/A,TRUE,"Лист2";#N/A,#N/A,TRUE,"Лист3"}</definedName>
    <definedName name="дшлгорормсм">#N/A</definedName>
    <definedName name="дшлолоирмпр">#N/A</definedName>
    <definedName name="дшшгргрп">#N/A</definedName>
    <definedName name="дщ">#N/A</definedName>
    <definedName name="дщл">#N/A</definedName>
    <definedName name="еапапарорппис" hidden="1">{#N/A,#N/A,TRUE,"Лист1";#N/A,#N/A,TRUE,"Лист2";#N/A,#N/A,TRUE,"Лист3"}</definedName>
    <definedName name="еапарпорпол">#N/A</definedName>
    <definedName name="евапараорплор" hidden="1">{#N/A,#N/A,TRUE,"Лист1";#N/A,#N/A,TRUE,"Лист2";#N/A,#N/A,TRUE,"Лист3"}</definedName>
    <definedName name="ее">#N/A</definedName>
    <definedName name="екваппрмрп">#N/A</definedName>
    <definedName name="епке">#N/A</definedName>
    <definedName name="ЕРОЕО">#N/A</definedName>
    <definedName name="ж">#N/A</definedName>
    <definedName name="жд">#N/A</definedName>
    <definedName name="жддлолпраапва">#N/A</definedName>
    <definedName name="ждждлдлодл" hidden="1">{#N/A,#N/A,TRUE,"Лист1";#N/A,#N/A,TRUE,"Лист2";#N/A,#N/A,TRUE,"Лист3"}</definedName>
    <definedName name="жж" hidden="1">{#N/A,#N/A,TRUE,"Лист1";#N/A,#N/A,TRUE,"Лист2";#N/A,#N/A,TRUE,"Лист3"}</definedName>
    <definedName name="жздлдооррапав">#N/A</definedName>
    <definedName name="жзлдолорапрв">#N/A</definedName>
    <definedName name="жшжщжж">#N/A</definedName>
    <definedName name="жщшжщжж">#N/A</definedName>
    <definedName name="з4">#REF!</definedName>
    <definedName name="ЗГАЭС">#N/A</definedName>
    <definedName name="зз">#N/A</definedName>
    <definedName name="зщ">#N/A</definedName>
    <definedName name="зщдллоопн">#N/A</definedName>
    <definedName name="зщзшщшггрса">#N/A</definedName>
    <definedName name="зщщщшгрпаав" hidden="1">{#N/A,#N/A,TRUE,"Лист1";#N/A,#N/A,TRUE,"Лист2";#N/A,#N/A,TRUE,"Лист3"}</definedName>
    <definedName name="иеркаецуф">#N/A</definedName>
    <definedName name="Извлечение_ИМ">#REF!</definedName>
    <definedName name="_xlnm.Extract">#REF!</definedName>
    <definedName name="иипиииии">#N/A</definedName>
    <definedName name="индцкавг98" hidden="1">{#N/A,#N/A,TRUE,"Лист1";#N/A,#N/A,TRUE,"Лист2";#N/A,#N/A,TRUE,"Лист3"}</definedName>
    <definedName name="июл">#REF!</definedName>
    <definedName name="июл2">#REF!</definedName>
    <definedName name="июн">#REF!</definedName>
    <definedName name="июн2">#REF!</definedName>
    <definedName name="й">#N/A</definedName>
    <definedName name="йй">#N/A</definedName>
    <definedName name="йййййййййййййййййййййййй">#N/A</definedName>
    <definedName name="йфц">#N/A</definedName>
    <definedName name="йц">#N/A</definedName>
    <definedName name="йцу">#N/A</definedName>
    <definedName name="кв3">#N/A</definedName>
    <definedName name="квырмпро">#N/A</definedName>
    <definedName name="ке">#N/A</definedName>
    <definedName name="кеппппппппппп" hidden="1">{#N/A,#N/A,TRUE,"Лист1";#N/A,#N/A,TRUE,"Лист2";#N/A,#N/A,TRUE,"Лист3"}</definedName>
    <definedName name="кк">#N/A</definedName>
    <definedName name="Консолид_Бюджет_расч_РСК">#REF!</definedName>
    <definedName name="коэф1">#REF!</definedName>
    <definedName name="коэф2">#REF!</definedName>
    <definedName name="коэф3">#REF!</definedName>
    <definedName name="коэф4">#REF!</definedName>
    <definedName name="кп">#N/A</definedName>
    <definedName name="кпнрг">#N/A</definedName>
    <definedName name="_xlnm.Criteria">#REF!</definedName>
    <definedName name="Критерии_ИМ">#REF!</definedName>
    <definedName name="критерий">#REF!</definedName>
    <definedName name="ктджщз">#N/A</definedName>
    <definedName name="Кубаньэнерго">#REF!</definedName>
    <definedName name="лара">#N/A</definedName>
    <definedName name="лдлдолорар" hidden="1">{#N/A,#N/A,TRUE,"Лист1";#N/A,#N/A,TRUE,"Лист2";#N/A,#N/A,TRUE,"Лист3"}</definedName>
    <definedName name="лдолрорваы">#N/A</definedName>
    <definedName name="лена">#N/A</definedName>
    <definedName name="Ленэнерго">#REF!</definedName>
    <definedName name="Лист1?prefix?">"T1"</definedName>
    <definedName name="Лист10?prefix?">"T17.1"</definedName>
    <definedName name="Лист14?prefix?">"T107"</definedName>
    <definedName name="Лист19?prefix?">"T21.3"</definedName>
    <definedName name="Лист2?prefix?">"T2"</definedName>
    <definedName name="Лист21?prefix?">"T108"</definedName>
    <definedName name="Лист6?prefix?">"T6"</definedName>
    <definedName name="Лист7?prefix?">"T6"</definedName>
    <definedName name="Лист8?prefix?">"T7"</definedName>
    <definedName name="Лист9?prefix?">"T8"</definedName>
    <definedName name="Лицензии" hidden="1">{#N/A,#N/A,TRUE,"Лист1";#N/A,#N/A,TRUE,"Лист2";#N/A,#N/A,TRUE,"Лист3"}</definedName>
    <definedName name="лл">P1_T29?L10</definedName>
    <definedName name="ло">#N/A</definedName>
    <definedName name="лод">#N/A</definedName>
    <definedName name="лоититмим">#N/A</definedName>
    <definedName name="лолориапвав">#N/A</definedName>
    <definedName name="лолорорм">#N/A</definedName>
    <definedName name="лолроипр">#N/A</definedName>
    <definedName name="лоорпрсмп">#N/A</definedName>
    <definedName name="лор">#N/A</definedName>
    <definedName name="лоролропапрапапа">#N/A</definedName>
    <definedName name="лорпрмисмсчвааычв">#N/A</definedName>
    <definedName name="лорроакеа">#N/A</definedName>
    <definedName name="лщд">#N/A</definedName>
    <definedName name="лщжо" hidden="1">{#N/A,#N/A,TRUE,"Лист1";#N/A,#N/A,TRUE,"Лист2";#N/A,#N/A,TRUE,"Лист3"}</definedName>
    <definedName name="льтоиаваыв">#N/A</definedName>
    <definedName name="м8">#N/A</definedName>
    <definedName name="МАВПРНО">#N/A</definedName>
    <definedName name="май">#REF!</definedName>
    <definedName name="май2">#REF!</definedName>
    <definedName name="мам">#N/A</definedName>
    <definedName name="мар">#REF!</definedName>
    <definedName name="мар2">#REF!</definedName>
    <definedName name="мииапвв">#N/A</definedName>
    <definedName name="МОЭСК">#REF!</definedName>
    <definedName name="мпрмрпсвачва">#N/A</definedName>
    <definedName name="МРСК">#REF!</definedName>
    <definedName name="МРСК_Волги">#REF!</definedName>
    <definedName name="МРСК_Северного_Кавказа">#REF!</definedName>
    <definedName name="МРСК_СЗ">#REF!</definedName>
    <definedName name="МРСК_Сибири">#REF!</definedName>
    <definedName name="МРСК_Урала">#REF!</definedName>
    <definedName name="МРСК_Центра">#REF!</definedName>
    <definedName name="МРСК_ЦиП">#REF!</definedName>
    <definedName name="МРСК_Юга">#REF!</definedName>
    <definedName name="мсапваывф">#N/A</definedName>
    <definedName name="мсчвавя">#N/A</definedName>
    <definedName name="мым">#N/A</definedName>
    <definedName name="н78е">#N/A</definedName>
    <definedName name="наропплон">#N/A</definedName>
    <definedName name="нгг">#REF!</definedName>
    <definedName name="нгеинсцф">#N/A</definedName>
    <definedName name="нгневаапор" hidden="1">{#N/A,#N/A,TRUE,"Лист1";#N/A,#N/A,TRUE,"Лист2";#N/A,#N/A,TRUE,"Лист3"}</definedName>
    <definedName name="неамрр">#N/A</definedName>
    <definedName name="нееегенененененененннене">#N/A</definedName>
    <definedName name="ненрпп">#N/A</definedName>
    <definedName name="нн">#N/A</definedName>
    <definedName name="ноя">#REF!</definedName>
    <definedName name="ноя2">#REF!</definedName>
    <definedName name="Нояб">#N/A</definedName>
    <definedName name="Ноябрь">#N/A</definedName>
    <definedName name="ншш" hidden="1">{#N/A,#N/A,TRUE,"Лист1";#N/A,#N/A,TRUE,"Лист2";#N/A,#N/A,TRUE,"Лист3"}</definedName>
    <definedName name="обл1">#N/A</definedName>
    <definedName name="_xlnm.Print_Area" localSheetId="0">'Форма 5 (2023)'!$A$1:$AV$49</definedName>
    <definedName name="огпорпарсм">#N/A</definedName>
    <definedName name="огтитимисмсмсва">#N/A</definedName>
    <definedName name="оенлгл">#N/A</definedName>
    <definedName name="окт">#REF!</definedName>
    <definedName name="окт2">#REF!</definedName>
    <definedName name="олдолтрь">#N/A</definedName>
    <definedName name="олло">#N/A</definedName>
    <definedName name="оллртимиава" hidden="1">{#N/A,#N/A,TRUE,"Лист1";#N/A,#N/A,TRUE,"Лист2";#N/A,#N/A,TRUE,"Лист3"}</definedName>
    <definedName name="олльимсаы">#N/A</definedName>
    <definedName name="олорлрорит">#N/A</definedName>
    <definedName name="олритиимсмсв">#N/A</definedName>
    <definedName name="олрлпо">#N/A</definedName>
    <definedName name="олрриоипрм">#N/A</definedName>
    <definedName name="олс">#N/A</definedName>
    <definedName name="омимимсмис">#N/A</definedName>
    <definedName name="ОНЕОН">#N/A</definedName>
    <definedName name="ОНО">#N/A</definedName>
    <definedName name="ооо">#N/A</definedName>
    <definedName name="Операция">#REF!</definedName>
    <definedName name="опропроапрапра">#N/A</definedName>
    <definedName name="опрорпрпапрапрвава">#N/A</definedName>
    <definedName name="орлопапвпа">#N/A</definedName>
    <definedName name="орлороррлоорпапа" hidden="1">{#N/A,#N/A,TRUE,"Лист1";#N/A,#N/A,TRUE,"Лист2";#N/A,#N/A,TRUE,"Лист3"}</definedName>
    <definedName name="оро">#N/A</definedName>
    <definedName name="ороиприм">#N/A</definedName>
    <definedName name="оролпррпап">#N/A</definedName>
    <definedName name="ороорправ" hidden="1">{#N/A,#N/A,TRUE,"Лист1";#N/A,#N/A,TRUE,"Лист2";#N/A,#N/A,TRUE,"Лист3"}</definedName>
    <definedName name="оропоненеваыв">#N/A</definedName>
    <definedName name="оропорап">#N/A</definedName>
    <definedName name="оропрпрарпвч">#N/A</definedName>
    <definedName name="орорпрапвкак">#N/A</definedName>
    <definedName name="орорпропмрм">#N/A</definedName>
    <definedName name="орорпрпакв">#N/A</definedName>
    <definedName name="орортитмимисаа">#N/A</definedName>
    <definedName name="орпорпаерв">#N/A</definedName>
    <definedName name="орпрмпачвуыф">#N/A</definedName>
    <definedName name="орримими">#N/A</definedName>
    <definedName name="ОХР.ТРУДА">#N/A</definedName>
    <definedName name="п">#N/A</definedName>
    <definedName name="п_авг">#REF!</definedName>
    <definedName name="п_апр">#REF!</definedName>
    <definedName name="п_дек">#REF!</definedName>
    <definedName name="п_июл">#REF!</definedName>
    <definedName name="п_июн">#REF!</definedName>
    <definedName name="п_май">#REF!</definedName>
    <definedName name="п_мар">#REF!</definedName>
    <definedName name="п_ноя">#REF!</definedName>
    <definedName name="п_окт">#REF!</definedName>
    <definedName name="п_сен">#REF!</definedName>
    <definedName name="п_фев">#REF!</definedName>
    <definedName name="п_янв">#REF!</definedName>
    <definedName name="па">#REF!</definedName>
    <definedName name="памсмчвв" hidden="1">{#N/A,#N/A,TRUE,"Лист1";#N/A,#N/A,TRUE,"Лист2";#N/A,#N/A,TRUE,"Лист3"}</definedName>
    <definedName name="паопаорпопро">#N/A</definedName>
    <definedName name="папаорпрпрпр" hidden="1">{#N/A,#N/A,TRUE,"Лист1";#N/A,#N/A,TRUE,"Лист2";#N/A,#N/A,TRUE,"Лист3"}</definedName>
    <definedName name="парапаорар">#N/A</definedName>
    <definedName name="пауау">#N/A</definedName>
    <definedName name="первый">#REF!</definedName>
    <definedName name="пиримисмсмчсы">#N/A</definedName>
    <definedName name="План_амортизации_РСК">#REF!</definedName>
    <definedName name="план56">#N/A</definedName>
    <definedName name="пмисмсмсчсмч">#N/A</definedName>
    <definedName name="ПМС">#N/A</definedName>
    <definedName name="ПМС1">#N/A</definedName>
    <definedName name="Подоперация">#REF!</definedName>
    <definedName name="пппп">#N/A</definedName>
    <definedName name="пр">#N/A</definedName>
    <definedName name="праорарпвкав">#N/A</definedName>
    <definedName name="ПРЕР">#N/A</definedName>
    <definedName name="прибыль">#N/A</definedName>
    <definedName name="прибыль3" hidden="1">{#N/A,#N/A,TRUE,"Лист1";#N/A,#N/A,TRUE,"Лист2";#N/A,#N/A,TRUE,"Лист3"}</definedName>
    <definedName name="Приход_расход">#REF!</definedName>
    <definedName name="про">#N/A</definedName>
    <definedName name="Проект">#REF!</definedName>
    <definedName name="пропорпшгршг">#N/A</definedName>
    <definedName name="прош_год">#REF!</definedName>
    <definedName name="прпрапапвавав">#N/A</definedName>
    <definedName name="прпропорпрпр" hidden="1">{#N/A,#N/A,TRUE,"Лист1";#N/A,#N/A,TRUE,"Лист2";#N/A,#N/A,TRUE,"Лист3"}</definedName>
    <definedName name="прпропрпрпорп">#N/A</definedName>
    <definedName name="пррпрпрпорпроп">#N/A</definedName>
    <definedName name="птпатаптп">#N/A</definedName>
    <definedName name="пупп">#N/A</definedName>
    <definedName name="ПФАП">#N/A</definedName>
    <definedName name="р">#N/A</definedName>
    <definedName name="рагпл">#N/A</definedName>
    <definedName name="рапмапыввя">#N/A</definedName>
    <definedName name="Расчет_амортизации">#REF!</definedName>
    <definedName name="ри">#N/A</definedName>
    <definedName name="рис1" hidden="1">{#N/A,#N/A,TRUE,"Лист1";#N/A,#N/A,TRUE,"Лист2";#N/A,#N/A,TRUE,"Лист3"}</definedName>
    <definedName name="ркенвапапрарп">#N/A</definedName>
    <definedName name="рмпп">#N/A</definedName>
    <definedName name="ролрпраправ">#N/A</definedName>
    <definedName name="роо">#N/A</definedName>
    <definedName name="роорпрпваы">#N/A</definedName>
    <definedName name="ропопопмо">#N/A</definedName>
    <definedName name="ропор">#N/A</definedName>
    <definedName name="рортимсчвы" hidden="1">{#N/A,#N/A,TRUE,"Лист1";#N/A,#N/A,TRUE,"Лист2";#N/A,#N/A,TRUE,"Лист3"}</definedName>
    <definedName name="рпарпапрап">#N/A</definedName>
    <definedName name="рпплордлпава">#N/A</definedName>
    <definedName name="рпрпмимимссмваы">#N/A</definedName>
    <definedName name="ррапав" hidden="1">{#N/A,#N/A,TRUE,"Лист1";#N/A,#N/A,TRUE,"Лист2";#N/A,#N/A,TRUE,"Лист3"}</definedName>
    <definedName name="рск2">#N/A</definedName>
    <definedName name="рск3">#N/A</definedName>
    <definedName name="с">#N/A</definedName>
    <definedName name="сапвпавапвапвп">#N/A</definedName>
    <definedName name="сваеррта">#N/A</definedName>
    <definedName name="свмпвппв">#N/A</definedName>
    <definedName name="Сводный_бюджет_прям_затрат_РСК">#REF!</definedName>
    <definedName name="себ">#N/A</definedName>
    <definedName name="себестоимость2">#N/A</definedName>
    <definedName name="семь">#REF!</definedName>
    <definedName name="сен">#REF!</definedName>
    <definedName name="сен2">#REF!</definedName>
    <definedName name="сиитьь" hidden="1">{#N/A,#N/A,TRUE,"Лист1";#N/A,#N/A,TRUE,"Лист2";#N/A,#N/A,TRUE,"Лист3"}</definedName>
    <definedName name="ск">#N/A</definedName>
    <definedName name="сомп">#N/A</definedName>
    <definedName name="сомпас">#N/A</definedName>
    <definedName name="сс">#N/A</definedName>
    <definedName name="сссс">#N/A</definedName>
    <definedName name="ссы">#N/A</definedName>
    <definedName name="ссы2">#N/A</definedName>
    <definedName name="ставка_НДС">18%</definedName>
    <definedName name="Статья">#REF!</definedName>
    <definedName name="сумма_по_договору">#REF!</definedName>
    <definedName name="таня">#N/A</definedName>
    <definedName name="таптпатпатпа">#N/A</definedName>
    <definedName name="ТАРОРОЛРОЛО">#N/A</definedName>
    <definedName name="текмес">#REF!</definedName>
    <definedName name="текмес2">#REF!</definedName>
    <definedName name="тепло">#N/A</definedName>
    <definedName name="тп" hidden="1">{#N/A,#N/A,TRUE,"Лист1";#N/A,#N/A,TRUE,"Лист2";#N/A,#N/A,TRUE,"Лист3"}</definedName>
    <definedName name="тпрт">#N/A</definedName>
    <definedName name="третий">#REF!</definedName>
    <definedName name="троболю">#N/A</definedName>
    <definedName name="ть">#N/A</definedName>
    <definedName name="Тюменьэнерго">#REF!</definedName>
    <definedName name="у">#N/A</definedName>
    <definedName name="у1">#N/A</definedName>
    <definedName name="уепа">#REF!</definedName>
    <definedName name="уепау">#REF!</definedName>
    <definedName name="ук">#N/A</definedName>
    <definedName name="укеееукеееееееееееееее" hidden="1">{#N/A,#N/A,TRUE,"Лист1";#N/A,#N/A,TRUE,"Лист2";#N/A,#N/A,TRUE,"Лист3"}</definedName>
    <definedName name="укеукеуеуе" hidden="1">{#N/A,#N/A,TRUE,"Лист1";#N/A,#N/A,TRUE,"Лист2";#N/A,#N/A,TRUE,"Лист3"}</definedName>
    <definedName name="умер">#N/A</definedName>
    <definedName name="упакуп">#REF!</definedName>
    <definedName name="упауп">#N/A</definedName>
    <definedName name="уу">#N/A</definedName>
    <definedName name="ууууууууууууууууу">#N/A</definedName>
    <definedName name="УФ">#N/A</definedName>
    <definedName name="уыавыапвпаворорол" hidden="1">{#N/A,#N/A,TRUE,"Лист1";#N/A,#N/A,TRUE,"Лист2";#N/A,#N/A,TRUE,"Лист3"}</definedName>
    <definedName name="уываываывыпавыа">#N/A</definedName>
    <definedName name="уыукпе">#N/A</definedName>
    <definedName name="фам">#N/A</definedName>
    <definedName name="фев">#REF!</definedName>
    <definedName name="фев2">#REF!</definedName>
    <definedName name="Филиал">#REF!</definedName>
    <definedName name="Форма">#N/A</definedName>
    <definedName name="фф">#N/A</definedName>
    <definedName name="фыаспит">#N/A</definedName>
    <definedName name="хэзббббшоолп">#N/A</definedName>
    <definedName name="ц">#N/A</definedName>
    <definedName name="ц1">#N/A</definedName>
    <definedName name="цу">#N/A</definedName>
    <definedName name="цуа">#N/A</definedName>
    <definedName name="чавапвапвавав">#N/A</definedName>
    <definedName name="черновик">#N/A</definedName>
    <definedName name="четвертый">#REF!</definedName>
    <definedName name="шглоьотьиита">#N/A</definedName>
    <definedName name="шгншногрппрпр">#N/A</definedName>
    <definedName name="шгоропропрап">#N/A</definedName>
    <definedName name="шгшрормпавкаы" hidden="1">{#N/A,#N/A,TRUE,"Лист1";#N/A,#N/A,TRUE,"Лист2";#N/A,#N/A,TRUE,"Лист3"}</definedName>
    <definedName name="шгшщгшпрпрапа">#N/A</definedName>
    <definedName name="ШДГШ">#N/A</definedName>
    <definedName name="шир_дан">#REF!</definedName>
    <definedName name="шир_отч">#REF!</definedName>
    <definedName name="шир_прош">#REF!</definedName>
    <definedName name="шир_тек">#REF!</definedName>
    <definedName name="шоапвваыаыф" hidden="1">{#N/A,#N/A,TRUE,"Лист1";#N/A,#N/A,TRUE,"Лист2";#N/A,#N/A,TRUE,"Лист3"}</definedName>
    <definedName name="шогоитими">#N/A</definedName>
    <definedName name="шооитиаавч" hidden="1">{#N/A,#N/A,TRUE,"Лист1";#N/A,#N/A,TRUE,"Лист2";#N/A,#N/A,TRUE,"Лист3"}</definedName>
    <definedName name="шорорррпапра">#N/A</definedName>
    <definedName name="шоррпвакуф">#N/A</definedName>
    <definedName name="шорттисаавч">#N/A</definedName>
    <definedName name="штлоррпммпачв">#N/A</definedName>
    <definedName name="шш" hidden="1">{#N/A,#N/A,TRUE,"Лист1";#N/A,#N/A,TRUE,"Лист2";#N/A,#N/A,TRUE,"Лист3"}</definedName>
    <definedName name="шшшшшо">#N/A</definedName>
    <definedName name="шщщолоорпап">#N/A</definedName>
    <definedName name="щ">#N/A</definedName>
    <definedName name="щжшщ">#N/A</definedName>
    <definedName name="щжшщжщж">#N/A</definedName>
    <definedName name="щжшщжщжщ">#N/A</definedName>
    <definedName name="щжщшж">#N/A</definedName>
    <definedName name="щжщшжшщ">#N/A</definedName>
    <definedName name="щзллторм">#N/A</definedName>
    <definedName name="щзшщлщщошшо">#N/A</definedName>
    <definedName name="щзшщшщгшроо">#N/A</definedName>
    <definedName name="щоллопекв">#N/A</definedName>
    <definedName name="щомекв">#N/A</definedName>
    <definedName name="щшгшиекв">#N/A</definedName>
    <definedName name="щшлдолрорми" hidden="1">{#N/A,#N/A,TRUE,"Лист1";#N/A,#N/A,TRUE,"Лист2";#N/A,#N/A,TRUE,"Лист3"}</definedName>
    <definedName name="щшолььти">#N/A</definedName>
    <definedName name="щшропса">#N/A</definedName>
    <definedName name="щшщгтропрпвс">#N/A</definedName>
    <definedName name="ы">#N/A</definedName>
    <definedName name="ыаппр">#N/A</definedName>
    <definedName name="ыапр" hidden="1">{#N/A,#N/A,TRUE,"Лист1";#N/A,#N/A,TRUE,"Лист2";#N/A,#N/A,TRUE,"Лист3"}</definedName>
    <definedName name="ыаупп">#N/A</definedName>
    <definedName name="ыаыыа">#N/A</definedName>
    <definedName name="ыв">#N/A</definedName>
    <definedName name="ывпкывк">#N/A</definedName>
    <definedName name="ывпмьпь">#N/A</definedName>
    <definedName name="ывявапро">#N/A</definedName>
    <definedName name="ымпы">#N/A</definedName>
    <definedName name="ыпр">#N/A</definedName>
    <definedName name="ыпыим" hidden="1">{#N/A,#N/A,TRUE,"Лист1";#N/A,#N/A,TRUE,"Лист2";#N/A,#N/A,TRUE,"Лист3"}</definedName>
    <definedName name="ыпыпми" hidden="1">{#N/A,#N/A,TRUE,"Лист1";#N/A,#N/A,TRUE,"Лист2";#N/A,#N/A,TRUE,"Лист3"}</definedName>
    <definedName name="ысчпи" hidden="1">{#N/A,#N/A,TRUE,"Лист1";#N/A,#N/A,TRUE,"Лист2";#N/A,#N/A,TRUE,"Лист3"}</definedName>
    <definedName name="ыуаы" hidden="1">{#N/A,#N/A,TRUE,"Лист1";#N/A,#N/A,TRUE,"Лист2";#N/A,#N/A,TRUE,"Лист3"}</definedName>
    <definedName name="ыфса">#N/A</definedName>
    <definedName name="ыыыы">#N/A</definedName>
    <definedName name="ььтлдолртот">#N/A</definedName>
    <definedName name="ээ">#N/A</definedName>
    <definedName name="ю">#N/A</definedName>
    <definedName name="юбьбютьи" hidden="1">{#N/A,#N/A,TRUE,"Лист1";#N/A,#N/A,TRUE,"Лист2";#N/A,#N/A,TRUE,"Лист3"}</definedName>
    <definedName name="юлолтррпв" hidden="1">{#N/A,#N/A,TRUE,"Лист1";#N/A,#N/A,TRUE,"Лист2";#N/A,#N/A,TRUE,"Лист3"}</definedName>
    <definedName name="юю">P1_T29?item_ext?2СТ.Э</definedName>
    <definedName name="ююююююю">#N/A</definedName>
    <definedName name="я">#N/A</definedName>
    <definedName name="янв">#REF!</definedName>
    <definedName name="янв2">#REF!</definedName>
    <definedName name="Янтарьэнерго">#REF!</definedName>
    <definedName name="яя">#N/A</definedName>
    <definedName name="яяя">#N/A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L154" i="1" l="1"/>
  <c r="AM154" i="1"/>
  <c r="AK154" i="1"/>
  <c r="AJ154" i="1"/>
  <c r="AH154" i="1"/>
  <c r="AF154" i="1"/>
  <c r="AE154" i="1"/>
  <c r="AI154" i="1"/>
  <c r="AL153" i="1"/>
  <c r="AM153" i="1"/>
  <c r="AK153" i="1"/>
  <c r="AJ153" i="1"/>
  <c r="AJ151" i="1" s="1"/>
  <c r="AJ129" i="1" s="1"/>
  <c r="AH153" i="1"/>
  <c r="AG153" i="1"/>
  <c r="AF153" i="1"/>
  <c r="AE153" i="1"/>
  <c r="AM152" i="1"/>
  <c r="AK152" i="1"/>
  <c r="AK151" i="1" s="1"/>
  <c r="AK129" i="1" s="1"/>
  <c r="AJ152" i="1"/>
  <c r="AH152" i="1"/>
  <c r="AH151" i="1" s="1"/>
  <c r="AE152" i="1"/>
  <c r="AV151" i="1"/>
  <c r="AT151" i="1"/>
  <c r="AT129" i="1" s="1"/>
  <c r="AQ151" i="1"/>
  <c r="AQ129" i="1" s="1"/>
  <c r="AN151" i="1"/>
  <c r="AM151" i="1"/>
  <c r="AE151" i="1"/>
  <c r="AE41" i="1" s="1"/>
  <c r="AD151" i="1"/>
  <c r="AD129" i="1" s="1"/>
  <c r="AC151" i="1"/>
  <c r="AB151" i="1"/>
  <c r="AA151" i="1"/>
  <c r="AA129" i="1" s="1"/>
  <c r="Z151" i="1"/>
  <c r="Z129" i="1" s="1"/>
  <c r="Y151" i="1"/>
  <c r="X151" i="1"/>
  <c r="W151" i="1"/>
  <c r="W129" i="1" s="1"/>
  <c r="V151" i="1"/>
  <c r="V129" i="1" s="1"/>
  <c r="U151" i="1"/>
  <c r="T151" i="1"/>
  <c r="S151" i="1"/>
  <c r="S129" i="1" s="1"/>
  <c r="R151" i="1"/>
  <c r="R129" i="1" s="1"/>
  <c r="Q151" i="1"/>
  <c r="P151" i="1"/>
  <c r="O151" i="1"/>
  <c r="O41" i="1" s="1"/>
  <c r="N151" i="1"/>
  <c r="N129" i="1" s="1"/>
  <c r="M151" i="1"/>
  <c r="L151" i="1"/>
  <c r="K151" i="1"/>
  <c r="K129" i="1" s="1"/>
  <c r="J151" i="1"/>
  <c r="J129" i="1" s="1"/>
  <c r="I151" i="1"/>
  <c r="H151" i="1"/>
  <c r="G151" i="1"/>
  <c r="G129" i="1" s="1"/>
  <c r="F151" i="1"/>
  <c r="F129" i="1" s="1"/>
  <c r="E151" i="1"/>
  <c r="E129" i="1" s="1"/>
  <c r="D151" i="1"/>
  <c r="AV129" i="1"/>
  <c r="AN129" i="1"/>
  <c r="AM129" i="1"/>
  <c r="AE129" i="1"/>
  <c r="AC129" i="1"/>
  <c r="AB129" i="1"/>
  <c r="Y129" i="1"/>
  <c r="X129" i="1"/>
  <c r="U129" i="1"/>
  <c r="T129" i="1"/>
  <c r="Q129" i="1"/>
  <c r="P129" i="1"/>
  <c r="O129" i="1"/>
  <c r="M129" i="1"/>
  <c r="L129" i="1"/>
  <c r="I129" i="1"/>
  <c r="H129" i="1"/>
  <c r="D129" i="1"/>
  <c r="AV84" i="1"/>
  <c r="AU84" i="1"/>
  <c r="AT84" i="1"/>
  <c r="AS84" i="1"/>
  <c r="AR84" i="1"/>
  <c r="AQ84" i="1"/>
  <c r="AP84" i="1"/>
  <c r="AO84" i="1"/>
  <c r="AN84" i="1"/>
  <c r="AM84" i="1"/>
  <c r="AL84" i="1"/>
  <c r="AK84" i="1"/>
  <c r="AJ84" i="1"/>
  <c r="AI84" i="1"/>
  <c r="AH84" i="1"/>
  <c r="AG84" i="1"/>
  <c r="AF84" i="1"/>
  <c r="AE84" i="1"/>
  <c r="AD84" i="1"/>
  <c r="AC84" i="1"/>
  <c r="AB84" i="1"/>
  <c r="AA84" i="1"/>
  <c r="Z84" i="1"/>
  <c r="Y84" i="1"/>
  <c r="X84" i="1"/>
  <c r="W84" i="1"/>
  <c r="V84" i="1"/>
  <c r="U84" i="1"/>
  <c r="T84" i="1"/>
  <c r="S84" i="1"/>
  <c r="R84" i="1"/>
  <c r="Q84" i="1"/>
  <c r="P84" i="1"/>
  <c r="O84" i="1"/>
  <c r="N84" i="1"/>
  <c r="M84" i="1"/>
  <c r="L84" i="1"/>
  <c r="K84" i="1"/>
  <c r="J84" i="1"/>
  <c r="I84" i="1"/>
  <c r="H84" i="1"/>
  <c r="G84" i="1"/>
  <c r="F84" i="1"/>
  <c r="E84" i="1"/>
  <c r="D84" i="1"/>
  <c r="AV81" i="1"/>
  <c r="AU81" i="1"/>
  <c r="AT81" i="1"/>
  <c r="AS81" i="1"/>
  <c r="AR81" i="1"/>
  <c r="AQ81" i="1"/>
  <c r="AP81" i="1"/>
  <c r="AO81" i="1"/>
  <c r="AN81" i="1"/>
  <c r="AM81" i="1"/>
  <c r="AL81" i="1"/>
  <c r="AK81" i="1"/>
  <c r="AJ81" i="1"/>
  <c r="AI81" i="1"/>
  <c r="AH81" i="1"/>
  <c r="AG81" i="1"/>
  <c r="AF81" i="1"/>
  <c r="AE81" i="1"/>
  <c r="AD81" i="1"/>
  <c r="AC81" i="1"/>
  <c r="AB81" i="1"/>
  <c r="AA81" i="1"/>
  <c r="Z81" i="1"/>
  <c r="Y81" i="1"/>
  <c r="X81" i="1"/>
  <c r="W81" i="1"/>
  <c r="V81" i="1"/>
  <c r="U81" i="1"/>
  <c r="T81" i="1"/>
  <c r="S81" i="1"/>
  <c r="R81" i="1"/>
  <c r="Q81" i="1"/>
  <c r="P81" i="1"/>
  <c r="O81" i="1"/>
  <c r="N81" i="1"/>
  <c r="M81" i="1"/>
  <c r="L81" i="1"/>
  <c r="K81" i="1"/>
  <c r="J81" i="1"/>
  <c r="I81" i="1"/>
  <c r="H81" i="1"/>
  <c r="G81" i="1"/>
  <c r="F81" i="1"/>
  <c r="E81" i="1"/>
  <c r="D81" i="1"/>
  <c r="AM80" i="1"/>
  <c r="AK80" i="1"/>
  <c r="AK79" i="1" s="1"/>
  <c r="AJ80" i="1"/>
  <c r="AH80" i="1"/>
  <c r="AH79" i="1" s="1"/>
  <c r="AE80" i="1"/>
  <c r="AS79" i="1"/>
  <c r="AV79" i="1"/>
  <c r="AT79" i="1"/>
  <c r="AQ79" i="1"/>
  <c r="AN79" i="1"/>
  <c r="AM79" i="1"/>
  <c r="AJ79" i="1"/>
  <c r="AE79" i="1"/>
  <c r="AD79" i="1"/>
  <c r="AC79" i="1"/>
  <c r="AB79" i="1"/>
  <c r="AA79" i="1"/>
  <c r="Z79" i="1"/>
  <c r="Y79" i="1"/>
  <c r="X79" i="1"/>
  <c r="W79" i="1"/>
  <c r="V79" i="1"/>
  <c r="U79" i="1"/>
  <c r="T79" i="1"/>
  <c r="S79" i="1"/>
  <c r="R79" i="1"/>
  <c r="Q79" i="1"/>
  <c r="P79" i="1"/>
  <c r="O79" i="1"/>
  <c r="N79" i="1"/>
  <c r="M79" i="1"/>
  <c r="L79" i="1"/>
  <c r="K79" i="1"/>
  <c r="J79" i="1"/>
  <c r="I79" i="1"/>
  <c r="H79" i="1"/>
  <c r="G79" i="1"/>
  <c r="F79" i="1"/>
  <c r="E79" i="1"/>
  <c r="D79" i="1"/>
  <c r="AL77" i="1"/>
  <c r="AM77" i="1"/>
  <c r="AK77" i="1"/>
  <c r="AJ77" i="1"/>
  <c r="AH77" i="1"/>
  <c r="AG77" i="1"/>
  <c r="AF77" i="1"/>
  <c r="AE77" i="1"/>
  <c r="AM76" i="1"/>
  <c r="AM75" i="1" s="1"/>
  <c r="AM74" i="1" s="1"/>
  <c r="AM70" i="1" s="1"/>
  <c r="AM23" i="1" s="1"/>
  <c r="AK76" i="1"/>
  <c r="AK75" i="1" s="1"/>
  <c r="AK74" i="1" s="1"/>
  <c r="AJ76" i="1"/>
  <c r="AH76" i="1"/>
  <c r="AG76" i="1"/>
  <c r="AG75" i="1" s="1"/>
  <c r="AG74" i="1" s="1"/>
  <c r="AE76" i="1"/>
  <c r="AV75" i="1"/>
  <c r="AT75" i="1"/>
  <c r="AT74" i="1" s="1"/>
  <c r="AQ75" i="1"/>
  <c r="AQ74" i="1" s="1"/>
  <c r="AQ70" i="1" s="1"/>
  <c r="AP75" i="1"/>
  <c r="AP74" i="1" s="1"/>
  <c r="AN75" i="1"/>
  <c r="AH75" i="1"/>
  <c r="AH74" i="1" s="1"/>
  <c r="AE75" i="1"/>
  <c r="AD75" i="1"/>
  <c r="AD74" i="1" s="1"/>
  <c r="AC75" i="1"/>
  <c r="AB75" i="1"/>
  <c r="AB74" i="1" s="1"/>
  <c r="AA75" i="1"/>
  <c r="Z75" i="1"/>
  <c r="Z74" i="1" s="1"/>
  <c r="Y75" i="1"/>
  <c r="X75" i="1"/>
  <c r="X74" i="1" s="1"/>
  <c r="W75" i="1"/>
  <c r="V75" i="1"/>
  <c r="V74" i="1" s="1"/>
  <c r="U75" i="1"/>
  <c r="T75" i="1"/>
  <c r="T74" i="1" s="1"/>
  <c r="S75" i="1"/>
  <c r="R75" i="1"/>
  <c r="R74" i="1" s="1"/>
  <c r="Q75" i="1"/>
  <c r="P75" i="1"/>
  <c r="O75" i="1"/>
  <c r="N75" i="1"/>
  <c r="N74" i="1" s="1"/>
  <c r="M75" i="1"/>
  <c r="L75" i="1"/>
  <c r="L74" i="1" s="1"/>
  <c r="K75" i="1"/>
  <c r="J75" i="1"/>
  <c r="J74" i="1" s="1"/>
  <c r="I75" i="1"/>
  <c r="H75" i="1"/>
  <c r="H74" i="1" s="1"/>
  <c r="G75" i="1"/>
  <c r="F75" i="1"/>
  <c r="F74" i="1" s="1"/>
  <c r="E75" i="1"/>
  <c r="D75" i="1"/>
  <c r="D74" i="1" s="1"/>
  <c r="AV74" i="1"/>
  <c r="AN74" i="1"/>
  <c r="AE74" i="1"/>
  <c r="AC74" i="1"/>
  <c r="AA74" i="1"/>
  <c r="AA70" i="1" s="1"/>
  <c r="Y74" i="1"/>
  <c r="W74" i="1"/>
  <c r="U74" i="1"/>
  <c r="S74" i="1"/>
  <c r="Q74" i="1"/>
  <c r="P74" i="1"/>
  <c r="O74" i="1"/>
  <c r="M74" i="1"/>
  <c r="K74" i="1"/>
  <c r="K70" i="1" s="1"/>
  <c r="I74" i="1"/>
  <c r="G74" i="1"/>
  <c r="E74" i="1"/>
  <c r="AV71" i="1"/>
  <c r="AV70" i="1" s="1"/>
  <c r="AU71" i="1"/>
  <c r="AT71" i="1"/>
  <c r="AT70" i="1" s="1"/>
  <c r="AT23" i="1" s="1"/>
  <c r="AS71" i="1"/>
  <c r="AR71" i="1"/>
  <c r="AQ71" i="1"/>
  <c r="AP71" i="1"/>
  <c r="AO71" i="1"/>
  <c r="AN71" i="1"/>
  <c r="AM71" i="1"/>
  <c r="AL71" i="1"/>
  <c r="AK71" i="1"/>
  <c r="AJ71" i="1"/>
  <c r="AI71" i="1"/>
  <c r="AH71" i="1"/>
  <c r="AG71" i="1"/>
  <c r="AF71" i="1"/>
  <c r="AE71" i="1"/>
  <c r="AD71" i="1"/>
  <c r="AC71" i="1"/>
  <c r="AC70" i="1" s="1"/>
  <c r="AB71" i="1"/>
  <c r="AA71" i="1"/>
  <c r="Z71" i="1"/>
  <c r="Y71" i="1"/>
  <c r="X71" i="1"/>
  <c r="W71" i="1"/>
  <c r="V71" i="1"/>
  <c r="V70" i="1" s="1"/>
  <c r="V23" i="1" s="1"/>
  <c r="U71" i="1"/>
  <c r="T71" i="1"/>
  <c r="S71" i="1"/>
  <c r="R71" i="1"/>
  <c r="Q71" i="1"/>
  <c r="Q70" i="1" s="1"/>
  <c r="Q23" i="1" s="1"/>
  <c r="P71" i="1"/>
  <c r="O71" i="1"/>
  <c r="N71" i="1"/>
  <c r="M71" i="1"/>
  <c r="M70" i="1" s="1"/>
  <c r="L71" i="1"/>
  <c r="K71" i="1"/>
  <c r="J71" i="1"/>
  <c r="I71" i="1"/>
  <c r="H71" i="1"/>
  <c r="G71" i="1"/>
  <c r="F71" i="1"/>
  <c r="F70" i="1" s="1"/>
  <c r="F23" i="1" s="1"/>
  <c r="E71" i="1"/>
  <c r="D71" i="1"/>
  <c r="AD70" i="1"/>
  <c r="AD23" i="1" s="1"/>
  <c r="Y70" i="1"/>
  <c r="N70" i="1"/>
  <c r="N44" i="1" s="1"/>
  <c r="N43" i="1" s="1"/>
  <c r="I70" i="1"/>
  <c r="AM69" i="1"/>
  <c r="AK69" i="1"/>
  <c r="AJ69" i="1"/>
  <c r="AH69" i="1"/>
  <c r="AE69" i="1"/>
  <c r="AL68" i="1"/>
  <c r="AM68" i="1"/>
  <c r="AK68" i="1"/>
  <c r="AJ68" i="1"/>
  <c r="AH68" i="1"/>
  <c r="AG68" i="1"/>
  <c r="AF68" i="1"/>
  <c r="AE68" i="1"/>
  <c r="AI68" i="1"/>
  <c r="AL67" i="1"/>
  <c r="AF67" i="1"/>
  <c r="AM67" i="1"/>
  <c r="AK67" i="1"/>
  <c r="AJ67" i="1"/>
  <c r="AH67" i="1"/>
  <c r="AG67" i="1"/>
  <c r="AE67" i="1"/>
  <c r="AM66" i="1"/>
  <c r="AM65" i="1" s="1"/>
  <c r="AM63" i="1" s="1"/>
  <c r="AK66" i="1"/>
  <c r="AJ66" i="1"/>
  <c r="AH66" i="1"/>
  <c r="AH65" i="1" s="1"/>
  <c r="AH63" i="1" s="1"/>
  <c r="AE66" i="1"/>
  <c r="AV65" i="1"/>
  <c r="AT65" i="1"/>
  <c r="AT63" i="1" s="1"/>
  <c r="AQ65" i="1"/>
  <c r="AQ63" i="1" s="1"/>
  <c r="AN65" i="1"/>
  <c r="AE65" i="1"/>
  <c r="AE63" i="1" s="1"/>
  <c r="AD65" i="1"/>
  <c r="AD63" i="1" s="1"/>
  <c r="AC65" i="1"/>
  <c r="AC63" i="1" s="1"/>
  <c r="AB65" i="1"/>
  <c r="AA65" i="1"/>
  <c r="AA63" i="1" s="1"/>
  <c r="Z65" i="1"/>
  <c r="Z63" i="1" s="1"/>
  <c r="Y65" i="1"/>
  <c r="X65" i="1"/>
  <c r="W65" i="1"/>
  <c r="V65" i="1"/>
  <c r="V63" i="1" s="1"/>
  <c r="U65" i="1"/>
  <c r="T65" i="1"/>
  <c r="S65" i="1"/>
  <c r="S63" i="1" s="1"/>
  <c r="R65" i="1"/>
  <c r="R63" i="1" s="1"/>
  <c r="Q65" i="1"/>
  <c r="P65" i="1"/>
  <c r="O65" i="1"/>
  <c r="O63" i="1" s="1"/>
  <c r="N65" i="1"/>
  <c r="N63" i="1" s="1"/>
  <c r="M65" i="1"/>
  <c r="L65" i="1"/>
  <c r="K65" i="1"/>
  <c r="K63" i="1" s="1"/>
  <c r="J65" i="1"/>
  <c r="J63" i="1" s="1"/>
  <c r="I65" i="1"/>
  <c r="H65" i="1"/>
  <c r="G65" i="1"/>
  <c r="G63" i="1" s="1"/>
  <c r="F65" i="1"/>
  <c r="F63" i="1" s="1"/>
  <c r="E65" i="1"/>
  <c r="D65" i="1"/>
  <c r="AV63" i="1"/>
  <c r="AN63" i="1"/>
  <c r="AB63" i="1"/>
  <c r="Y63" i="1"/>
  <c r="X63" i="1"/>
  <c r="W63" i="1"/>
  <c r="U63" i="1"/>
  <c r="T63" i="1"/>
  <c r="Q63" i="1"/>
  <c r="P63" i="1"/>
  <c r="M63" i="1"/>
  <c r="L63" i="1"/>
  <c r="I63" i="1"/>
  <c r="H63" i="1"/>
  <c r="E63" i="1"/>
  <c r="D63" i="1"/>
  <c r="AV59" i="1"/>
  <c r="AV58" i="1" s="1"/>
  <c r="AU59" i="1"/>
  <c r="AT59" i="1"/>
  <c r="AS59" i="1"/>
  <c r="AR59" i="1"/>
  <c r="AR58" i="1" s="1"/>
  <c r="AQ59" i="1"/>
  <c r="AP59" i="1"/>
  <c r="AO59" i="1"/>
  <c r="AO58" i="1" s="1"/>
  <c r="AO55" i="1" s="1"/>
  <c r="AO54" i="1" s="1"/>
  <c r="AN59" i="1"/>
  <c r="AN58" i="1" s="1"/>
  <c r="AM59" i="1"/>
  <c r="AL59" i="1"/>
  <c r="AK59" i="1"/>
  <c r="AK58" i="1" s="1"/>
  <c r="AK55" i="1" s="1"/>
  <c r="AK54" i="1" s="1"/>
  <c r="AJ59" i="1"/>
  <c r="AJ58" i="1" s="1"/>
  <c r="AI59" i="1"/>
  <c r="AH59" i="1"/>
  <c r="AG59" i="1"/>
  <c r="AG58" i="1" s="1"/>
  <c r="AG55" i="1" s="1"/>
  <c r="AG54" i="1" s="1"/>
  <c r="AF59" i="1"/>
  <c r="AF58" i="1" s="1"/>
  <c r="AE59" i="1"/>
  <c r="AD59" i="1"/>
  <c r="AC59" i="1"/>
  <c r="AB59" i="1"/>
  <c r="AB58" i="1" s="1"/>
  <c r="AB55" i="1" s="1"/>
  <c r="AB54" i="1" s="1"/>
  <c r="AA59" i="1"/>
  <c r="Z59" i="1"/>
  <c r="Y59" i="1"/>
  <c r="Y58" i="1" s="1"/>
  <c r="Y55" i="1" s="1"/>
  <c r="Y54" i="1" s="1"/>
  <c r="X59" i="1"/>
  <c r="X58" i="1" s="1"/>
  <c r="W59" i="1"/>
  <c r="V59" i="1"/>
  <c r="U59" i="1"/>
  <c r="U58" i="1" s="1"/>
  <c r="U55" i="1" s="1"/>
  <c r="U54" i="1" s="1"/>
  <c r="T59" i="1"/>
  <c r="T58" i="1" s="1"/>
  <c r="T55" i="1" s="1"/>
  <c r="T54" i="1" s="1"/>
  <c r="T45" i="1" s="1"/>
  <c r="S59" i="1"/>
  <c r="R59" i="1"/>
  <c r="Q59" i="1"/>
  <c r="Q58" i="1" s="1"/>
  <c r="Q55" i="1" s="1"/>
  <c r="P59" i="1"/>
  <c r="P58" i="1" s="1"/>
  <c r="O59" i="1"/>
  <c r="N59" i="1"/>
  <c r="M59" i="1"/>
  <c r="L59" i="1"/>
  <c r="L58" i="1" s="1"/>
  <c r="L55" i="1" s="1"/>
  <c r="L54" i="1" s="1"/>
  <c r="K59" i="1"/>
  <c r="J59" i="1"/>
  <c r="I59" i="1"/>
  <c r="I58" i="1" s="1"/>
  <c r="I55" i="1" s="1"/>
  <c r="I54" i="1" s="1"/>
  <c r="H59" i="1"/>
  <c r="H58" i="1" s="1"/>
  <c r="H55" i="1" s="1"/>
  <c r="H54" i="1" s="1"/>
  <c r="G59" i="1"/>
  <c r="F59" i="1"/>
  <c r="E59" i="1"/>
  <c r="E58" i="1" s="1"/>
  <c r="E55" i="1" s="1"/>
  <c r="E54" i="1" s="1"/>
  <c r="D59" i="1"/>
  <c r="D58" i="1" s="1"/>
  <c r="AU58" i="1"/>
  <c r="AT58" i="1"/>
  <c r="AS58" i="1"/>
  <c r="AS55" i="1" s="1"/>
  <c r="AS54" i="1" s="1"/>
  <c r="AQ58" i="1"/>
  <c r="AP58" i="1"/>
  <c r="AM58" i="1"/>
  <c r="AM55" i="1" s="1"/>
  <c r="AM54" i="1" s="1"/>
  <c r="AL58" i="1"/>
  <c r="AI58" i="1"/>
  <c r="AH58" i="1"/>
  <c r="AH55" i="1" s="1"/>
  <c r="AH54" i="1" s="1"/>
  <c r="AE58" i="1"/>
  <c r="AD58" i="1"/>
  <c r="AC58" i="1"/>
  <c r="AC55" i="1" s="1"/>
  <c r="AC54" i="1" s="1"/>
  <c r="AA58" i="1"/>
  <c r="AA55" i="1" s="1"/>
  <c r="AA54" i="1" s="1"/>
  <c r="Z58" i="1"/>
  <c r="W58" i="1"/>
  <c r="W55" i="1" s="1"/>
  <c r="W54" i="1" s="1"/>
  <c r="V58" i="1"/>
  <c r="V55" i="1" s="1"/>
  <c r="V54" i="1" s="1"/>
  <c r="V45" i="1" s="1"/>
  <c r="S58" i="1"/>
  <c r="R58" i="1"/>
  <c r="R55" i="1" s="1"/>
  <c r="R54" i="1" s="1"/>
  <c r="O58" i="1"/>
  <c r="N58" i="1"/>
  <c r="M58" i="1"/>
  <c r="M55" i="1" s="1"/>
  <c r="M54" i="1" s="1"/>
  <c r="K58" i="1"/>
  <c r="J58" i="1"/>
  <c r="G58" i="1"/>
  <c r="G55" i="1" s="1"/>
  <c r="G54" i="1" s="1"/>
  <c r="F58" i="1"/>
  <c r="AV55" i="1"/>
  <c r="AU55" i="1"/>
  <c r="AU54" i="1" s="1"/>
  <c r="AT55" i="1"/>
  <c r="AT54" i="1" s="1"/>
  <c r="AR55" i="1"/>
  <c r="AQ55" i="1"/>
  <c r="AQ54" i="1" s="1"/>
  <c r="AP55" i="1"/>
  <c r="AP54" i="1" s="1"/>
  <c r="AN55" i="1"/>
  <c r="AL55" i="1"/>
  <c r="AL54" i="1" s="1"/>
  <c r="AJ55" i="1"/>
  <c r="AJ54" i="1" s="1"/>
  <c r="AI55" i="1"/>
  <c r="AF55" i="1"/>
  <c r="AE55" i="1"/>
  <c r="AE54" i="1" s="1"/>
  <c r="AD55" i="1"/>
  <c r="AD54" i="1" s="1"/>
  <c r="AD45" i="1" s="1"/>
  <c r="AD22" i="1" s="1"/>
  <c r="Z55" i="1"/>
  <c r="Z54" i="1" s="1"/>
  <c r="X55" i="1"/>
  <c r="S55" i="1"/>
  <c r="S54" i="1" s="1"/>
  <c r="P55" i="1"/>
  <c r="O55" i="1"/>
  <c r="O54" i="1" s="1"/>
  <c r="N55" i="1"/>
  <c r="N54" i="1" s="1"/>
  <c r="K55" i="1"/>
  <c r="K54" i="1" s="1"/>
  <c r="J55" i="1"/>
  <c r="J54" i="1" s="1"/>
  <c r="J45" i="1" s="1"/>
  <c r="F55" i="1"/>
  <c r="F54" i="1" s="1"/>
  <c r="D55" i="1"/>
  <c r="D54" i="1" s="1"/>
  <c r="AV54" i="1"/>
  <c r="AR54" i="1"/>
  <c r="AN54" i="1"/>
  <c r="AI54" i="1"/>
  <c r="AF54" i="1"/>
  <c r="X54" i="1"/>
  <c r="Q54" i="1"/>
  <c r="P54" i="1"/>
  <c r="AV51" i="1"/>
  <c r="AU51" i="1"/>
  <c r="AT51" i="1"/>
  <c r="AS51" i="1"/>
  <c r="AR51" i="1"/>
  <c r="AQ51" i="1"/>
  <c r="AP51" i="1"/>
  <c r="AO51" i="1"/>
  <c r="AN51" i="1"/>
  <c r="AM51" i="1"/>
  <c r="AL51" i="1"/>
  <c r="AK51" i="1"/>
  <c r="AJ51" i="1"/>
  <c r="AI51" i="1"/>
  <c r="AH51" i="1"/>
  <c r="AG51" i="1"/>
  <c r="AF51" i="1"/>
  <c r="AE51" i="1"/>
  <c r="AD51" i="1"/>
  <c r="AC51" i="1"/>
  <c r="AB51" i="1"/>
  <c r="AA51" i="1"/>
  <c r="Z51" i="1"/>
  <c r="Y51" i="1"/>
  <c r="X51" i="1"/>
  <c r="W51" i="1"/>
  <c r="V51" i="1"/>
  <c r="U51" i="1"/>
  <c r="T51" i="1"/>
  <c r="S51" i="1"/>
  <c r="R51" i="1"/>
  <c r="Q51" i="1"/>
  <c r="P51" i="1"/>
  <c r="O51" i="1"/>
  <c r="N51" i="1"/>
  <c r="M51" i="1"/>
  <c r="L51" i="1"/>
  <c r="K51" i="1"/>
  <c r="J51" i="1"/>
  <c r="I51" i="1"/>
  <c r="H51" i="1"/>
  <c r="G51" i="1"/>
  <c r="F51" i="1"/>
  <c r="E51" i="1"/>
  <c r="D51" i="1"/>
  <c r="AM50" i="1"/>
  <c r="AM49" i="1" s="1"/>
  <c r="AK50" i="1"/>
  <c r="AK49" i="1" s="1"/>
  <c r="AJ50" i="1"/>
  <c r="AH50" i="1"/>
  <c r="AH49" i="1" s="1"/>
  <c r="AE50" i="1"/>
  <c r="AE49" i="1" s="1"/>
  <c r="AS49" i="1"/>
  <c r="AV49" i="1"/>
  <c r="AT49" i="1"/>
  <c r="AT46" i="1" s="1"/>
  <c r="AT45" i="1" s="1"/>
  <c r="AQ49" i="1"/>
  <c r="AQ46" i="1" s="1"/>
  <c r="AN49" i="1"/>
  <c r="AJ49" i="1"/>
  <c r="AJ46" i="1" s="1"/>
  <c r="AD49" i="1"/>
  <c r="AD46" i="1" s="1"/>
  <c r="AC49" i="1"/>
  <c r="AC46" i="1" s="1"/>
  <c r="AB49" i="1"/>
  <c r="AA49" i="1"/>
  <c r="AA46" i="1" s="1"/>
  <c r="Z49" i="1"/>
  <c r="Z46" i="1" s="1"/>
  <c r="Y49" i="1"/>
  <c r="Y46" i="1" s="1"/>
  <c r="X49" i="1"/>
  <c r="X46" i="1" s="1"/>
  <c r="X45" i="1" s="1"/>
  <c r="W49" i="1"/>
  <c r="V49" i="1"/>
  <c r="V46" i="1" s="1"/>
  <c r="U49" i="1"/>
  <c r="U46" i="1" s="1"/>
  <c r="U45" i="1" s="1"/>
  <c r="T49" i="1"/>
  <c r="S49" i="1"/>
  <c r="S46" i="1" s="1"/>
  <c r="R49" i="1"/>
  <c r="R46" i="1" s="1"/>
  <c r="Q49" i="1"/>
  <c r="Q46" i="1" s="1"/>
  <c r="Q45" i="1" s="1"/>
  <c r="Q44" i="1" s="1"/>
  <c r="Q43" i="1" s="1"/>
  <c r="P49" i="1"/>
  <c r="P46" i="1" s="1"/>
  <c r="P45" i="1" s="1"/>
  <c r="O49" i="1"/>
  <c r="N49" i="1"/>
  <c r="N46" i="1" s="1"/>
  <c r="M49" i="1"/>
  <c r="M46" i="1" s="1"/>
  <c r="M45" i="1" s="1"/>
  <c r="L49" i="1"/>
  <c r="L46" i="1" s="1"/>
  <c r="K49" i="1"/>
  <c r="K46" i="1" s="1"/>
  <c r="J49" i="1"/>
  <c r="J46" i="1" s="1"/>
  <c r="I49" i="1"/>
  <c r="I46" i="1" s="1"/>
  <c r="H49" i="1"/>
  <c r="G49" i="1"/>
  <c r="F49" i="1"/>
  <c r="F46" i="1" s="1"/>
  <c r="E49" i="1"/>
  <c r="E46" i="1" s="1"/>
  <c r="E45" i="1" s="1"/>
  <c r="D49" i="1"/>
  <c r="D46" i="1" s="1"/>
  <c r="AL48" i="1"/>
  <c r="AF48" i="1"/>
  <c r="AM48" i="1"/>
  <c r="AK48" i="1"/>
  <c r="AJ48" i="1"/>
  <c r="AI48" i="1"/>
  <c r="AH48" i="1"/>
  <c r="AG48" i="1"/>
  <c r="AE48" i="1"/>
  <c r="AS46" i="1"/>
  <c r="AM47" i="1"/>
  <c r="AM46" i="1" s="1"/>
  <c r="AM45" i="1" s="1"/>
  <c r="AL47" i="1"/>
  <c r="AK47" i="1"/>
  <c r="AJ47" i="1"/>
  <c r="AI47" i="1"/>
  <c r="AH47" i="1"/>
  <c r="AG47" i="1"/>
  <c r="AF47" i="1"/>
  <c r="AE47" i="1"/>
  <c r="AE46" i="1" s="1"/>
  <c r="AV46" i="1"/>
  <c r="AN46" i="1"/>
  <c r="AB46" i="1"/>
  <c r="W46" i="1"/>
  <c r="T46" i="1"/>
  <c r="O46" i="1"/>
  <c r="H46" i="1"/>
  <c r="H45" i="1" s="1"/>
  <c r="G46" i="1"/>
  <c r="AV45" i="1"/>
  <c r="AV44" i="1" s="1"/>
  <c r="AV43" i="1" s="1"/>
  <c r="Z45" i="1"/>
  <c r="Y45" i="1"/>
  <c r="Y44" i="1" s="1"/>
  <c r="Y43" i="1" s="1"/>
  <c r="N45" i="1"/>
  <c r="N22" i="1" s="1"/>
  <c r="F45" i="1"/>
  <c r="F44" i="1" s="1"/>
  <c r="F43" i="1" s="1"/>
  <c r="AD44" i="1"/>
  <c r="AD43" i="1" s="1"/>
  <c r="AV42" i="1"/>
  <c r="AU42" i="1"/>
  <c r="AT42" i="1"/>
  <c r="AS42" i="1"/>
  <c r="AR42" i="1"/>
  <c r="AQ42" i="1"/>
  <c r="AP42" i="1"/>
  <c r="AO42" i="1"/>
  <c r="AN42" i="1"/>
  <c r="AM42" i="1"/>
  <c r="AL42" i="1"/>
  <c r="AK42" i="1"/>
  <c r="AJ42" i="1"/>
  <c r="AI42" i="1"/>
  <c r="AH42" i="1"/>
  <c r="AG42" i="1"/>
  <c r="AF42" i="1"/>
  <c r="AE42" i="1"/>
  <c r="AD42" i="1"/>
  <c r="AC42" i="1"/>
  <c r="AB42" i="1"/>
  <c r="AA42" i="1"/>
  <c r="Z42" i="1"/>
  <c r="Y42" i="1"/>
  <c r="X42" i="1"/>
  <c r="W42" i="1"/>
  <c r="V42" i="1"/>
  <c r="U42" i="1"/>
  <c r="T42" i="1"/>
  <c r="S42" i="1"/>
  <c r="R42" i="1"/>
  <c r="Q42" i="1"/>
  <c r="P42" i="1"/>
  <c r="O42" i="1"/>
  <c r="N42" i="1"/>
  <c r="M42" i="1"/>
  <c r="L42" i="1"/>
  <c r="K42" i="1"/>
  <c r="J42" i="1"/>
  <c r="I42" i="1"/>
  <c r="H42" i="1"/>
  <c r="G42" i="1"/>
  <c r="F42" i="1"/>
  <c r="E42" i="1"/>
  <c r="D42" i="1"/>
  <c r="AV41" i="1"/>
  <c r="AT41" i="1"/>
  <c r="AN41" i="1"/>
  <c r="AM41" i="1"/>
  <c r="AK41" i="1"/>
  <c r="AD41" i="1"/>
  <c r="AC41" i="1"/>
  <c r="AB41" i="1"/>
  <c r="Z41" i="1"/>
  <c r="Y41" i="1"/>
  <c r="X41" i="1"/>
  <c r="V41" i="1"/>
  <c r="U41" i="1"/>
  <c r="T41" i="1"/>
  <c r="R41" i="1"/>
  <c r="Q41" i="1"/>
  <c r="P41" i="1"/>
  <c r="N41" i="1"/>
  <c r="M41" i="1"/>
  <c r="L41" i="1"/>
  <c r="J41" i="1"/>
  <c r="I41" i="1"/>
  <c r="H41" i="1"/>
  <c r="F41" i="1"/>
  <c r="E41" i="1"/>
  <c r="D41" i="1"/>
  <c r="AV40" i="1"/>
  <c r="AU40" i="1"/>
  <c r="AT40" i="1"/>
  <c r="AS40" i="1"/>
  <c r="AR40" i="1"/>
  <c r="AQ40" i="1"/>
  <c r="AP40" i="1"/>
  <c r="AO40" i="1"/>
  <c r="AN40" i="1"/>
  <c r="AM40" i="1"/>
  <c r="AL40" i="1"/>
  <c r="AK40" i="1"/>
  <c r="AJ40" i="1"/>
  <c r="AI40" i="1"/>
  <c r="AH40" i="1"/>
  <c r="AG40" i="1"/>
  <c r="AF40" i="1"/>
  <c r="AE40" i="1"/>
  <c r="AD40" i="1"/>
  <c r="AC40" i="1"/>
  <c r="AB40" i="1"/>
  <c r="AA40" i="1"/>
  <c r="Z40" i="1"/>
  <c r="Y40" i="1"/>
  <c r="X40" i="1"/>
  <c r="W40" i="1"/>
  <c r="V40" i="1"/>
  <c r="U40" i="1"/>
  <c r="T40" i="1"/>
  <c r="S40" i="1"/>
  <c r="R40" i="1"/>
  <c r="Q40" i="1"/>
  <c r="P40" i="1"/>
  <c r="O40" i="1"/>
  <c r="N40" i="1"/>
  <c r="M40" i="1"/>
  <c r="L40" i="1"/>
  <c r="K40" i="1"/>
  <c r="J40" i="1"/>
  <c r="I40" i="1"/>
  <c r="H40" i="1"/>
  <c r="G40" i="1"/>
  <c r="F40" i="1"/>
  <c r="E40" i="1"/>
  <c r="D40" i="1"/>
  <c r="AV39" i="1"/>
  <c r="AU39" i="1"/>
  <c r="AT39" i="1"/>
  <c r="AS39" i="1"/>
  <c r="AR39" i="1"/>
  <c r="AQ39" i="1"/>
  <c r="AP39" i="1"/>
  <c r="AO39" i="1"/>
  <c r="AN39" i="1"/>
  <c r="AM39" i="1"/>
  <c r="AL39" i="1"/>
  <c r="AK39" i="1"/>
  <c r="AJ39" i="1"/>
  <c r="AI39" i="1"/>
  <c r="AH39" i="1"/>
  <c r="AG39" i="1"/>
  <c r="AF39" i="1"/>
  <c r="AE39" i="1"/>
  <c r="AD39" i="1"/>
  <c r="AC39" i="1"/>
  <c r="AB39" i="1"/>
  <c r="AA39" i="1"/>
  <c r="Z39" i="1"/>
  <c r="Y39" i="1"/>
  <c r="X39" i="1"/>
  <c r="W39" i="1"/>
  <c r="V39" i="1"/>
  <c r="U39" i="1"/>
  <c r="T39" i="1"/>
  <c r="S39" i="1"/>
  <c r="R39" i="1"/>
  <c r="Q39" i="1"/>
  <c r="P39" i="1"/>
  <c r="O39" i="1"/>
  <c r="N39" i="1"/>
  <c r="M39" i="1"/>
  <c r="L39" i="1"/>
  <c r="K39" i="1"/>
  <c r="J39" i="1"/>
  <c r="I39" i="1"/>
  <c r="H39" i="1"/>
  <c r="G39" i="1"/>
  <c r="F39" i="1"/>
  <c r="E39" i="1"/>
  <c r="D39" i="1"/>
  <c r="AV38" i="1"/>
  <c r="AU38" i="1"/>
  <c r="AT38" i="1"/>
  <c r="AS38" i="1"/>
  <c r="AR38" i="1"/>
  <c r="AQ38" i="1"/>
  <c r="AP38" i="1"/>
  <c r="AO38" i="1"/>
  <c r="AN38" i="1"/>
  <c r="AM38" i="1"/>
  <c r="AL38" i="1"/>
  <c r="AK38" i="1"/>
  <c r="AJ38" i="1"/>
  <c r="AI38" i="1"/>
  <c r="AH38" i="1"/>
  <c r="AG38" i="1"/>
  <c r="AF38" i="1"/>
  <c r="AE38" i="1"/>
  <c r="AD38" i="1"/>
  <c r="AC38" i="1"/>
  <c r="AB38" i="1"/>
  <c r="AA38" i="1"/>
  <c r="Z38" i="1"/>
  <c r="Y38" i="1"/>
  <c r="X38" i="1"/>
  <c r="W38" i="1"/>
  <c r="V38" i="1"/>
  <c r="U38" i="1"/>
  <c r="T38" i="1"/>
  <c r="S38" i="1"/>
  <c r="R38" i="1"/>
  <c r="Q38" i="1"/>
  <c r="P38" i="1"/>
  <c r="O38" i="1"/>
  <c r="N38" i="1"/>
  <c r="M38" i="1"/>
  <c r="L38" i="1"/>
  <c r="K38" i="1"/>
  <c r="J38" i="1"/>
  <c r="I38" i="1"/>
  <c r="H38" i="1"/>
  <c r="G38" i="1"/>
  <c r="F38" i="1"/>
  <c r="E38" i="1"/>
  <c r="D38" i="1"/>
  <c r="AV37" i="1"/>
  <c r="AU37" i="1"/>
  <c r="AT37" i="1"/>
  <c r="AT36" i="1" s="1"/>
  <c r="AS37" i="1"/>
  <c r="AR37" i="1"/>
  <c r="AQ37" i="1"/>
  <c r="AP37" i="1"/>
  <c r="AO37" i="1"/>
  <c r="AN37" i="1"/>
  <c r="AM37" i="1"/>
  <c r="AL37" i="1"/>
  <c r="AK37" i="1"/>
  <c r="AJ37" i="1"/>
  <c r="AI37" i="1"/>
  <c r="AH37" i="1"/>
  <c r="AG37" i="1"/>
  <c r="AF37" i="1"/>
  <c r="AE37" i="1"/>
  <c r="AD37" i="1"/>
  <c r="AD36" i="1" s="1"/>
  <c r="AC37" i="1"/>
  <c r="AB37" i="1"/>
  <c r="AA37" i="1"/>
  <c r="Z37" i="1"/>
  <c r="Z36" i="1" s="1"/>
  <c r="Y37" i="1"/>
  <c r="X37" i="1"/>
  <c r="W37" i="1"/>
  <c r="V37" i="1"/>
  <c r="V36" i="1" s="1"/>
  <c r="U37" i="1"/>
  <c r="T37" i="1"/>
  <c r="S37" i="1"/>
  <c r="R37" i="1"/>
  <c r="Q37" i="1"/>
  <c r="P37" i="1"/>
  <c r="O37" i="1"/>
  <c r="N37" i="1"/>
  <c r="N36" i="1" s="1"/>
  <c r="M37" i="1"/>
  <c r="L37" i="1"/>
  <c r="K37" i="1"/>
  <c r="J37" i="1"/>
  <c r="J36" i="1" s="1"/>
  <c r="I37" i="1"/>
  <c r="H37" i="1"/>
  <c r="G37" i="1"/>
  <c r="F37" i="1"/>
  <c r="F36" i="1" s="1"/>
  <c r="E37" i="1"/>
  <c r="D37" i="1"/>
  <c r="R36" i="1"/>
  <c r="AV35" i="1"/>
  <c r="AU35" i="1"/>
  <c r="AT35" i="1"/>
  <c r="AS35" i="1"/>
  <c r="AR35" i="1"/>
  <c r="AQ35" i="1"/>
  <c r="AP35" i="1"/>
  <c r="AO35" i="1"/>
  <c r="AN35" i="1"/>
  <c r="AM35" i="1"/>
  <c r="AL35" i="1"/>
  <c r="AK35" i="1"/>
  <c r="AJ35" i="1"/>
  <c r="AI35" i="1"/>
  <c r="AH35" i="1"/>
  <c r="AG35" i="1"/>
  <c r="AF35" i="1"/>
  <c r="AE35" i="1"/>
  <c r="AD35" i="1"/>
  <c r="AC35" i="1"/>
  <c r="AB35" i="1"/>
  <c r="AA35" i="1"/>
  <c r="Z35" i="1"/>
  <c r="Y35" i="1"/>
  <c r="X35" i="1"/>
  <c r="W35" i="1"/>
  <c r="V35" i="1"/>
  <c r="U35" i="1"/>
  <c r="T35" i="1"/>
  <c r="S35" i="1"/>
  <c r="R35" i="1"/>
  <c r="Q35" i="1"/>
  <c r="P35" i="1"/>
  <c r="O35" i="1"/>
  <c r="N35" i="1"/>
  <c r="M35" i="1"/>
  <c r="L35" i="1"/>
  <c r="K35" i="1"/>
  <c r="J35" i="1"/>
  <c r="I35" i="1"/>
  <c r="H35" i="1"/>
  <c r="G35" i="1"/>
  <c r="F35" i="1"/>
  <c r="E35" i="1"/>
  <c r="D35" i="1"/>
  <c r="AV34" i="1"/>
  <c r="AU34" i="1"/>
  <c r="AT34" i="1"/>
  <c r="AS34" i="1"/>
  <c r="AR34" i="1"/>
  <c r="AQ34" i="1"/>
  <c r="AP34" i="1"/>
  <c r="AO34" i="1"/>
  <c r="AN34" i="1"/>
  <c r="AM34" i="1"/>
  <c r="AL34" i="1"/>
  <c r="AK34" i="1"/>
  <c r="AJ34" i="1"/>
  <c r="AI34" i="1"/>
  <c r="AH34" i="1"/>
  <c r="AG34" i="1"/>
  <c r="AF34" i="1"/>
  <c r="AE34" i="1"/>
  <c r="AD34" i="1"/>
  <c r="AC34" i="1"/>
  <c r="AB34" i="1"/>
  <c r="AA34" i="1"/>
  <c r="Z34" i="1"/>
  <c r="Y34" i="1"/>
  <c r="X34" i="1"/>
  <c r="W34" i="1"/>
  <c r="V34" i="1"/>
  <c r="U34" i="1"/>
  <c r="T34" i="1"/>
  <c r="S34" i="1"/>
  <c r="R34" i="1"/>
  <c r="Q34" i="1"/>
  <c r="P34" i="1"/>
  <c r="O34" i="1"/>
  <c r="N34" i="1"/>
  <c r="M34" i="1"/>
  <c r="L34" i="1"/>
  <c r="K34" i="1"/>
  <c r="J34" i="1"/>
  <c r="I34" i="1"/>
  <c r="H34" i="1"/>
  <c r="G34" i="1"/>
  <c r="F34" i="1"/>
  <c r="E34" i="1"/>
  <c r="D34" i="1"/>
  <c r="AV33" i="1"/>
  <c r="AU33" i="1"/>
  <c r="AT33" i="1"/>
  <c r="AS33" i="1"/>
  <c r="AR33" i="1"/>
  <c r="AQ33" i="1"/>
  <c r="AP33" i="1"/>
  <c r="AO33" i="1"/>
  <c r="AN33" i="1"/>
  <c r="AM33" i="1"/>
  <c r="AL33" i="1"/>
  <c r="AK33" i="1"/>
  <c r="AJ33" i="1"/>
  <c r="AI33" i="1"/>
  <c r="AH33" i="1"/>
  <c r="AG33" i="1"/>
  <c r="AF33" i="1"/>
  <c r="AE33" i="1"/>
  <c r="AD33" i="1"/>
  <c r="AC33" i="1"/>
  <c r="AB33" i="1"/>
  <c r="AA33" i="1"/>
  <c r="Z33" i="1"/>
  <c r="Y33" i="1"/>
  <c r="X33" i="1"/>
  <c r="W33" i="1"/>
  <c r="V33" i="1"/>
  <c r="U33" i="1"/>
  <c r="T33" i="1"/>
  <c r="S33" i="1"/>
  <c r="R33" i="1"/>
  <c r="Q33" i="1"/>
  <c r="P33" i="1"/>
  <c r="O33" i="1"/>
  <c r="N33" i="1"/>
  <c r="M33" i="1"/>
  <c r="L33" i="1"/>
  <c r="K33" i="1"/>
  <c r="J33" i="1"/>
  <c r="I33" i="1"/>
  <c r="H33" i="1"/>
  <c r="G33" i="1"/>
  <c r="F33" i="1"/>
  <c r="E33" i="1"/>
  <c r="D33" i="1"/>
  <c r="AV32" i="1"/>
  <c r="AU32" i="1"/>
  <c r="AT32" i="1"/>
  <c r="AS32" i="1"/>
  <c r="AR32" i="1"/>
  <c r="AQ32" i="1"/>
  <c r="AP32" i="1"/>
  <c r="AO32" i="1"/>
  <c r="AN32" i="1"/>
  <c r="AM32" i="1"/>
  <c r="AL32" i="1"/>
  <c r="AK32" i="1"/>
  <c r="AJ32" i="1"/>
  <c r="AI32" i="1"/>
  <c r="AH32" i="1"/>
  <c r="AG32" i="1"/>
  <c r="AF32" i="1"/>
  <c r="AE32" i="1"/>
  <c r="AD32" i="1"/>
  <c r="AC32" i="1"/>
  <c r="AB32" i="1"/>
  <c r="AA32" i="1"/>
  <c r="Z32" i="1"/>
  <c r="Y32" i="1"/>
  <c r="X32" i="1"/>
  <c r="W32" i="1"/>
  <c r="V32" i="1"/>
  <c r="U32" i="1"/>
  <c r="T32" i="1"/>
  <c r="S32" i="1"/>
  <c r="R32" i="1"/>
  <c r="Q32" i="1"/>
  <c r="P32" i="1"/>
  <c r="O32" i="1"/>
  <c r="N32" i="1"/>
  <c r="M32" i="1"/>
  <c r="L32" i="1"/>
  <c r="K32" i="1"/>
  <c r="J32" i="1"/>
  <c r="I32" i="1"/>
  <c r="H32" i="1"/>
  <c r="G32" i="1"/>
  <c r="F32" i="1"/>
  <c r="E32" i="1"/>
  <c r="D32" i="1"/>
  <c r="AV31" i="1"/>
  <c r="AU31" i="1"/>
  <c r="AT31" i="1"/>
  <c r="AS31" i="1"/>
  <c r="AR31" i="1"/>
  <c r="AQ31" i="1"/>
  <c r="AP31" i="1"/>
  <c r="AO31" i="1"/>
  <c r="AN31" i="1"/>
  <c r="AM31" i="1"/>
  <c r="AL31" i="1"/>
  <c r="AK31" i="1"/>
  <c r="AJ31" i="1"/>
  <c r="AI31" i="1"/>
  <c r="AH31" i="1"/>
  <c r="AG31" i="1"/>
  <c r="AF31" i="1"/>
  <c r="AE31" i="1"/>
  <c r="AD31" i="1"/>
  <c r="AC31" i="1"/>
  <c r="AB31" i="1"/>
  <c r="AA31" i="1"/>
  <c r="Z31" i="1"/>
  <c r="Y31" i="1"/>
  <c r="X31" i="1"/>
  <c r="W31" i="1"/>
  <c r="V31" i="1"/>
  <c r="U31" i="1"/>
  <c r="T31" i="1"/>
  <c r="S31" i="1"/>
  <c r="R31" i="1"/>
  <c r="Q31" i="1"/>
  <c r="P31" i="1"/>
  <c r="O31" i="1"/>
  <c r="N31" i="1"/>
  <c r="M31" i="1"/>
  <c r="L31" i="1"/>
  <c r="K31" i="1"/>
  <c r="J31" i="1"/>
  <c r="I31" i="1"/>
  <c r="H31" i="1"/>
  <c r="G31" i="1"/>
  <c r="F31" i="1"/>
  <c r="E31" i="1"/>
  <c r="D31" i="1"/>
  <c r="AV30" i="1"/>
  <c r="AU30" i="1"/>
  <c r="AT30" i="1"/>
  <c r="AS30" i="1"/>
  <c r="AR30" i="1"/>
  <c r="AR28" i="1" s="1"/>
  <c r="AQ30" i="1"/>
  <c r="AP30" i="1"/>
  <c r="AO30" i="1"/>
  <c r="AN30" i="1"/>
  <c r="AN28" i="1" s="1"/>
  <c r="AM30" i="1"/>
  <c r="AL30" i="1"/>
  <c r="AK30" i="1"/>
  <c r="AJ30" i="1"/>
  <c r="AJ28" i="1" s="1"/>
  <c r="AI30" i="1"/>
  <c r="AH30" i="1"/>
  <c r="AG30" i="1"/>
  <c r="AF30" i="1"/>
  <c r="AF28" i="1" s="1"/>
  <c r="AE30" i="1"/>
  <c r="AD30" i="1"/>
  <c r="AC30" i="1"/>
  <c r="AB30" i="1"/>
  <c r="AB28" i="1" s="1"/>
  <c r="AA30" i="1"/>
  <c r="Z30" i="1"/>
  <c r="Y30" i="1"/>
  <c r="X30" i="1"/>
  <c r="X28" i="1" s="1"/>
  <c r="W30" i="1"/>
  <c r="V30" i="1"/>
  <c r="U30" i="1"/>
  <c r="T30" i="1"/>
  <c r="T28" i="1" s="1"/>
  <c r="S30" i="1"/>
  <c r="R30" i="1"/>
  <c r="Q30" i="1"/>
  <c r="P30" i="1"/>
  <c r="P28" i="1" s="1"/>
  <c r="O30" i="1"/>
  <c r="N30" i="1"/>
  <c r="M30" i="1"/>
  <c r="L30" i="1"/>
  <c r="L28" i="1" s="1"/>
  <c r="K30" i="1"/>
  <c r="J30" i="1"/>
  <c r="I30" i="1"/>
  <c r="H30" i="1"/>
  <c r="H28" i="1" s="1"/>
  <c r="G30" i="1"/>
  <c r="F30" i="1"/>
  <c r="E30" i="1"/>
  <c r="D30" i="1"/>
  <c r="D28" i="1" s="1"/>
  <c r="AV29" i="1"/>
  <c r="AU29" i="1"/>
  <c r="AT29" i="1"/>
  <c r="AT28" i="1" s="1"/>
  <c r="AS29" i="1"/>
  <c r="AS28" i="1" s="1"/>
  <c r="AR29" i="1"/>
  <c r="AQ29" i="1"/>
  <c r="AP29" i="1"/>
  <c r="AO29" i="1"/>
  <c r="AO28" i="1" s="1"/>
  <c r="AN29" i="1"/>
  <c r="AM29" i="1"/>
  <c r="AL29" i="1"/>
  <c r="AK29" i="1"/>
  <c r="AK28" i="1" s="1"/>
  <c r="AJ29" i="1"/>
  <c r="AI29" i="1"/>
  <c r="AH29" i="1"/>
  <c r="AH28" i="1" s="1"/>
  <c r="AG29" i="1"/>
  <c r="AG28" i="1" s="1"/>
  <c r="AF29" i="1"/>
  <c r="AE29" i="1"/>
  <c r="AD29" i="1"/>
  <c r="AD28" i="1" s="1"/>
  <c r="AC29" i="1"/>
  <c r="AC28" i="1" s="1"/>
  <c r="AB29" i="1"/>
  <c r="AA29" i="1"/>
  <c r="Z29" i="1"/>
  <c r="Y29" i="1"/>
  <c r="Y28" i="1" s="1"/>
  <c r="X29" i="1"/>
  <c r="W29" i="1"/>
  <c r="V29" i="1"/>
  <c r="U29" i="1"/>
  <c r="U28" i="1" s="1"/>
  <c r="T29" i="1"/>
  <c r="S29" i="1"/>
  <c r="R29" i="1"/>
  <c r="R28" i="1" s="1"/>
  <c r="Q29" i="1"/>
  <c r="Q28" i="1" s="1"/>
  <c r="P29" i="1"/>
  <c r="O29" i="1"/>
  <c r="N29" i="1"/>
  <c r="N28" i="1" s="1"/>
  <c r="M29" i="1"/>
  <c r="M28" i="1" s="1"/>
  <c r="L29" i="1"/>
  <c r="K29" i="1"/>
  <c r="J29" i="1"/>
  <c r="I29" i="1"/>
  <c r="I28" i="1" s="1"/>
  <c r="H29" i="1"/>
  <c r="G29" i="1"/>
  <c r="F29" i="1"/>
  <c r="E29" i="1"/>
  <c r="E28" i="1" s="1"/>
  <c r="D29" i="1"/>
  <c r="AP28" i="1"/>
  <c r="AL28" i="1"/>
  <c r="Z28" i="1"/>
  <c r="V28" i="1"/>
  <c r="J28" i="1"/>
  <c r="F28" i="1"/>
  <c r="AV27" i="1"/>
  <c r="AU27" i="1"/>
  <c r="AT27" i="1"/>
  <c r="AS27" i="1"/>
  <c r="AR27" i="1"/>
  <c r="AQ27" i="1"/>
  <c r="AP27" i="1"/>
  <c r="AO27" i="1"/>
  <c r="AN27" i="1"/>
  <c r="AM27" i="1"/>
  <c r="AL27" i="1"/>
  <c r="AK27" i="1"/>
  <c r="AJ27" i="1"/>
  <c r="AI27" i="1"/>
  <c r="AH27" i="1"/>
  <c r="AG27" i="1"/>
  <c r="AF27" i="1"/>
  <c r="AE27" i="1"/>
  <c r="AD27" i="1"/>
  <c r="AC27" i="1"/>
  <c r="AB27" i="1"/>
  <c r="AA27" i="1"/>
  <c r="Z27" i="1"/>
  <c r="Y27" i="1"/>
  <c r="X27" i="1"/>
  <c r="W27" i="1"/>
  <c r="V27" i="1"/>
  <c r="U27" i="1"/>
  <c r="T27" i="1"/>
  <c r="S27" i="1"/>
  <c r="R27" i="1"/>
  <c r="Q27" i="1"/>
  <c r="P27" i="1"/>
  <c r="O27" i="1"/>
  <c r="N27" i="1"/>
  <c r="M27" i="1"/>
  <c r="L27" i="1"/>
  <c r="K27" i="1"/>
  <c r="J27" i="1"/>
  <c r="I27" i="1"/>
  <c r="H27" i="1"/>
  <c r="G27" i="1"/>
  <c r="F27" i="1"/>
  <c r="E27" i="1"/>
  <c r="D27" i="1"/>
  <c r="AV26" i="1"/>
  <c r="AU26" i="1"/>
  <c r="AT26" i="1"/>
  <c r="AS26" i="1"/>
  <c r="AR26" i="1"/>
  <c r="AQ26" i="1"/>
  <c r="AP26" i="1"/>
  <c r="AO26" i="1"/>
  <c r="AN26" i="1"/>
  <c r="AM26" i="1"/>
  <c r="AL26" i="1"/>
  <c r="AK26" i="1"/>
  <c r="AJ26" i="1"/>
  <c r="AI26" i="1"/>
  <c r="AH26" i="1"/>
  <c r="AG26" i="1"/>
  <c r="AF26" i="1"/>
  <c r="AE26" i="1"/>
  <c r="AD26" i="1"/>
  <c r="AC26" i="1"/>
  <c r="AB26" i="1"/>
  <c r="AA26" i="1"/>
  <c r="Z26" i="1"/>
  <c r="Y26" i="1"/>
  <c r="X26" i="1"/>
  <c r="W26" i="1"/>
  <c r="V26" i="1"/>
  <c r="U26" i="1"/>
  <c r="T26" i="1"/>
  <c r="S26" i="1"/>
  <c r="R26" i="1"/>
  <c r="Q26" i="1"/>
  <c r="P26" i="1"/>
  <c r="O26" i="1"/>
  <c r="N26" i="1"/>
  <c r="M26" i="1"/>
  <c r="L26" i="1"/>
  <c r="K26" i="1"/>
  <c r="J26" i="1"/>
  <c r="I26" i="1"/>
  <c r="H26" i="1"/>
  <c r="G26" i="1"/>
  <c r="F26" i="1"/>
  <c r="E26" i="1"/>
  <c r="D26" i="1"/>
  <c r="AV25" i="1"/>
  <c r="AU25" i="1"/>
  <c r="AT25" i="1"/>
  <c r="AS25" i="1"/>
  <c r="AR25" i="1"/>
  <c r="AQ25" i="1"/>
  <c r="AP25" i="1"/>
  <c r="AO25" i="1"/>
  <c r="AN25" i="1"/>
  <c r="AM25" i="1"/>
  <c r="AL25" i="1"/>
  <c r="AK25" i="1"/>
  <c r="AJ25" i="1"/>
  <c r="AI25" i="1"/>
  <c r="AH25" i="1"/>
  <c r="AG25" i="1"/>
  <c r="AF25" i="1"/>
  <c r="AE25" i="1"/>
  <c r="AD25" i="1"/>
  <c r="AC25" i="1"/>
  <c r="AB25" i="1"/>
  <c r="AA25" i="1"/>
  <c r="Z25" i="1"/>
  <c r="Y25" i="1"/>
  <c r="X25" i="1"/>
  <c r="W25" i="1"/>
  <c r="V25" i="1"/>
  <c r="U25" i="1"/>
  <c r="T25" i="1"/>
  <c r="S25" i="1"/>
  <c r="R25" i="1"/>
  <c r="Q25" i="1"/>
  <c r="P25" i="1"/>
  <c r="O25" i="1"/>
  <c r="N25" i="1"/>
  <c r="M25" i="1"/>
  <c r="L25" i="1"/>
  <c r="K25" i="1"/>
  <c r="J25" i="1"/>
  <c r="I25" i="1"/>
  <c r="H25" i="1"/>
  <c r="G25" i="1"/>
  <c r="F25" i="1"/>
  <c r="E25" i="1"/>
  <c r="D25" i="1"/>
  <c r="AV24" i="1"/>
  <c r="AU24" i="1"/>
  <c r="AT24" i="1"/>
  <c r="AS24" i="1"/>
  <c r="AR24" i="1"/>
  <c r="AQ24" i="1"/>
  <c r="AP24" i="1"/>
  <c r="AO24" i="1"/>
  <c r="AN24" i="1"/>
  <c r="AM24" i="1"/>
  <c r="AL24" i="1"/>
  <c r="AK24" i="1"/>
  <c r="AJ24" i="1"/>
  <c r="AI24" i="1"/>
  <c r="AH24" i="1"/>
  <c r="AG24" i="1"/>
  <c r="AF24" i="1"/>
  <c r="AE24" i="1"/>
  <c r="AD24" i="1"/>
  <c r="AC24" i="1"/>
  <c r="AB24" i="1"/>
  <c r="AA24" i="1"/>
  <c r="Z24" i="1"/>
  <c r="Y24" i="1"/>
  <c r="X24" i="1"/>
  <c r="W24" i="1"/>
  <c r="V24" i="1"/>
  <c r="U24" i="1"/>
  <c r="T24" i="1"/>
  <c r="S24" i="1"/>
  <c r="R24" i="1"/>
  <c r="Q24" i="1"/>
  <c r="P24" i="1"/>
  <c r="O24" i="1"/>
  <c r="N24" i="1"/>
  <c r="M24" i="1"/>
  <c r="L24" i="1"/>
  <c r="K24" i="1"/>
  <c r="J24" i="1"/>
  <c r="I24" i="1"/>
  <c r="H24" i="1"/>
  <c r="G24" i="1"/>
  <c r="F24" i="1"/>
  <c r="E24" i="1"/>
  <c r="D24" i="1"/>
  <c r="AV23" i="1"/>
  <c r="AQ23" i="1"/>
  <c r="AC23" i="1"/>
  <c r="AA23" i="1"/>
  <c r="Y23" i="1"/>
  <c r="M23" i="1"/>
  <c r="K23" i="1"/>
  <c r="I23" i="1"/>
  <c r="AV22" i="1"/>
  <c r="AV21" i="1" s="1"/>
  <c r="Z22" i="1"/>
  <c r="Q22" i="1"/>
  <c r="Q21" i="1"/>
  <c r="P22" i="1" l="1"/>
  <c r="U22" i="1"/>
  <c r="AM22" i="1"/>
  <c r="AM21" i="1" s="1"/>
  <c r="AM44" i="1"/>
  <c r="AM43" i="1" s="1"/>
  <c r="E44" i="1"/>
  <c r="E43" i="1" s="1"/>
  <c r="E22" i="1"/>
  <c r="AC45" i="1"/>
  <c r="AH129" i="1"/>
  <c r="AH41" i="1"/>
  <c r="AH36" i="1" s="1"/>
  <c r="AT44" i="1"/>
  <c r="AT43" i="1" s="1"/>
  <c r="AT22" i="1"/>
  <c r="J22" i="1"/>
  <c r="V22" i="1"/>
  <c r="V44" i="1"/>
  <c r="V43" i="1" s="1"/>
  <c r="I45" i="1"/>
  <c r="F22" i="1"/>
  <c r="Y22" i="1"/>
  <c r="Y21" i="1" s="1"/>
  <c r="F21" i="1"/>
  <c r="F20" i="1" s="1"/>
  <c r="AT21" i="1"/>
  <c r="AT20" i="1" s="1"/>
  <c r="AM36" i="1"/>
  <c r="AM20" i="1" s="1"/>
  <c r="G41" i="1"/>
  <c r="K41" i="1"/>
  <c r="S41" i="1"/>
  <c r="S36" i="1" s="1"/>
  <c r="W41" i="1"/>
  <c r="AA41" i="1"/>
  <c r="W45" i="1"/>
  <c r="AN45" i="1"/>
  <c r="R45" i="1"/>
  <c r="G70" i="1"/>
  <c r="G23" i="1" s="1"/>
  <c r="W70" i="1"/>
  <c r="W23" i="1" s="1"/>
  <c r="AJ75" i="1"/>
  <c r="AJ74" i="1" s="1"/>
  <c r="V21" i="1"/>
  <c r="V20" i="1" s="1"/>
  <c r="AD21" i="1"/>
  <c r="AD20" i="1" s="1"/>
  <c r="N23" i="1"/>
  <c r="N21" i="1" s="1"/>
  <c r="N20" i="1" s="1"/>
  <c r="AK46" i="1"/>
  <c r="K45" i="1"/>
  <c r="S45" i="1"/>
  <c r="S44" i="1" s="1"/>
  <c r="S43" i="1" s="1"/>
  <c r="AA45" i="1"/>
  <c r="AK65" i="1"/>
  <c r="AK63" i="1" s="1"/>
  <c r="D70" i="1"/>
  <c r="D23" i="1" s="1"/>
  <c r="H70" i="1"/>
  <c r="H23" i="1" s="1"/>
  <c r="L70" i="1"/>
  <c r="L23" i="1" s="1"/>
  <c r="P70" i="1"/>
  <c r="P23" i="1" s="1"/>
  <c r="T70" i="1"/>
  <c r="T23" i="1" s="1"/>
  <c r="X70" i="1"/>
  <c r="X23" i="1" s="1"/>
  <c r="AB70" i="1"/>
  <c r="AB23" i="1" s="1"/>
  <c r="AN70" i="1"/>
  <c r="AN23" i="1" s="1"/>
  <c r="S70" i="1"/>
  <c r="S23" i="1" s="1"/>
  <c r="J70" i="1"/>
  <c r="J23" i="1" s="1"/>
  <c r="J21" i="1" s="1"/>
  <c r="J20" i="1" s="1"/>
  <c r="R70" i="1"/>
  <c r="R23" i="1" s="1"/>
  <c r="Z70" i="1"/>
  <c r="Z23" i="1" s="1"/>
  <c r="Z21" i="1" s="1"/>
  <c r="Z20" i="1" s="1"/>
  <c r="AH70" i="1"/>
  <c r="AH23" i="1" s="1"/>
  <c r="AV28" i="1"/>
  <c r="AV20" i="1" s="1"/>
  <c r="G28" i="1"/>
  <c r="K28" i="1"/>
  <c r="O28" i="1"/>
  <c r="S28" i="1"/>
  <c r="W28" i="1"/>
  <c r="AA28" i="1"/>
  <c r="AE28" i="1"/>
  <c r="AI28" i="1"/>
  <c r="AM28" i="1"/>
  <c r="AQ28" i="1"/>
  <c r="AU28" i="1"/>
  <c r="E36" i="1"/>
  <c r="I36" i="1"/>
  <c r="M36" i="1"/>
  <c r="Q36" i="1"/>
  <c r="Q20" i="1" s="1"/>
  <c r="U36" i="1"/>
  <c r="Y36" i="1"/>
  <c r="AC36" i="1"/>
  <c r="AK36" i="1"/>
  <c r="D36" i="1"/>
  <c r="H36" i="1"/>
  <c r="L36" i="1"/>
  <c r="P36" i="1"/>
  <c r="T36" i="1"/>
  <c r="X36" i="1"/>
  <c r="AB36" i="1"/>
  <c r="AJ36" i="1"/>
  <c r="AN36" i="1"/>
  <c r="AV36" i="1"/>
  <c r="G36" i="1"/>
  <c r="K36" i="1"/>
  <c r="O36" i="1"/>
  <c r="W36" i="1"/>
  <c r="AA36" i="1"/>
  <c r="AE36" i="1"/>
  <c r="AJ41" i="1"/>
  <c r="AQ41" i="1"/>
  <c r="AQ36" i="1" s="1"/>
  <c r="G45" i="1"/>
  <c r="D45" i="1"/>
  <c r="D44" i="1" s="1"/>
  <c r="D43" i="1" s="1"/>
  <c r="L45" i="1"/>
  <c r="AB45" i="1"/>
  <c r="AB44" i="1" s="1"/>
  <c r="AB43" i="1" s="1"/>
  <c r="E70" i="1"/>
  <c r="E23" i="1" s="1"/>
  <c r="U70" i="1"/>
  <c r="U23" i="1" s="1"/>
  <c r="AK70" i="1"/>
  <c r="AK23" i="1" s="1"/>
  <c r="O70" i="1"/>
  <c r="O23" i="1" s="1"/>
  <c r="AE70" i="1"/>
  <c r="AE23" i="1" s="1"/>
  <c r="M22" i="1"/>
  <c r="M21" i="1" s="1"/>
  <c r="M20" i="1" s="1"/>
  <c r="M44" i="1"/>
  <c r="M43" i="1" s="1"/>
  <c r="H22" i="1"/>
  <c r="H21" i="1" s="1"/>
  <c r="H20" i="1" s="1"/>
  <c r="R44" i="1"/>
  <c r="R43" i="1" s="1"/>
  <c r="R22" i="1"/>
  <c r="R21" i="1" s="1"/>
  <c r="R20" i="1" s="1"/>
  <c r="L22" i="1"/>
  <c r="L21" i="1" s="1"/>
  <c r="L20" i="1" s="1"/>
  <c r="L44" i="1"/>
  <c r="L43" i="1" s="1"/>
  <c r="AB22" i="1"/>
  <c r="AB21" i="1" s="1"/>
  <c r="AB20" i="1" s="1"/>
  <c r="AC44" i="1"/>
  <c r="AC43" i="1" s="1"/>
  <c r="AC22" i="1"/>
  <c r="AC21" i="1" s="1"/>
  <c r="AC20" i="1" s="1"/>
  <c r="AN44" i="1"/>
  <c r="AN43" i="1" s="1"/>
  <c r="AN22" i="1"/>
  <c r="AN21" i="1" s="1"/>
  <c r="AN20" i="1" s="1"/>
  <c r="K44" i="1"/>
  <c r="K43" i="1" s="1"/>
  <c r="K22" i="1"/>
  <c r="K21" i="1" s="1"/>
  <c r="K20" i="1" s="1"/>
  <c r="S22" i="1"/>
  <c r="S21" i="1" s="1"/>
  <c r="AA44" i="1"/>
  <c r="AA43" i="1" s="1"/>
  <c r="AA22" i="1"/>
  <c r="AA21" i="1" s="1"/>
  <c r="AA20" i="1" s="1"/>
  <c r="Y20" i="1"/>
  <c r="X22" i="1"/>
  <c r="T44" i="1"/>
  <c r="T43" i="1" s="1"/>
  <c r="T22" i="1"/>
  <c r="T21" i="1" s="1"/>
  <c r="AG66" i="1"/>
  <c r="AQ45" i="1"/>
  <c r="AH46" i="1"/>
  <c r="AH45" i="1" s="1"/>
  <c r="AG69" i="1"/>
  <c r="AL69" i="1"/>
  <c r="AF69" i="1"/>
  <c r="AI69" i="1"/>
  <c r="AS65" i="1"/>
  <c r="AS63" i="1" s="1"/>
  <c r="AS45" i="1" s="1"/>
  <c r="O45" i="1"/>
  <c r="AE45" i="1"/>
  <c r="AI152" i="1"/>
  <c r="AJ70" i="1"/>
  <c r="AJ23" i="1" s="1"/>
  <c r="AI76" i="1"/>
  <c r="AJ65" i="1"/>
  <c r="AJ63" i="1" s="1"/>
  <c r="AJ45" i="1" s="1"/>
  <c r="AI67" i="1"/>
  <c r="AS75" i="1"/>
  <c r="AS74" i="1" s="1"/>
  <c r="AS70" i="1" s="1"/>
  <c r="AS23" i="1" s="1"/>
  <c r="AI77" i="1"/>
  <c r="AS151" i="1"/>
  <c r="AI153" i="1"/>
  <c r="AG154" i="1"/>
  <c r="S20" i="1" l="1"/>
  <c r="G22" i="1"/>
  <c r="G21" i="1" s="1"/>
  <c r="G20" i="1" s="1"/>
  <c r="G44" i="1"/>
  <c r="G43" i="1" s="1"/>
  <c r="Z44" i="1"/>
  <c r="Z43" i="1" s="1"/>
  <c r="U44" i="1"/>
  <c r="U43" i="1" s="1"/>
  <c r="D22" i="1"/>
  <c r="D21" i="1" s="1"/>
  <c r="D20" i="1" s="1"/>
  <c r="AK45" i="1"/>
  <c r="P21" i="1"/>
  <c r="P20" i="1" s="1"/>
  <c r="W22" i="1"/>
  <c r="W21" i="1" s="1"/>
  <c r="W20" i="1" s="1"/>
  <c r="W44" i="1"/>
  <c r="W43" i="1" s="1"/>
  <c r="J44" i="1"/>
  <c r="J43" i="1" s="1"/>
  <c r="U21" i="1"/>
  <c r="U20" i="1" s="1"/>
  <c r="T20" i="1"/>
  <c r="X21" i="1"/>
  <c r="X20" i="1" s="1"/>
  <c r="X44" i="1"/>
  <c r="X43" i="1" s="1"/>
  <c r="H44" i="1"/>
  <c r="H43" i="1" s="1"/>
  <c r="I44" i="1"/>
  <c r="I43" i="1" s="1"/>
  <c r="I22" i="1"/>
  <c r="I21" i="1" s="1"/>
  <c r="I20" i="1" s="1"/>
  <c r="E21" i="1"/>
  <c r="E20" i="1" s="1"/>
  <c r="P44" i="1"/>
  <c r="P43" i="1" s="1"/>
  <c r="AJ44" i="1"/>
  <c r="AJ43" i="1" s="1"/>
  <c r="AJ22" i="1"/>
  <c r="AJ21" i="1" s="1"/>
  <c r="AJ20" i="1" s="1"/>
  <c r="AS44" i="1"/>
  <c r="AS22" i="1"/>
  <c r="AS21" i="1" s="1"/>
  <c r="AR75" i="1"/>
  <c r="AR74" i="1" s="1"/>
  <c r="AU49" i="1"/>
  <c r="AU46" i="1" s="1"/>
  <c r="AL50" i="1"/>
  <c r="AL49" i="1" s="1"/>
  <c r="AL46" i="1" s="1"/>
  <c r="AI50" i="1"/>
  <c r="AI49" i="1" s="1"/>
  <c r="AI46" i="1" s="1"/>
  <c r="AR49" i="1"/>
  <c r="AR46" i="1" s="1"/>
  <c r="AI151" i="1"/>
  <c r="AE44" i="1"/>
  <c r="AE43" i="1" s="1"/>
  <c r="AE22" i="1"/>
  <c r="AE21" i="1" s="1"/>
  <c r="AE20" i="1" s="1"/>
  <c r="AF66" i="1"/>
  <c r="AF65" i="1" s="1"/>
  <c r="AF63" i="1" s="1"/>
  <c r="AO65" i="1"/>
  <c r="AO63" i="1" s="1"/>
  <c r="AQ44" i="1"/>
  <c r="AQ43" i="1" s="1"/>
  <c r="AQ22" i="1"/>
  <c r="AQ21" i="1" s="1"/>
  <c r="AQ20" i="1" s="1"/>
  <c r="AF152" i="1"/>
  <c r="AF151" i="1" s="1"/>
  <c r="AO151" i="1"/>
  <c r="AF80" i="1"/>
  <c r="AF79" i="1" s="1"/>
  <c r="AO79" i="1"/>
  <c r="AF50" i="1"/>
  <c r="AF49" i="1" s="1"/>
  <c r="AF46" i="1" s="1"/>
  <c r="AF45" i="1" s="1"/>
  <c r="AO49" i="1"/>
  <c r="AO46" i="1" s="1"/>
  <c r="AO45" i="1" s="1"/>
  <c r="O44" i="1"/>
  <c r="O43" i="1" s="1"/>
  <c r="O22" i="1"/>
  <c r="O21" i="1" s="1"/>
  <c r="O20" i="1" s="1"/>
  <c r="AL66" i="1"/>
  <c r="AL65" i="1" s="1"/>
  <c r="AL63" i="1" s="1"/>
  <c r="AU65" i="1"/>
  <c r="AU63" i="1" s="1"/>
  <c r="AP49" i="1"/>
  <c r="AP46" i="1" s="1"/>
  <c r="AG50" i="1"/>
  <c r="AG49" i="1" s="1"/>
  <c r="AG46" i="1" s="1"/>
  <c r="AG65" i="1"/>
  <c r="AG63" i="1" s="1"/>
  <c r="AI66" i="1"/>
  <c r="AI65" i="1" s="1"/>
  <c r="AI63" i="1" s="1"/>
  <c r="AR65" i="1"/>
  <c r="AR63" i="1" s="1"/>
  <c r="AP65" i="1"/>
  <c r="AP63" i="1" s="1"/>
  <c r="AG152" i="1"/>
  <c r="AG151" i="1" s="1"/>
  <c r="AP151" i="1"/>
  <c r="AS129" i="1"/>
  <c r="AS41" i="1"/>
  <c r="AS36" i="1" s="1"/>
  <c r="AI75" i="1"/>
  <c r="AI74" i="1" s="1"/>
  <c r="AR151" i="1"/>
  <c r="AH44" i="1"/>
  <c r="AH43" i="1" s="1"/>
  <c r="AH22" i="1"/>
  <c r="AH21" i="1" s="1"/>
  <c r="AH20" i="1" s="1"/>
  <c r="AG80" i="1"/>
  <c r="AG79" i="1" s="1"/>
  <c r="AG70" i="1" s="1"/>
  <c r="AG23" i="1" s="1"/>
  <c r="AP79" i="1"/>
  <c r="AP70" i="1" s="1"/>
  <c r="AP23" i="1" s="1"/>
  <c r="AI80" i="1"/>
  <c r="AI79" i="1" s="1"/>
  <c r="AR79" i="1"/>
  <c r="AL76" i="1"/>
  <c r="AL75" i="1" s="1"/>
  <c r="AL74" i="1" s="1"/>
  <c r="AU75" i="1"/>
  <c r="AU74" i="1" s="1"/>
  <c r="AL152" i="1"/>
  <c r="AL151" i="1" s="1"/>
  <c r="AU151" i="1"/>
  <c r="AF76" i="1"/>
  <c r="AF75" i="1" s="1"/>
  <c r="AF74" i="1" s="1"/>
  <c r="AO75" i="1"/>
  <c r="AO74" i="1" s="1"/>
  <c r="AL80" i="1"/>
  <c r="AL79" i="1" s="1"/>
  <c r="AU79" i="1"/>
  <c r="AK22" i="1" l="1"/>
  <c r="AK21" i="1" s="1"/>
  <c r="AK20" i="1" s="1"/>
  <c r="AK44" i="1"/>
  <c r="AK43" i="1" s="1"/>
  <c r="AO70" i="1"/>
  <c r="AO23" i="1" s="1"/>
  <c r="AP45" i="1"/>
  <c r="AP22" i="1" s="1"/>
  <c r="AP21" i="1" s="1"/>
  <c r="AP20" i="1" s="1"/>
  <c r="AU70" i="1"/>
  <c r="AU23" i="1" s="1"/>
  <c r="AF70" i="1"/>
  <c r="AF23" i="1" s="1"/>
  <c r="AP129" i="1"/>
  <c r="AP41" i="1"/>
  <c r="AP36" i="1" s="1"/>
  <c r="AL70" i="1"/>
  <c r="AL23" i="1" s="1"/>
  <c r="AI70" i="1"/>
  <c r="AI23" i="1" s="1"/>
  <c r="AF44" i="1"/>
  <c r="AF22" i="1"/>
  <c r="AF21" i="1" s="1"/>
  <c r="AU129" i="1"/>
  <c r="AU41" i="1"/>
  <c r="AU36" i="1" s="1"/>
  <c r="AG45" i="1"/>
  <c r="AI45" i="1"/>
  <c r="AS20" i="1"/>
  <c r="AL129" i="1"/>
  <c r="AL41" i="1"/>
  <c r="AL36" i="1" s="1"/>
  <c r="AP44" i="1"/>
  <c r="AP43" i="1" s="1"/>
  <c r="AL45" i="1"/>
  <c r="AS43" i="1"/>
  <c r="AR129" i="1"/>
  <c r="AR41" i="1"/>
  <c r="AR36" i="1" s="1"/>
  <c r="AO129" i="1"/>
  <c r="AO41" i="1"/>
  <c r="AO36" i="1" s="1"/>
  <c r="AI129" i="1"/>
  <c r="AI41" i="1"/>
  <c r="AI36" i="1" s="1"/>
  <c r="AU45" i="1"/>
  <c r="AO44" i="1"/>
  <c r="AO43" i="1" s="1"/>
  <c r="AO22" i="1"/>
  <c r="AO21" i="1" s="1"/>
  <c r="AO20" i="1" s="1"/>
  <c r="AG129" i="1"/>
  <c r="AG41" i="1"/>
  <c r="AG36" i="1" s="1"/>
  <c r="AF129" i="1"/>
  <c r="AF41" i="1"/>
  <c r="AF36" i="1" s="1"/>
  <c r="AR45" i="1"/>
  <c r="AR70" i="1"/>
  <c r="AR23" i="1" s="1"/>
  <c r="AF20" i="1" l="1"/>
  <c r="AR44" i="1"/>
  <c r="AR43" i="1" s="1"/>
  <c r="AR22" i="1"/>
  <c r="AR21" i="1" s="1"/>
  <c r="AR20" i="1" s="1"/>
  <c r="AU44" i="1"/>
  <c r="AU43" i="1" s="1"/>
  <c r="AU22" i="1"/>
  <c r="AU21" i="1" s="1"/>
  <c r="AU20" i="1" s="1"/>
  <c r="AL22" i="1"/>
  <c r="AL21" i="1" s="1"/>
  <c r="AL20" i="1" s="1"/>
  <c r="AL44" i="1"/>
  <c r="AL43" i="1" s="1"/>
  <c r="AI44" i="1"/>
  <c r="AI43" i="1" s="1"/>
  <c r="AI22" i="1"/>
  <c r="AI21" i="1" s="1"/>
  <c r="AI20" i="1" s="1"/>
  <c r="AG22" i="1"/>
  <c r="AG21" i="1" s="1"/>
  <c r="AG20" i="1" s="1"/>
  <c r="AG44" i="1"/>
  <c r="AG43" i="1" s="1"/>
  <c r="AF43" i="1"/>
</calcChain>
</file>

<file path=xl/sharedStrings.xml><?xml version="1.0" encoding="utf-8"?>
<sst xmlns="http://schemas.openxmlformats.org/spreadsheetml/2006/main" count="526" uniqueCount="319">
  <si>
    <t>Приложение  № 5</t>
  </si>
  <si>
    <t>к приказу Минэнерго России</t>
  </si>
  <si>
    <t>от «05» мая 2016 г. №380</t>
  </si>
  <si>
    <t>Форма 5. План ввода основных средств (с распределением по кварталам)</t>
  </si>
  <si>
    <t xml:space="preserve"> на год 2023</t>
  </si>
  <si>
    <t>Инвестиционная программа АО "Чеченэнерго"</t>
  </si>
  <si>
    <t>полное наименование субъекта электроэнергетики</t>
  </si>
  <si>
    <t>Год раскрытия информации: 2023 год</t>
  </si>
  <si>
    <t>Утвержденные плановые значения показателей приведены в соответствии с Приказом Минэнерго России от 10.11.2022 №16@</t>
  </si>
  <si>
    <t xml:space="preserve">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</si>
  <si>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</si>
  <si>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</si>
  <si>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</si>
  <si>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Утвержденный план принятия основных средств и нематериальных активов к бухгалтерскому учету на год</t>
  </si>
  <si>
    <t>I кв.</t>
  </si>
  <si>
    <t>II кв.</t>
  </si>
  <si>
    <t>III кв.</t>
  </si>
  <si>
    <t>IV кв.</t>
  </si>
  <si>
    <t>Итого план
за год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</si>
  <si>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</si>
  <si>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</si>
  <si>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</si>
  <si>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</si>
  <si>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</si>
  <si>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</si>
  <si>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км ВОЛС</t>
  </si>
  <si>
    <t>МВт</t>
  </si>
  <si>
    <t>Шт</t>
  </si>
  <si>
    <t>Га</t>
  </si>
  <si>
    <t>4.1.1</t>
  </si>
  <si>
    <t>4.1.2</t>
  </si>
  <si>
    <t>4.1.3</t>
  </si>
  <si>
    <t>4.1.4</t>
  </si>
  <si>
    <t>4.1.5</t>
  </si>
  <si>
    <t>4.1.6</t>
  </si>
  <si>
    <t>4.1.7</t>
  </si>
  <si>
    <t>4.1.8</t>
  </si>
  <si>
    <t>4.1.9</t>
  </si>
  <si>
    <t>4.2.1</t>
  </si>
  <si>
    <t>4.2.2</t>
  </si>
  <si>
    <t>4.2.3</t>
  </si>
  <si>
    <t>4.2.4</t>
  </si>
  <si>
    <t>4.2.5</t>
  </si>
  <si>
    <t>4.2.6</t>
  </si>
  <si>
    <t>4.2.7</t>
  </si>
  <si>
    <t>4.2.8</t>
  </si>
  <si>
    <t>4.2.9</t>
  </si>
  <si>
    <t>4.3.1</t>
  </si>
  <si>
    <t>4.3.2</t>
  </si>
  <si>
    <t>4.3.3</t>
  </si>
  <si>
    <t>4.3.4</t>
  </si>
  <si>
    <t>4.3.5</t>
  </si>
  <si>
    <t>4.3.6</t>
  </si>
  <si>
    <t>4.3.7</t>
  </si>
  <si>
    <t>4.3.8</t>
  </si>
  <si>
    <t>4.3.9</t>
  </si>
  <si>
    <t>4.4.1</t>
  </si>
  <si>
    <t>4.4.2</t>
  </si>
  <si>
    <t>4.4.3</t>
  </si>
  <si>
    <t>4.4.4</t>
  </si>
  <si>
    <t>4.4.5</t>
  </si>
  <si>
    <t>4.4.6</t>
  </si>
  <si>
    <t>4.4.7</t>
  </si>
  <si>
    <t>4.4.8</t>
  </si>
  <si>
    <t>4.4.9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</si>
  <si>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</si>
  <si>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</si>
  <si>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</si>
  <si>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</si>
  <si>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</si>
  <si>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</si>
  <si>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</si>
  <si>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</si>
  <si>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</si>
  <si>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ВСЕГО по инвестиционной программе, в том числе:</t>
  </si>
  <si>
    <t>Г</t>
  </si>
  <si>
    <t>0.1</t>
  </si>
  <si>
    <t>Инвестиционные проекты в сфере передачи электрической энергии и технологического присоединения к электрическим сетям, всего</t>
  </si>
  <si>
    <t>0.1.1</t>
  </si>
  <si>
    <t>Технологическое присоединение, всего</t>
  </si>
  <si>
    <t>0.1.2</t>
  </si>
  <si>
    <t>Реконструкция, модернизация, техническое перевооружение, всего</t>
  </si>
  <si>
    <t>0.1.3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</si>
  <si>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</si>
  <si>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0.1.4</t>
  </si>
  <si>
    <t>Прочее новое строительство объектов электросетевого хозяйства, всего</t>
  </si>
  <si>
    <t>0.1.5</t>
  </si>
  <si>
    <t>Покупка земельных участков для целей реализации инвестиционных проектов, всего</t>
  </si>
  <si>
    <t>0.1.6</t>
  </si>
  <si>
    <t>Прочие инвестиционные проекты, всего</t>
  </si>
  <si>
    <t>0.2</t>
  </si>
  <si>
    <t>Инвестиционные проекты в сферах производства электрической энергии и теплоснабжения, всего</t>
  </si>
  <si>
    <t>0.2.1</t>
  </si>
  <si>
    <t>Технологическое присоединение (подключение), всего</t>
  </si>
  <si>
    <t>0.2.2</t>
  </si>
  <si>
    <t>Реконструкция, всего</t>
  </si>
  <si>
    <t>0.2.3</t>
  </si>
  <si>
    <t>Модернизация, техническое перевооружение, всего</t>
  </si>
  <si>
    <t>0.2.4</t>
  </si>
  <si>
    <t>Инвестиционные проекты, реализация которых обуславливается схемами теплоснабжения, всего</t>
  </si>
  <si>
    <t>0.2.5</t>
  </si>
  <si>
    <t>Новое строительство, всего</t>
  </si>
  <si>
    <t>0.2.6</t>
  </si>
  <si>
    <t>0.2.7</t>
  </si>
  <si>
    <t>0.3</t>
  </si>
  <si>
    <t>Инвестиционные проекты, необходимые для осуществления  деятельности по оперативно-диспетчерскому управлению в сфере электроэнергетики и купле-продаже электрической энергии, всего</t>
  </si>
  <si>
    <t>0.3.1</t>
  </si>
  <si>
    <t>0.3.2</t>
  </si>
  <si>
    <t>Модернизация, техническое перевооружение, модификация, всего</t>
  </si>
  <si>
    <t>0.3.3</t>
  </si>
  <si>
    <t>Новое строительство, создание, покупка, всего</t>
  </si>
  <si>
    <t>0.3.4</t>
  </si>
  <si>
    <t>0.3.5</t>
  </si>
  <si>
    <t>0.4</t>
  </si>
  <si>
    <t>Иные инвестиционные проекты, всего</t>
  </si>
  <si>
    <t>1</t>
  </si>
  <si>
    <t>Чеченская Республика</t>
  </si>
  <si>
    <t>1.1</t>
  </si>
  <si>
    <t>Инвестиционные проекты в сфере передачи электрической энергии и технологического присоединения к электрическим сетям, всего, в том числе:</t>
  </si>
  <si>
    <t>1.1.1</t>
  </si>
  <si>
    <t>Технологическое присоединение всего, в том числе:</t>
  </si>
  <si>
    <t>1.1.1.1</t>
  </si>
  <si>
    <t>Технологическое присоединение энергопринимающих устройств потребителей, всего, в том числе:</t>
  </si>
  <si>
    <t>1.1.1.1.1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</si>
  <si>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</si>
  <si>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1.1.1.1.2</t>
  </si>
  <si>
    <t>Технологическое присоединение энергопринимающих устройств потребителей максимальной мощностью от 15 до 150 кВт включительно, всего</t>
  </si>
  <si>
    <t>1.1.1.1.3</t>
  </si>
  <si>
    <t>Технологическое присоединение энергопринимающих устройств потребителей свыше 150 кВт, всего, в том числе:</t>
  </si>
  <si>
    <t>1.1.1.2</t>
  </si>
  <si>
    <t>Технологическое присоединение объектов электросетевого хозяйства всего, в том числе:</t>
  </si>
  <si>
    <t>1.1.1.2.1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</si>
  <si>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</si>
  <si>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1.1.1.2.2</t>
  </si>
  <si>
    <t>Технологическое присоединение к электрическим сетям иных сетевых организаций всего, в том числе:</t>
  </si>
  <si>
    <t>1.1.1.3</t>
  </si>
  <si>
    <t>Технологическое присоединение объектов по производству электрической энергии всего, в том числе:</t>
  </si>
  <si>
    <t>1.1.1.3.1</t>
  </si>
  <si>
    <t>Наименование объекта по производству электрической энергии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</si>
  <si>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</si>
  <si>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</si>
  <si>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</si>
  <si>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1.1.1.3.2</t>
  </si>
  <si>
    <t>1.1.1.4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</si>
  <si>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</si>
  <si>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</si>
  <si>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</si>
  <si>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1.1.1.4.2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</si>
  <si>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</si>
  <si>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1.1.2</t>
  </si>
  <si>
    <t>Реконструкция, модернизация, техническое перевооружение всего, в том числе:</t>
  </si>
  <si>
    <t>1.1.2.1</t>
  </si>
  <si>
    <t>Реконструкция, модернизация, техническое перевооружение  трансформаторных и иных подстанций, распределительных пунктов всего, в том числе:</t>
  </si>
  <si>
    <t>1.1.2.1.1</t>
  </si>
  <si>
    <t>Реконструкция трансформаторных и иных подстанций всего, в том числе:</t>
  </si>
  <si>
    <t>1.1.2.1.2</t>
  </si>
  <si>
    <t>Модернизация, техническое перевооружение трансформаторных и иных подстанций, распределительных пунктов всего, в том числе:</t>
  </si>
  <si>
    <t>1.1.2.2</t>
  </si>
  <si>
    <t>Реконструкция, модернизация, техническое перевооружение линий электропередачи всего, в том числе:</t>
  </si>
  <si>
    <t>1.1.2.2.1</t>
  </si>
  <si>
    <t>Реконструкция линий электропередачи всего, в том числе:</t>
  </si>
  <si>
    <t>1.1.2.2.2</t>
  </si>
  <si>
    <t>Модернизация, техническое перевооружение линий электропередачи всего, в том числе:</t>
  </si>
  <si>
    <t>1.1.2.3</t>
  </si>
  <si>
    <t>Развитие и модернизация учета электрической энергии (мощности) всего, в том числе:</t>
  </si>
  <si>
    <t>1.1.2.4</t>
  </si>
  <si>
    <t>Реконструкция, модернизация, техническое перевооружение прочих объектов основных средств всего, в том числе:</t>
  </si>
  <si>
    <t>1.1.2.4.1</t>
  </si>
  <si>
    <t>Реконструкция прочих объектов основных средств всего, в том числе:</t>
  </si>
  <si>
    <t>1.1.2.4.2</t>
  </si>
  <si>
    <t>Модернизация, техническое перевооружение прочих объектов основных средств всего, в том числе:</t>
  </si>
  <si>
    <t>1.1.3</t>
  </si>
  <si>
    <t>Инвестиционные проекты, реализация которых обуславливается схемами и программами перспективного развития электроэнергетики всего, в том числе:</t>
  </si>
  <si>
    <t>1.1.3.1</t>
  </si>
  <si>
    <t>Инвестиционные проекты, предусмотренные схемой и программой развития Единой энергетической системы России всего, в том числе:</t>
  </si>
  <si>
    <t>1.1.3.2</t>
  </si>
  <si>
    <t>Инвестиционные проекты, предусмотренные схемой и программой развития субъекта Российской Федерации всего, в том числе:</t>
  </si>
  <si>
    <t>1.1.4</t>
  </si>
  <si>
    <t>Прочее новое строительство объектов электросетевого хозяйства, всего, в том числе:</t>
  </si>
  <si>
    <t>1.1.5</t>
  </si>
  <si>
    <t>Покупка земельных участков для целей реализации инвестиционных проектов, всего, в том числе:</t>
  </si>
  <si>
    <t>1.1.6</t>
  </si>
  <si>
    <t>Прочие инвестиционные проекты, всего, в том числе:</t>
  </si>
  <si>
    <t>1.2</t>
  </si>
  <si>
    <t>Инвестиционные проекты в сферах производства электрической энергии и теплоснабжения, всего, в том числе:</t>
  </si>
  <si>
    <t>1.2.1</t>
  </si>
  <si>
    <t>Технологическое присоединение (подключение), всего, в том числе:</t>
  </si>
  <si>
    <t>1.2.1.1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</si>
  <si>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</si>
  <si>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1.2.1.1.1</t>
  </si>
  <si>
    <t>Наименование объекта по производству электрической энергии, всего, в том числе:</t>
  </si>
  <si>
    <t>1.2.1.1.2</t>
  </si>
  <si>
    <t>1.2.1.2</t>
  </si>
  <si>
    <t>Технологическое присоединение объектов по производству электрической энергии к электрическим сетям, всего, в том числе:</t>
  </si>
  <si>
    <t>1.2.1.2.1</t>
  </si>
  <si>
    <t>Наименование объекта по производству электрической энергии,  всего, в том числе:</t>
  </si>
  <si>
    <t>1.2.1.2.2</t>
  </si>
  <si>
    <t>1.2.1.3</t>
  </si>
  <si>
    <t>Подключение теплопотребляющих установок потребителей тепловой энергии к системе теплоснабжения, всего, в том числе:</t>
  </si>
  <si>
    <t>1.2.1.3.1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</si>
  <si>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</si>
  <si>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1.2.1.3.2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</si>
  <si>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</si>
  <si>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1.2.1.3.3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</si>
  <si>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</si>
  <si>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1.2.1.3.4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</si>
  <si>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</si>
  <si>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1.2.1.3.5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</si>
  <si>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</si>
  <si>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1.2.1.4</t>
  </si>
  <si>
    <t>Подключение объектов теплоснабжения к системам теплоснабжения, всего, в том числе:</t>
  </si>
  <si>
    <t>1.2.2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</si>
  <si>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</si>
  <si>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1.2.2.1</t>
  </si>
  <si>
    <t>Реконструкция объектов по производству электрической энергии всего, в том числе:</t>
  </si>
  <si>
    <t>1.2.2.2</t>
  </si>
  <si>
    <t>Реконструкция котельных всего, в том числе:</t>
  </si>
  <si>
    <t>1.2.2.3</t>
  </si>
  <si>
    <t>Реконструкция тепловых сетей всего, в том числе:</t>
  </si>
  <si>
    <t>1.2.2.4</t>
  </si>
  <si>
    <t>1.2.3</t>
  </si>
  <si>
    <t>Модернизация, техническое перевооружение, всего, в том числе:</t>
  </si>
  <si>
    <t>1.2.3.1</t>
  </si>
  <si>
    <t>Модернизация, техническое перевооружение объектов по производству электрической энергии всего, в том числе:</t>
  </si>
  <si>
    <t>1.2.3.2</t>
  </si>
  <si>
    <t>Модернизация, техническое перевооружение котельных всего, в том числе:</t>
  </si>
  <si>
    <t>1.2.3.3</t>
  </si>
  <si>
    <t>Модернизация, техническое перевооружение тепловых сетей всего, в том числе:</t>
  </si>
  <si>
    <t>1.2.3.4</t>
  </si>
  <si>
    <t>1.2.4</t>
  </si>
  <si>
    <t>Инвестиционные проекты, реализация которых обуславливается схемами теплоснабжения, всего, в том числе:</t>
  </si>
  <si>
    <t>1.2.4.1</t>
  </si>
  <si>
    <t>Наименование поселения (городского округа)</t>
  </si>
  <si>
    <t>1.2.4.1.1</t>
  </si>
  <si>
    <t>Строительство, реконструкция, модернизация и техническое перевооружение источников тепловой энергии, всего, в том числе:</t>
  </si>
  <si>
    <t>1.2.4.1.2</t>
  </si>
  <si>
    <t>Строительство, реконструкция, модернизация и техническое перевооружение тепловых сетей, всего, в том числе:</t>
  </si>
  <si>
    <t>1.2.4.2</t>
  </si>
  <si>
    <t>1.2.4.2.1</t>
  </si>
  <si>
    <t>1.2.4.2.2</t>
  </si>
  <si>
    <t>1.2.5</t>
  </si>
  <si>
    <t>Новое строительство, всего, в том числе:</t>
  </si>
  <si>
    <t>1.2.5.1</t>
  </si>
  <si>
    <t>Новое строительство объектов по производству электрической энергии, всего, в том числе:</t>
  </si>
  <si>
    <t>1.2.5.2</t>
  </si>
  <si>
    <t>Новое строительство котельных, всего, в том числе:</t>
  </si>
  <si>
    <t>1.2.5.3</t>
  </si>
  <si>
    <t>Новое строительство тепловых сетей, всего, в том числе:</t>
  </si>
  <si>
    <t>1.2.5.4</t>
  </si>
  <si>
    <t>Прочее новое строительство, всего, в том числе:</t>
  </si>
  <si>
    <t>1.2.6</t>
  </si>
  <si>
    <t>1.2.7</t>
  </si>
  <si>
    <t>Прочие инвестиционные проекты всего, в том числе:</t>
  </si>
  <si>
    <t>1.3</t>
  </si>
  <si>
    <t>Инвестиционные проекты в сферах оперативно-диспетчерского управления в электроэнергетике и купле-продаже электрической энергии, всего, в том числе:</t>
  </si>
  <si>
    <t>1.3.1</t>
  </si>
  <si>
    <t>Реконструкция, всего, в том числе:</t>
  </si>
  <si>
    <t>1.3.1.1</t>
  </si>
  <si>
    <t>Реконструкция зданий (сооружений) всего, в том числе:</t>
  </si>
  <si>
    <t>1.3.1.1.1</t>
  </si>
  <si>
    <t>Реконструкция систем инженерно-технического обеспечения зданий (сооружений) всего, в том числе:</t>
  </si>
  <si>
    <t>1.3.1.1.2</t>
  </si>
  <si>
    <t>1.3.1.2</t>
  </si>
  <si>
    <t>Реконструкция линий связи и телекоммуникационных систем всего, в том числе:</t>
  </si>
  <si>
    <t>1.3.1.3</t>
  </si>
  <si>
    <t>Реконструкция информационно-вычислительных систем всего, в том числе:</t>
  </si>
  <si>
    <t>1.3.2</t>
  </si>
  <si>
    <t>Модернизация, техническое перевооружение, модификация, всего, в том числе:</t>
  </si>
  <si>
    <t>1.3.2.1</t>
  </si>
  <si>
    <t>Модернизация, техническое перевооружение зданий (сооружений) всего, в том числе:</t>
  </si>
  <si>
    <t>1.3.2.1.1</t>
  </si>
  <si>
    <t>Создание, модернизация, техническое перевооружение систем инженерно-технического обеспечения зданий (сооружений) всего, в том числе:</t>
  </si>
  <si>
    <t>1.3.2.1.2</t>
  </si>
  <si>
    <t>1.3.2.2</t>
  </si>
  <si>
    <t>Модернизация, техническое перевооружение линий связи и телекоммуникационных систем  всего, в том числе:</t>
  </si>
  <si>
    <t>1.3.2.3</t>
  </si>
  <si>
    <t>Модернизация, техническое перевооружение информационно-вычислительных систем всего, в том числе:</t>
  </si>
  <si>
    <t>1.3.2.5</t>
  </si>
  <si>
    <t>Модификация программ для ЭВМ всего, в том числе:</t>
  </si>
  <si>
    <t>1.3.3</t>
  </si>
  <si>
    <t>Новое строительство, создание, покупка, всего, в том числе:</t>
  </si>
  <si>
    <t>1.3.3.1</t>
  </si>
  <si>
    <t>Новое строительство, покупка зданий (сооружений) всего, в том числе:</t>
  </si>
  <si>
    <t>1.3.3.2</t>
  </si>
  <si>
    <t>Новое строительство, покупка линий связи и телекоммуникационных систем всего, в том числе:</t>
  </si>
  <si>
    <t>1.3.3.3</t>
  </si>
  <si>
    <t>Прочее новое строительство, покупка объектов основных средств всего, в том числе:</t>
  </si>
  <si>
    <t>1.3.3.4</t>
  </si>
  <si>
    <t>Создание, приобретение объектов нематериальных активов всего, в том числе:</t>
  </si>
  <si>
    <t>1.3.3.4.1</t>
  </si>
  <si>
    <t>Создание программ для ЭВМ, приобретение исключительных прав на программы для ЭВМ всего, в том числе:</t>
  </si>
  <si>
    <t>1.3.3.4.2</t>
  </si>
  <si>
    <t>Создание, приобретение прочих объектов нематериальных активов всего, в том числе:</t>
  </si>
  <si>
    <t>1.3.4</t>
  </si>
  <si>
    <t>1.3.5</t>
  </si>
  <si>
    <t>1.4</t>
  </si>
  <si>
    <t>Иные инвестиционные проекты, всего, в том числе:</t>
  </si>
  <si>
    <t xml:space="preserve">Строительство КЛ 10 кВ от резервной линейной ячейки РУ-10 кВ РП-8 (Ф-19 на II СШ ЗРУ-10 кВ ПС 110 кВ Южная) до проектируемого ТП 10/0,4 кВ ориентировочной протяженностью 0,41 км.; Строительство КЛ 10 кВ от резервной линейной ячейки РУ-10 кВ ТП-72 (Ф-7 на I СШ ЗРУ-10 кВ ПС 110 кВ Южная) до проектируемого ТП 10/0,4 кВ ориентировочной протяженностью 0,12 км. для технологического присоединения ООО "Юг-Строй"  к электрическим сетям АО "Чеченэнерго" (договор № 88/2018 от 31.01.2018г.; ДС от 14.01.2022 №1)   </t>
  </si>
  <si>
    <t>K_Che258</t>
  </si>
  <si>
    <t>Модернизация оборудования ячейки с заменой трансформаторов тока 200/5А на трансформаторы тока 300/5А в РУ-10 кВ Ф-19 ПС 110 кВ Южная  для технологического присоединения ООО "Юг-Строй" к электрическим сетям АО "Чеченэнерго" (договор № 88/2018 от 31.01.2018г.; ДС от 14.01.2022 №1)</t>
  </si>
  <si>
    <t>K_Che259</t>
  </si>
  <si>
    <t>Монтаж АИИСКУЭ в РУ-10 кВ проектируемого ТП-10/0,4 кВ для технологического присоединения ООО "Империя" к электрическим сетям АО "Чеченэнерго" (договор от 15.07.2021 г. № 13554/2021/ЧЭ/ГРОГЭС, ДС от 27.10.2022 №1)</t>
  </si>
  <si>
    <t>M_Che430</t>
  </si>
  <si>
    <t>Реконструкция ПС 110 кВ Консервная с установкой 2-х линейных ячеек 10 кВ на 1 и 2 СШ РУ-10 кВ и устройством учета электроэнергии в проектируемых линейных ячейках 10 кВ для технологического присоединения ООО "ЭЛИТТРАНС" к электрическим сетям АО "Чеченэнерго" (договор от 02.08.2021 г. № 16046/2021/ЧЭ/ГРОГЭС)</t>
  </si>
  <si>
    <t>M_Che431</t>
  </si>
  <si>
    <t>Реконструкция ПС 110 кВ ГРП-110 с оснащением процессорными устройствами релейной защиты и автоматики и устройством сбора и передачи телеинформации в филиал ПАО "ФСК ЕЭС -МЭС Юга и Филиал АО "СО ЕЭС" Северокавказское РДУ в рамках договора на технологическое присоединение к электрическим сетям ПАО "ФСК ЕЭС" от 07.08.2018 № 590-ТП-М (ДС №2 от 11.11.2021)</t>
  </si>
  <si>
    <t>M_Che432</t>
  </si>
  <si>
    <t>Реконструкция ВЛ 110 кВ ПС Ойсунгур - опора №82 (Л-128) с заменой существующего провода АС-120 на АС-150 по трассе протяжённостью 12,227 км.</t>
  </si>
  <si>
    <t>I_Che164</t>
  </si>
  <si>
    <t>Реконструкция ВЛ-10кВ Ф-9 ПС 110 "Курчалой" с. Цацан-Юрт, протяженностью 15 км</t>
  </si>
  <si>
    <t>M_Che445</t>
  </si>
  <si>
    <t>Модернизация средств учета электроэнергии в рамках "Плана (программы) снижения потерь электрической энергии в электрических сетях Гудермесских ГЭС АО "Чеченэнерго" (12984 шт. приборов учета)</t>
  </si>
  <si>
    <t>L_Che384</t>
  </si>
  <si>
    <t>Организация (модернизация) интеллектуальной системы учета электроэнергии в многоквартирных домах, в соответствии с Федеральным законом от 27.12.2018 № 522-ФЗ, в зоне деятельности гарантирующего поставщика АО "Чеченэнерго"</t>
  </si>
  <si>
    <t>K_Che355</t>
  </si>
  <si>
    <t>Установка приборов учета в соответствии с Федеральным законом от 27.12.2018 № 522-ФЗ при выходе из строя у потребителей в многоквартирных домах в зоне деятельности гарантирующего поставщика АО "Чеченэнерго"</t>
  </si>
  <si>
    <t>K_Che356</t>
  </si>
  <si>
    <t>Реализация интеллектуальной системы учета (ИВК, УСПД, каналы связи) в соответствии с Федеральным законом от 27.12.2018 № 522-ФЗ в многоквартирных домах в зоне деятельности гарантирующего поставщика АО "Чеченэнерго"</t>
  </si>
  <si>
    <t>K_Che357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</si>
</sst>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000000000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4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</borders>
  <cellStyleXfs count="9">
    <xf numFmtId="0" fontId="0" fillId="0" borderId="0"/>
    <xf numFmtId="0" fontId="2" fillId="0" borderId="0"/>
    <xf numFmtId="0" fontId="2" fillId="0" borderId="0"/>
    <xf numFmtId="0" fontId="4" fillId="0" borderId="0"/>
    <xf numFmtId="0" fontId="6" fillId="0" borderId="0"/>
    <xf numFmtId="0" fontId="2" fillId="0" borderId="0"/>
    <xf numFmtId="0" fontId="4" fillId="0" borderId="0"/>
    <xf numFmtId="0" fontId="2" fillId="0" borderId="0"/>
    <xf numFmtId="0" fontId="1" fillId="0" borderId="0"/>
  </cellStyleXfs>
  <cellXfs count="91">
    <xf numFmtId="0" fontId="0" fillId="0" borderId="0" xfId="0"/>
    <xf numFmtId="0" fontId="2" fillId="0" borderId="0" xfId="1" applyFont="1" applyFill="1"/>
    <xf numFmtId="2" fontId="2" fillId="0" borderId="0" xfId="1" applyNumberFormat="1" applyFont="1" applyFill="1"/>
    <xf numFmtId="0" fontId="3" fillId="0" borderId="0" xfId="2" applyFont="1" applyFill="1" applyAlignment="1">
      <alignment horizontal="right" vertical="center"/>
    </xf>
    <xf numFmtId="0" fontId="2" fillId="0" borderId="0" xfId="1" applyFont="1" applyFill="1" applyBorder="1"/>
    <xf numFmtId="0" fontId="3" fillId="0" borderId="0" xfId="2" applyFont="1" applyFill="1" applyAlignment="1">
      <alignment horizontal="right"/>
    </xf>
    <xf numFmtId="0" fontId="5" fillId="0" borderId="0" xfId="3" applyFont="1" applyFill="1" applyBorder="1" applyAlignment="1">
      <alignment horizontal="center"/>
    </xf>
    <xf numFmtId="164" fontId="5" fillId="0" borderId="0" xfId="3" applyNumberFormat="1" applyFont="1" applyFill="1" applyBorder="1" applyAlignment="1">
      <alignment horizontal="center"/>
    </xf>
    <xf numFmtId="0" fontId="7" fillId="0" borderId="0" xfId="4" applyFont="1" applyFill="1" applyAlignment="1">
      <alignment horizontal="center"/>
    </xf>
    <xf numFmtId="164" fontId="7" fillId="0" borderId="0" xfId="4" applyNumberFormat="1" applyFont="1" applyFill="1" applyAlignment="1">
      <alignment horizontal="center"/>
    </xf>
    <xf numFmtId="0" fontId="8" fillId="0" borderId="0" xfId="1" applyFont="1" applyFill="1" applyAlignment="1">
      <alignment horizontal="center"/>
    </xf>
    <xf numFmtId="2" fontId="8" fillId="0" borderId="0" xfId="1" applyNumberFormat="1" applyFont="1" applyFill="1" applyAlignment="1">
      <alignment horizontal="center"/>
    </xf>
    <xf numFmtId="0" fontId="9" fillId="0" borderId="0" xfId="4" applyFont="1" applyFill="1" applyAlignment="1">
      <alignment horizontal="center" vertical="center"/>
    </xf>
    <xf numFmtId="164" fontId="9" fillId="0" borderId="0" xfId="4" applyNumberFormat="1" applyFont="1" applyFill="1" applyAlignment="1">
      <alignment horizontal="center" vertical="center"/>
    </xf>
    <xf numFmtId="0" fontId="7" fillId="0" borderId="0" xfId="4" applyFont="1" applyFill="1" applyAlignment="1">
      <alignment vertical="center"/>
    </xf>
    <xf numFmtId="0" fontId="7" fillId="0" borderId="0" xfId="4" applyFont="1" applyFill="1" applyBorder="1" applyAlignment="1">
      <alignment vertical="center"/>
    </xf>
    <xf numFmtId="0" fontId="10" fillId="0" borderId="0" xfId="4" applyFont="1" applyFill="1" applyAlignment="1">
      <alignment horizontal="center" vertical="top"/>
    </xf>
    <xf numFmtId="164" fontId="10" fillId="0" borderId="0" xfId="4" applyNumberFormat="1" applyFont="1" applyFill="1" applyAlignment="1">
      <alignment horizontal="center" vertical="top"/>
    </xf>
    <xf numFmtId="0" fontId="10" fillId="0" borderId="0" xfId="4" applyFont="1" applyFill="1" applyAlignment="1">
      <alignment vertical="top"/>
    </xf>
    <xf numFmtId="0" fontId="10" fillId="0" borderId="0" xfId="4" applyFont="1" applyFill="1" applyBorder="1" applyAlignment="1">
      <alignment vertical="top"/>
    </xf>
    <xf numFmtId="0" fontId="10" fillId="0" borderId="0" xfId="4" applyFont="1" applyFill="1" applyAlignment="1">
      <alignment horizontal="center" vertical="top"/>
    </xf>
    <xf numFmtId="2" fontId="10" fillId="0" borderId="0" xfId="4" applyNumberFormat="1" applyFont="1" applyFill="1" applyAlignment="1">
      <alignment horizontal="center" vertical="top"/>
    </xf>
    <xf numFmtId="0" fontId="2" fillId="0" borderId="0" xfId="1" applyFont="1" applyFill="1" applyAlignment="1">
      <alignment horizontal="center"/>
    </xf>
    <xf numFmtId="164" fontId="2" fillId="0" borderId="0" xfId="1" applyNumberFormat="1" applyFont="1" applyFill="1" applyAlignment="1">
      <alignment horizontal="center"/>
    </xf>
    <xf numFmtId="0" fontId="7" fillId="0" borderId="0" xfId="4" applyFont="1" applyFill="1" applyAlignment="1">
      <alignment horizontal="center"/>
    </xf>
    <xf numFmtId="2" fontId="7" fillId="0" borderId="0" xfId="4" applyNumberFormat="1" applyFont="1" applyFill="1" applyAlignment="1">
      <alignment horizontal="center"/>
    </xf>
    <xf numFmtId="0" fontId="3" fillId="0" borderId="0" xfId="1" applyFont="1" applyFill="1" applyAlignment="1">
      <alignment horizontal="center" vertical="center"/>
    </xf>
    <xf numFmtId="164" fontId="3" fillId="0" borderId="0" xfId="1" applyNumberFormat="1" applyFont="1" applyFill="1" applyAlignment="1">
      <alignment horizontal="center" vertical="center"/>
    </xf>
    <xf numFmtId="0" fontId="3" fillId="0" borderId="0" xfId="1" applyFont="1" applyFill="1" applyAlignment="1">
      <alignment vertical="center"/>
    </xf>
    <xf numFmtId="0" fontId="3" fillId="0" borderId="0" xfId="1" applyFont="1" applyFill="1" applyBorder="1" applyAlignment="1">
      <alignment vertical="center"/>
    </xf>
    <xf numFmtId="0" fontId="2" fillId="0" borderId="0" xfId="1" applyFont="1" applyFill="1" applyAlignment="1">
      <alignment horizontal="center" vertical="center"/>
    </xf>
    <xf numFmtId="164" fontId="2" fillId="0" borderId="0" xfId="1" applyNumberFormat="1" applyFont="1" applyFill="1" applyAlignment="1">
      <alignment horizontal="center" vertical="center"/>
    </xf>
    <xf numFmtId="0" fontId="2" fillId="0" borderId="0" xfId="1" applyFont="1" applyFill="1" applyAlignment="1">
      <alignment vertical="center"/>
    </xf>
    <xf numFmtId="0" fontId="2" fillId="0" borderId="0" xfId="1" applyFont="1" applyFill="1" applyBorder="1" applyAlignment="1">
      <alignment vertical="center"/>
    </xf>
    <xf numFmtId="0" fontId="8" fillId="0" borderId="0" xfId="5" applyFont="1" applyFill="1" applyBorder="1" applyAlignment="1"/>
    <xf numFmtId="2" fontId="8" fillId="0" borderId="0" xfId="5" applyNumberFormat="1" applyFont="1" applyFill="1" applyBorder="1" applyAlignment="1"/>
    <xf numFmtId="0" fontId="11" fillId="0" borderId="1" xfId="6" applyFont="1" applyFill="1" applyBorder="1" applyAlignment="1">
      <alignment horizontal="center" vertical="center" wrapText="1"/>
    </xf>
    <xf numFmtId="0" fontId="11" fillId="0" borderId="2" xfId="6" applyFont="1" applyFill="1" applyBorder="1" applyAlignment="1">
      <alignment horizontal="center" vertical="center" wrapText="1"/>
    </xf>
    <xf numFmtId="0" fontId="11" fillId="0" borderId="2" xfId="6" applyFont="1" applyFill="1" applyBorder="1" applyAlignment="1">
      <alignment horizontal="center" vertical="center"/>
    </xf>
    <xf numFmtId="164" fontId="11" fillId="0" borderId="2" xfId="6" applyNumberFormat="1" applyFont="1" applyFill="1" applyBorder="1" applyAlignment="1">
      <alignment horizontal="center" vertical="center"/>
    </xf>
    <xf numFmtId="0" fontId="11" fillId="0" borderId="3" xfId="6" applyFont="1" applyFill="1" applyBorder="1" applyAlignment="1">
      <alignment horizontal="center" vertical="center"/>
    </xf>
    <xf numFmtId="0" fontId="11" fillId="0" borderId="4" xfId="6" applyFont="1" applyFill="1" applyBorder="1" applyAlignment="1">
      <alignment horizontal="center" vertical="center" wrapText="1"/>
    </xf>
    <xf numFmtId="0" fontId="11" fillId="0" borderId="5" xfId="6" applyFont="1" applyFill="1" applyBorder="1" applyAlignment="1">
      <alignment horizontal="center" vertical="center" wrapText="1"/>
    </xf>
    <xf numFmtId="0" fontId="11" fillId="0" borderId="5" xfId="6" applyFont="1" applyFill="1" applyBorder="1" applyAlignment="1">
      <alignment horizontal="center" vertical="center"/>
    </xf>
    <xf numFmtId="164" fontId="11" fillId="0" borderId="5" xfId="6" applyNumberFormat="1" applyFont="1" applyFill="1" applyBorder="1" applyAlignment="1">
      <alignment horizontal="center" vertical="center" wrapText="1"/>
    </xf>
    <xf numFmtId="0" fontId="11" fillId="0" borderId="6" xfId="6" applyFont="1" applyFill="1" applyBorder="1" applyAlignment="1">
      <alignment horizontal="center" vertical="center" wrapText="1"/>
    </xf>
    <xf numFmtId="0" fontId="11" fillId="0" borderId="5" xfId="6" applyFont="1" applyFill="1" applyBorder="1" applyAlignment="1">
      <alignment horizontal="center" vertical="center" wrapText="1"/>
    </xf>
    <xf numFmtId="0" fontId="2" fillId="0" borderId="5" xfId="1" applyFont="1" applyFill="1" applyBorder="1" applyAlignment="1">
      <alignment horizontal="center" vertical="center" textRotation="90" wrapText="1"/>
    </xf>
    <xf numFmtId="0" fontId="11" fillId="0" borderId="5" xfId="6" applyFont="1" applyFill="1" applyBorder="1" applyAlignment="1">
      <alignment horizontal="center" vertical="center" textRotation="90" wrapText="1"/>
    </xf>
    <xf numFmtId="2" fontId="2" fillId="0" borderId="5" xfId="1" applyNumberFormat="1" applyFont="1" applyFill="1" applyBorder="1" applyAlignment="1">
      <alignment horizontal="center" vertical="center" textRotation="90" wrapText="1"/>
    </xf>
    <xf numFmtId="0" fontId="11" fillId="0" borderId="6" xfId="6" applyFont="1" applyFill="1" applyBorder="1" applyAlignment="1">
      <alignment horizontal="center" vertical="center" textRotation="90" wrapText="1"/>
    </xf>
    <xf numFmtId="0" fontId="11" fillId="0" borderId="4" xfId="6" applyFont="1" applyFill="1" applyBorder="1" applyAlignment="1">
      <alignment horizontal="center" vertical="center"/>
    </xf>
    <xf numFmtId="0" fontId="11" fillId="0" borderId="5" xfId="6" applyFont="1" applyFill="1" applyBorder="1" applyAlignment="1">
      <alignment horizontal="center" vertical="center"/>
    </xf>
    <xf numFmtId="49" fontId="11" fillId="0" borderId="5" xfId="6" applyNumberFormat="1" applyFont="1" applyFill="1" applyBorder="1" applyAlignment="1">
      <alignment horizontal="center" vertical="center"/>
    </xf>
    <xf numFmtId="2" fontId="11" fillId="0" borderId="5" xfId="6" applyNumberFormat="1" applyFont="1" applyFill="1" applyBorder="1" applyAlignment="1">
      <alignment horizontal="center" vertical="center"/>
    </xf>
    <xf numFmtId="49" fontId="11" fillId="0" borderId="6" xfId="6" applyNumberFormat="1" applyFont="1" applyFill="1" applyBorder="1" applyAlignment="1">
      <alignment horizontal="center" vertical="center"/>
    </xf>
    <xf numFmtId="0" fontId="8" fillId="0" borderId="4" xfId="1" applyFont="1" applyFill="1" applyBorder="1" applyAlignment="1">
      <alignment horizontal="center" vertical="center" wrapText="1"/>
    </xf>
    <xf numFmtId="0" fontId="8" fillId="0" borderId="5" xfId="1" applyFont="1" applyFill="1" applyBorder="1" applyAlignment="1">
      <alignment horizontal="left" vertical="center" wrapText="1"/>
    </xf>
    <xf numFmtId="2" fontId="8" fillId="0" borderId="5" xfId="1" applyNumberFormat="1" applyFont="1" applyFill="1" applyBorder="1" applyAlignment="1">
      <alignment horizontal="center" vertical="center" wrapText="1"/>
    </xf>
    <xf numFmtId="2" fontId="8" fillId="0" borderId="6" xfId="1" applyNumberFormat="1" applyFont="1" applyFill="1" applyBorder="1" applyAlignment="1">
      <alignment horizontal="center" vertical="center" wrapText="1"/>
    </xf>
    <xf numFmtId="2" fontId="8" fillId="0" borderId="5" xfId="7" applyNumberFormat="1" applyFont="1" applyFill="1" applyBorder="1" applyAlignment="1">
      <alignment horizontal="left" vertical="center" wrapText="1"/>
    </xf>
    <xf numFmtId="2" fontId="12" fillId="0" borderId="5" xfId="8" applyNumberFormat="1" applyFont="1" applyFill="1" applyBorder="1" applyAlignment="1">
      <alignment horizontal="center" vertical="center"/>
    </xf>
    <xf numFmtId="2" fontId="12" fillId="0" borderId="6" xfId="8" applyNumberFormat="1" applyFont="1" applyFill="1" applyBorder="1" applyAlignment="1">
      <alignment horizontal="center" vertical="center"/>
    </xf>
    <xf numFmtId="2" fontId="8" fillId="0" borderId="5" xfId="7" applyNumberFormat="1" applyFont="1" applyFill="1" applyBorder="1" applyAlignment="1">
      <alignment vertical="center" wrapText="1"/>
    </xf>
    <xf numFmtId="0" fontId="8" fillId="0" borderId="0" xfId="1" applyFont="1" applyFill="1"/>
    <xf numFmtId="0" fontId="8" fillId="0" borderId="0" xfId="1" applyFont="1" applyFill="1" applyBorder="1"/>
    <xf numFmtId="49" fontId="12" fillId="0" borderId="4" xfId="4" applyNumberFormat="1" applyFont="1" applyFill="1" applyBorder="1" applyAlignment="1">
      <alignment horizontal="center" vertical="center"/>
    </xf>
    <xf numFmtId="0" fontId="8" fillId="0" borderId="5" xfId="1" applyFont="1" applyFill="1" applyBorder="1" applyAlignment="1">
      <alignment horizontal="center" vertical="center" wrapText="1"/>
    </xf>
    <xf numFmtId="0" fontId="8" fillId="0" borderId="5" xfId="1" applyFont="1" applyFill="1" applyBorder="1" applyAlignment="1">
      <alignment horizontal="center" wrapText="1"/>
    </xf>
    <xf numFmtId="0" fontId="12" fillId="0" borderId="5" xfId="4" applyFont="1" applyFill="1" applyBorder="1" applyAlignment="1">
      <alignment horizontal="center" vertical="center" wrapText="1"/>
    </xf>
    <xf numFmtId="0" fontId="12" fillId="0" borderId="4" xfId="4" applyFont="1" applyFill="1" applyBorder="1" applyAlignment="1">
      <alignment horizontal="center" vertical="center" wrapText="1"/>
    </xf>
    <xf numFmtId="2" fontId="10" fillId="0" borderId="5" xfId="4" applyNumberFormat="1" applyFont="1" applyFill="1" applyBorder="1" applyAlignment="1">
      <alignment horizontal="center" vertical="center" wrapText="1"/>
    </xf>
    <xf numFmtId="2" fontId="2" fillId="0" borderId="5" xfId="4" applyNumberFormat="1" applyFont="1" applyFill="1" applyBorder="1" applyAlignment="1">
      <alignment horizontal="center" vertical="center" wrapText="1"/>
    </xf>
    <xf numFmtId="2" fontId="2" fillId="0" borderId="6" xfId="4" applyNumberFormat="1" applyFont="1" applyFill="1" applyBorder="1" applyAlignment="1">
      <alignment horizontal="center" vertical="center" wrapText="1"/>
    </xf>
    <xf numFmtId="2" fontId="10" fillId="0" borderId="4" xfId="4" applyNumberFormat="1" applyFont="1" applyFill="1" applyBorder="1" applyAlignment="1">
      <alignment horizontal="center" vertical="center" wrapText="1"/>
    </xf>
    <xf numFmtId="2" fontId="10" fillId="0" borderId="5" xfId="4" applyNumberFormat="1" applyFont="1" applyFill="1" applyBorder="1" applyAlignment="1">
      <alignment horizontal="left" vertical="center" wrapText="1"/>
    </xf>
    <xf numFmtId="2" fontId="2" fillId="0" borderId="5" xfId="1" applyNumberFormat="1" applyFont="1" applyFill="1" applyBorder="1" applyAlignment="1">
      <alignment horizontal="center" vertical="center" wrapText="1"/>
    </xf>
    <xf numFmtId="2" fontId="2" fillId="0" borderId="6" xfId="1" applyNumberFormat="1" applyFont="1" applyFill="1" applyBorder="1" applyAlignment="1">
      <alignment horizontal="center" vertical="center" wrapText="1"/>
    </xf>
    <xf numFmtId="2" fontId="10" fillId="0" borderId="5" xfId="1" applyNumberFormat="1" applyFont="1" applyFill="1" applyBorder="1" applyAlignment="1">
      <alignment horizontal="center" vertical="center" wrapText="1"/>
    </xf>
    <xf numFmtId="49" fontId="12" fillId="0" borderId="4" xfId="4" applyNumberFormat="1" applyFont="1" applyFill="1" applyBorder="1" applyAlignment="1">
      <alignment horizontal="center"/>
    </xf>
    <xf numFmtId="0" fontId="12" fillId="0" borderId="5" xfId="4" applyFont="1" applyFill="1" applyBorder="1" applyAlignment="1">
      <alignment horizontal="center" wrapText="1"/>
    </xf>
    <xf numFmtId="2" fontId="10" fillId="0" borderId="4" xfId="4" applyNumberFormat="1" applyFont="1" applyFill="1" applyBorder="1" applyAlignment="1">
      <alignment horizontal="center" wrapText="1"/>
    </xf>
    <xf numFmtId="2" fontId="10" fillId="0" borderId="5" xfId="4" applyNumberFormat="1" applyFont="1" applyFill="1" applyBorder="1" applyAlignment="1">
      <alignment horizontal="left" wrapText="1"/>
    </xf>
    <xf numFmtId="2" fontId="10" fillId="0" borderId="5" xfId="4" applyNumberFormat="1" applyFont="1" applyFill="1" applyBorder="1" applyAlignment="1">
      <alignment horizontal="center" wrapText="1"/>
    </xf>
    <xf numFmtId="0" fontId="10" fillId="0" borderId="4" xfId="4" applyFont="1" applyFill="1" applyBorder="1" applyAlignment="1">
      <alignment horizontal="center" vertical="center" wrapText="1"/>
    </xf>
    <xf numFmtId="0" fontId="10" fillId="0" borderId="5" xfId="4" applyFont="1" applyFill="1" applyBorder="1" applyAlignment="1">
      <alignment horizontal="left" vertical="center" wrapText="1"/>
    </xf>
    <xf numFmtId="0" fontId="10" fillId="0" borderId="5" xfId="4" applyFont="1" applyFill="1" applyBorder="1" applyAlignment="1">
      <alignment horizontal="center" vertical="center" wrapText="1"/>
    </xf>
    <xf numFmtId="2" fontId="8" fillId="0" borderId="4" xfId="1" applyNumberFormat="1" applyFont="1" applyFill="1" applyBorder="1" applyAlignment="1">
      <alignment horizontal="center" vertical="center" wrapText="1"/>
    </xf>
    <xf numFmtId="2" fontId="8" fillId="0" borderId="7" xfId="1" applyNumberFormat="1" applyFont="1" applyFill="1" applyBorder="1" applyAlignment="1">
      <alignment horizontal="center" vertical="center" wrapText="1"/>
    </xf>
    <xf numFmtId="2" fontId="8" fillId="0" borderId="8" xfId="1" applyNumberFormat="1" applyFont="1" applyFill="1" applyBorder="1" applyAlignment="1">
      <alignment horizontal="center" vertical="center" wrapText="1"/>
    </xf>
    <xf numFmtId="2" fontId="8" fillId="0" borderId="9" xfId="1" applyNumberFormat="1" applyFont="1" applyFill="1" applyBorder="1" applyAlignment="1">
      <alignment horizontal="center" vertical="center" wrapText="1"/>
    </xf>
  </cellXfs>
  <cellStyles count="9">
    <cellStyle name="Обычный" xfId="0" builtinId="0"/>
    <cellStyle name="Обычный 11" xfId="1"/>
    <cellStyle name="Обычный 12 17" xfId="8"/>
    <cellStyle name="Обычный 3" xfId="2"/>
    <cellStyle name="Обычный 3 2 2" xfId="7"/>
    <cellStyle name="Обычный 4" xfId="3"/>
    <cellStyle name="Обычный 5" xfId="6"/>
    <cellStyle name="Обычный 7 2" xfId="4"/>
    <cellStyle name="Обычный_Форматы по компаниям_last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23/&#1063;&#1077;&#1095;&#1077;&#1085;&#1101;&#1085;&#1077;&#1088;&#1075;&#1086;/&#1048;&#1055;&#1056;%202023-2027%20&#1063;&#1069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Documents%20and%20Settings\btv\Application%20Data\Microsoft\Excel\&#1059;&#1085;&#1077;&#1095;&#1089;&#1082;&#1080;&#1081;%20&#1056;&#1069;&#1057;(&#1086;&#1073;&#1088;&#1072;&#1073;&#1086;&#1090;)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2016/&#1048;&#1055;&#1056;%202016-2021%20&#1082;&#1086;&#1088;&#1088;&#1077;&#1082;&#1090;&#1080;&#1088;&#1086;&#1074;&#1082;&#1072;%20&#1087;&#1086;%20&#1079;&#1072;&#1084;&#1077;&#1095;&#1072;&#1085;&#1080;&#1103;&#1084;%20&#1057;&#1054;%20&#1045;&#1069;&#1057;/&#1055;&#1088;&#1080;&#1083;.%201.1,%201.4%20&#1048;&#1055;&#1056;%202016-2021%20&#1057;&#1058;&#106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т ИПР"/>
      <sheetName val="Формат ИПР для Россетей"/>
      <sheetName val="Финансирование по источникам"/>
      <sheetName val="Квартал 2023"/>
      <sheetName val="Формат ИПР для Россетей (новый)"/>
      <sheetName val="Квартал 2019"/>
      <sheetName val="Форма 1 Свод"/>
      <sheetName val="Квартал"/>
      <sheetName val="Форма 2"/>
      <sheetName val="Форма 3"/>
      <sheetName val="Форма 4"/>
      <sheetName val="Форма 5 (2023)"/>
      <sheetName val="Форма 5 (2024)"/>
      <sheetName val="Форма 6"/>
      <sheetName val="Форма 7"/>
      <sheetName val="Форма 8"/>
      <sheetName val="Форма 9"/>
      <sheetName val="Форма 10"/>
      <sheetName val="Форма 11.1"/>
      <sheetName val="Форма 11.2"/>
      <sheetName val="Форма 11.3"/>
      <sheetName val="Форма 12"/>
      <sheetName val="Форма 13"/>
      <sheetName val="Форма 14"/>
      <sheetName val="Форма 15"/>
      <sheetName val="Форма 16"/>
      <sheetName val="Форма 17"/>
      <sheetName val="Форма 18"/>
      <sheetName val="Форма 19"/>
      <sheetName val="Версия ИП"/>
      <sheetName val="Перечень проектов"/>
      <sheetName val="Округ-Субъект-МО"/>
      <sheetName val="Суммы финансирования"/>
      <sheetName val="Индексы дефляторы"/>
      <sheetName val="Приложение 2"/>
      <sheetName val="Приложение"/>
      <sheetName val="Приоритеты ЧЭ"/>
      <sheetName val="БДДС"/>
      <sheetName val="ПСП"/>
      <sheetName val="Льготное ТП"/>
      <sheetName val="Лист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аблон ВЛ,КЛ 35 и выше"/>
      <sheetName val="Шаблон ВЛ,КЛ 6-20"/>
      <sheetName val="Шаблон ВЛ КЛ 04"/>
      <sheetName val="Спр. Инд. структуры"/>
      <sheetName val="Спр. Типы ТМ"/>
      <sheetName val="Спр. классов АРМов"/>
      <sheetName val="Спр. Виды ТМ"/>
      <sheetName val="Спр. групп полном"/>
      <sheetName val="Спр. Заводы Расп"/>
      <sheetName val="Спр. МестоРасп"/>
      <sheetName val="Спр. произв участ"/>
      <sheetName val="Спр. бизнес-сфер"/>
      <sheetName val="Спр. МВЗ"/>
      <sheetName val="Спр. перерасч заказ"/>
      <sheetName val="Спр. планир завод"/>
      <sheetName val="Спр. Группы плановиков"/>
      <sheetName val="Спр. каталога кодов"/>
      <sheetName val="Спр. ИД сети"/>
      <sheetName val="Спр. средств "/>
      <sheetName val="Списки"/>
      <sheetName val="Лист1"/>
      <sheetName val="ПС"/>
      <sheetName val="Шаблон_ВЛ,КЛ_35_и_выше"/>
      <sheetName val="fes"/>
      <sheetName val="НС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 1.4 СТФ"/>
      <sheetName val="прил. 1.1 СТФ"/>
      <sheetName val="прил 1.3 2017-2021 СТФ"/>
      <sheetName val="прил. 1.1 СТФ утв"/>
      <sheetName val="прил 2.2 2016-2021 СТФ"/>
      <sheetName val="прил. 1.2 2017-2021 СТФ"/>
      <sheetName val="4.2 Фин_СтЭ"/>
      <sheetName val="Слайд 3"/>
      <sheetName val="Слайд 5"/>
      <sheetName val="слайд 8"/>
      <sheetName val="слайд 9-10"/>
      <sheetName val="слайд 11"/>
      <sheetName val="струк"/>
      <sheetName val="прил. 1.2 2016 СТФ"/>
      <sheetName val="прил 1.3 2016 СТФ"/>
      <sheetName val="слайд 6-7"/>
    </sheetNames>
    <sheetDataSet>
      <sheetData sheetId="0">
        <row r="20">
          <cell r="D20">
            <v>2192.2408287913058</v>
          </cell>
        </row>
      </sheetData>
      <sheetData sheetId="1">
        <row r="19">
          <cell r="E19">
            <v>503.28611306999994</v>
          </cell>
        </row>
      </sheetData>
      <sheetData sheetId="2">
        <row r="22">
          <cell r="D22">
            <v>9.8999999999999986</v>
          </cell>
        </row>
      </sheetData>
      <sheetData sheetId="3">
        <row r="68">
          <cell r="E68">
            <v>1.8360000000000001</v>
          </cell>
        </row>
      </sheetData>
      <sheetData sheetId="4">
        <row r="19">
          <cell r="P19">
            <v>3696.7135206994622</v>
          </cell>
        </row>
      </sheetData>
      <sheetData sheetId="5">
        <row r="19">
          <cell r="AC19">
            <v>23.66</v>
          </cell>
        </row>
      </sheetData>
      <sheetData sheetId="6">
        <row r="17">
          <cell r="C17">
            <v>120.43617186</v>
          </cell>
        </row>
      </sheetData>
      <sheetData sheetId="7">
        <row r="5">
          <cell r="E5">
            <v>175.59999623511931</v>
          </cell>
        </row>
      </sheetData>
      <sheetData sheetId="8">
        <row r="8">
          <cell r="D8">
            <v>111.33981851745882</v>
          </cell>
        </row>
      </sheetData>
      <sheetData sheetId="9"/>
      <sheetData sheetId="10"/>
      <sheetData sheetId="11"/>
      <sheetData sheetId="12"/>
      <sheetData sheetId="13" refreshError="1"/>
      <sheetData sheetId="14" refreshError="1"/>
      <sheetData sheetId="15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BE155"/>
  <sheetViews>
    <sheetView tabSelected="1" topLeftCell="N1" zoomScale="62" zoomScaleNormal="62" workbookViewId="0">
      <selection activeCell="D15" sqref="D15:AV15"/>
    </sheetView>
  </sheetViews>
  <sheetFormatPr defaultRowHeight="15.75" x14ac:dyDescent="0.25"/>
  <cols>
    <col min="1" max="1" width="13.140625" style="1" customWidth="1"/>
    <col min="2" max="2" width="67.42578125" style="1" customWidth="1"/>
    <col min="3" max="3" width="23.28515625" style="1" customWidth="1"/>
    <col min="4" max="40" width="11.5703125" style="1" customWidth="1"/>
    <col min="41" max="41" width="13.7109375" style="2" customWidth="1"/>
    <col min="42" max="48" width="11.5703125" style="1" customWidth="1"/>
    <col min="49" max="49" width="5.7109375" style="4" customWidth="1"/>
    <col min="50" max="58" width="5.7109375" style="1" customWidth="1"/>
    <col min="59" max="16384" width="9.140625" style="1"/>
  </cols>
  <sheetData>
    <row r="1" spans="1:57" ht="18.75" x14ac:dyDescent="0.25">
      <c r="AV1" s="3" t="s">
        <v>0</v>
      </c>
    </row>
    <row r="2" spans="1:57" ht="18.75" x14ac:dyDescent="0.3">
      <c r="AV2" s="5" t="s">
        <v>1</v>
      </c>
    </row>
    <row r="3" spans="1:57" ht="18.75" x14ac:dyDescent="0.3">
      <c r="AV3" s="5" t="s">
        <v>2</v>
      </c>
    </row>
    <row r="4" spans="1:57" ht="18.75" x14ac:dyDescent="0.3">
      <c r="A4" s="6" t="s">
        <v>3</v>
      </c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7"/>
      <c r="AP4" s="6"/>
      <c r="AQ4" s="6"/>
      <c r="AR4" s="6"/>
      <c r="AS4" s="6"/>
      <c r="AT4" s="6"/>
      <c r="AU4" s="6"/>
      <c r="AV4" s="6"/>
    </row>
    <row r="5" spans="1:57" ht="18.75" x14ac:dyDescent="0.3">
      <c r="A5" s="8" t="s">
        <v>4</v>
      </c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9"/>
      <c r="AP5" s="8"/>
      <c r="AQ5" s="8"/>
      <c r="AR5" s="8"/>
      <c r="AS5" s="8"/>
      <c r="AT5" s="8"/>
      <c r="AU5" s="8"/>
      <c r="AV5" s="8"/>
    </row>
    <row r="6" spans="1:57" x14ac:dyDescent="0.25">
      <c r="A6" s="10"/>
      <c r="B6" s="10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  <c r="AN6" s="11"/>
      <c r="AO6" s="11"/>
      <c r="AP6" s="11"/>
      <c r="AQ6" s="11"/>
      <c r="AR6" s="11"/>
      <c r="AS6" s="11"/>
      <c r="AT6" s="11"/>
      <c r="AU6" s="11"/>
      <c r="AV6" s="11"/>
    </row>
    <row r="7" spans="1:57" ht="18.75" x14ac:dyDescent="0.25">
      <c r="A7" s="12" t="s">
        <v>5</v>
      </c>
      <c r="B7" s="12"/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3"/>
      <c r="AP7" s="12"/>
      <c r="AQ7" s="12"/>
      <c r="AR7" s="12"/>
      <c r="AS7" s="12"/>
      <c r="AT7" s="12"/>
      <c r="AU7" s="12"/>
      <c r="AV7" s="12"/>
      <c r="AW7" s="15"/>
      <c r="AX7" s="14"/>
      <c r="AY7" s="14"/>
      <c r="AZ7" s="14"/>
      <c r="BA7" s="14"/>
      <c r="BB7" s="14"/>
      <c r="BC7" s="14"/>
      <c r="BD7" s="14"/>
      <c r="BE7" s="14"/>
    </row>
    <row r="8" spans="1:57" x14ac:dyDescent="0.25">
      <c r="A8" s="16" t="s">
        <v>6</v>
      </c>
      <c r="B8" s="16"/>
      <c r="C8" s="16"/>
      <c r="D8" s="16"/>
      <c r="E8" s="16"/>
      <c r="F8" s="16"/>
      <c r="G8" s="16"/>
      <c r="H8" s="16"/>
      <c r="I8" s="16"/>
      <c r="J8" s="16"/>
      <c r="K8" s="16"/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  <c r="Z8" s="16"/>
      <c r="AA8" s="16"/>
      <c r="AB8" s="16"/>
      <c r="AC8" s="16"/>
      <c r="AD8" s="16"/>
      <c r="AE8" s="16"/>
      <c r="AF8" s="16"/>
      <c r="AG8" s="16"/>
      <c r="AH8" s="16"/>
      <c r="AI8" s="16"/>
      <c r="AJ8" s="16"/>
      <c r="AK8" s="16"/>
      <c r="AL8" s="16"/>
      <c r="AM8" s="16"/>
      <c r="AN8" s="16"/>
      <c r="AO8" s="17"/>
      <c r="AP8" s="16"/>
      <c r="AQ8" s="16"/>
      <c r="AR8" s="16"/>
      <c r="AS8" s="16"/>
      <c r="AT8" s="16"/>
      <c r="AU8" s="16"/>
      <c r="AV8" s="16"/>
      <c r="AW8" s="19"/>
      <c r="AX8" s="18"/>
      <c r="AY8" s="18"/>
      <c r="AZ8" s="18"/>
      <c r="BA8" s="18"/>
      <c r="BB8" s="18"/>
      <c r="BC8" s="18"/>
      <c r="BD8" s="18"/>
      <c r="BE8" s="18"/>
    </row>
    <row r="9" spans="1:57" x14ac:dyDescent="0.25">
      <c r="A9" s="20"/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21"/>
      <c r="AS9" s="21"/>
      <c r="AT9" s="21"/>
      <c r="AU9" s="21"/>
      <c r="AV9" s="21"/>
      <c r="AW9" s="19"/>
      <c r="AX9" s="18"/>
      <c r="AY9" s="18"/>
      <c r="AZ9" s="18"/>
      <c r="BA9" s="18"/>
      <c r="BB9" s="18"/>
      <c r="BC9" s="18"/>
      <c r="BD9" s="18"/>
      <c r="BE9" s="18"/>
    </row>
    <row r="10" spans="1:57" x14ac:dyDescent="0.25">
      <c r="A10" s="22" t="s">
        <v>7</v>
      </c>
      <c r="B10" s="22"/>
      <c r="C10" s="22"/>
      <c r="D10" s="22"/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3"/>
      <c r="AP10" s="22"/>
      <c r="AQ10" s="22"/>
      <c r="AR10" s="22"/>
      <c r="AS10" s="22"/>
      <c r="AT10" s="22"/>
      <c r="AU10" s="22"/>
      <c r="AV10" s="22"/>
    </row>
    <row r="11" spans="1:57" ht="18.75" x14ac:dyDescent="0.3">
      <c r="A11" s="24"/>
      <c r="B11" s="24"/>
      <c r="C11" s="25"/>
      <c r="D11" s="25"/>
      <c r="E11" s="25"/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25"/>
      <c r="W11" s="25"/>
      <c r="X11" s="25"/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25"/>
      <c r="AL11" s="25"/>
      <c r="AM11" s="25"/>
      <c r="AN11" s="25"/>
      <c r="AO11" s="25"/>
      <c r="AP11" s="25"/>
      <c r="AQ11" s="25"/>
      <c r="AR11" s="25"/>
      <c r="AS11" s="25"/>
      <c r="AT11" s="25"/>
      <c r="AU11" s="25"/>
      <c r="AV11" s="25"/>
    </row>
    <row r="12" spans="1:57" ht="18.75" x14ac:dyDescent="0.25">
      <c r="A12" s="26" t="s">
        <v>8</v>
      </c>
      <c r="B12" s="26"/>
      <c r="C12" s="26"/>
      <c r="D12" s="26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  <c r="AF12" s="26"/>
      <c r="AG12" s="26"/>
      <c r="AH12" s="26"/>
      <c r="AI12" s="26"/>
      <c r="AJ12" s="26"/>
      <c r="AK12" s="26"/>
      <c r="AL12" s="26"/>
      <c r="AM12" s="26"/>
      <c r="AN12" s="26"/>
      <c r="AO12" s="27"/>
      <c r="AP12" s="26"/>
      <c r="AQ12" s="26"/>
      <c r="AR12" s="26"/>
      <c r="AS12" s="26"/>
      <c r="AT12" s="26"/>
      <c r="AU12" s="26"/>
      <c r="AV12" s="26"/>
      <c r="AW12" s="29"/>
      <c r="AX12" s="28"/>
      <c r="AY12" s="28"/>
      <c r="AZ12" s="28"/>
      <c r="BA12" s="28"/>
      <c r="BB12" s="28"/>
      <c r="BC12" s="28"/>
      <c r="BD12" s="28"/>
      <c r="BE12" s="28"/>
    </row>
    <row r="13" spans="1:57" ht="15.75" customHeight="1" x14ac:dyDescent="0.25">
      <c r="A13" s="30" t="s">
        <v>9</v>
      </c>
      <c r="B13" s="30"/>
      <c r="C13" s="30"/>
      <c r="D13" s="30"/>
      <c r="E13" s="30"/>
      <c r="F13" s="30"/>
      <c r="G13" s="30"/>
      <c r="H13" s="30"/>
      <c r="I13" s="30"/>
      <c r="J13" s="30"/>
      <c r="K13" s="30"/>
      <c r="L13" s="30"/>
      <c r="M13" s="30"/>
      <c r="N13" s="30"/>
      <c r="O13" s="30"/>
      <c r="P13" s="30"/>
      <c r="Q13" s="30"/>
      <c r="R13" s="3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  <c r="AF13" s="30"/>
      <c r="AG13" s="30"/>
      <c r="AH13" s="30"/>
      <c r="AI13" s="30"/>
      <c r="AJ13" s="30"/>
      <c r="AK13" s="30"/>
      <c r="AL13" s="30"/>
      <c r="AM13" s="30"/>
      <c r="AN13" s="30"/>
      <c r="AO13" s="31"/>
      <c r="AP13" s="30"/>
      <c r="AQ13" s="30"/>
      <c r="AR13" s="30"/>
      <c r="AS13" s="30"/>
      <c r="AT13" s="30"/>
      <c r="AU13" s="30"/>
      <c r="AV13" s="30"/>
      <c r="AW13" s="33"/>
      <c r="AX13" s="32"/>
      <c r="AY13" s="32"/>
      <c r="AZ13" s="32"/>
      <c r="BA13" s="32"/>
      <c r="BB13" s="32"/>
      <c r="BC13" s="32"/>
      <c r="BD13" s="32"/>
      <c r="BE13" s="32"/>
    </row>
    <row r="14" spans="1:57" ht="16.5" thickBot="1" x14ac:dyDescent="0.3">
      <c r="A14" s="34"/>
      <c r="B14" s="34"/>
      <c r="C14" s="34"/>
      <c r="D14" s="34"/>
      <c r="E14" s="34"/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5"/>
      <c r="AG14" s="35"/>
      <c r="AH14" s="35"/>
      <c r="AI14" s="35"/>
      <c r="AJ14" s="35"/>
      <c r="AK14" s="35"/>
      <c r="AL14" s="35"/>
      <c r="AM14" s="35"/>
      <c r="AN14" s="34"/>
      <c r="AO14" s="35"/>
      <c r="AP14" s="35"/>
      <c r="AQ14" s="34"/>
      <c r="AR14" s="35"/>
      <c r="AS14" s="35"/>
      <c r="AT14" s="34"/>
      <c r="AU14" s="35"/>
      <c r="AV14" s="34"/>
    </row>
    <row r="15" spans="1:57" ht="19.5" customHeight="1" x14ac:dyDescent="0.25">
      <c r="A15" s="36" t="s">
        <v>10</v>
      </c>
      <c r="B15" s="37" t="s">
        <v>11</v>
      </c>
      <c r="C15" s="37" t="s">
        <v>12</v>
      </c>
      <c r="D15" s="38" t="s">
        <v>13</v>
      </c>
      <c r="E15" s="38"/>
      <c r="F15" s="38"/>
      <c r="G15" s="38"/>
      <c r="H15" s="38"/>
      <c r="I15" s="38"/>
      <c r="J15" s="38"/>
      <c r="K15" s="38"/>
      <c r="L15" s="38"/>
      <c r="M15" s="38"/>
      <c r="N15" s="38"/>
      <c r="O15" s="38"/>
      <c r="P15" s="38"/>
      <c r="Q15" s="38"/>
      <c r="R15" s="38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  <c r="AF15" s="38"/>
      <c r="AG15" s="38"/>
      <c r="AH15" s="38"/>
      <c r="AI15" s="38"/>
      <c r="AJ15" s="38"/>
      <c r="AK15" s="38"/>
      <c r="AL15" s="38"/>
      <c r="AM15" s="38"/>
      <c r="AN15" s="38"/>
      <c r="AO15" s="39"/>
      <c r="AP15" s="38"/>
      <c r="AQ15" s="38"/>
      <c r="AR15" s="38"/>
      <c r="AS15" s="38"/>
      <c r="AT15" s="38"/>
      <c r="AU15" s="38"/>
      <c r="AV15" s="40"/>
    </row>
    <row r="16" spans="1:57" ht="43.5" customHeight="1" x14ac:dyDescent="0.25">
      <c r="A16" s="41"/>
      <c r="B16" s="42"/>
      <c r="C16" s="42"/>
      <c r="D16" s="43" t="s">
        <v>14</v>
      </c>
      <c r="E16" s="43"/>
      <c r="F16" s="43"/>
      <c r="G16" s="43"/>
      <c r="H16" s="43"/>
      <c r="I16" s="43"/>
      <c r="J16" s="43"/>
      <c r="K16" s="43"/>
      <c r="L16" s="43"/>
      <c r="M16" s="43" t="s">
        <v>15</v>
      </c>
      <c r="N16" s="43"/>
      <c r="O16" s="43"/>
      <c r="P16" s="43"/>
      <c r="Q16" s="43"/>
      <c r="R16" s="43"/>
      <c r="S16" s="43"/>
      <c r="T16" s="43"/>
      <c r="U16" s="43"/>
      <c r="V16" s="43" t="s">
        <v>16</v>
      </c>
      <c r="W16" s="43"/>
      <c r="X16" s="43"/>
      <c r="Y16" s="43"/>
      <c r="Z16" s="43"/>
      <c r="AA16" s="43"/>
      <c r="AB16" s="43"/>
      <c r="AC16" s="43"/>
      <c r="AD16" s="43"/>
      <c r="AE16" s="43" t="s">
        <v>17</v>
      </c>
      <c r="AF16" s="43"/>
      <c r="AG16" s="43"/>
      <c r="AH16" s="43"/>
      <c r="AI16" s="43"/>
      <c r="AJ16" s="43"/>
      <c r="AK16" s="43"/>
      <c r="AL16" s="43"/>
      <c r="AM16" s="43"/>
      <c r="AN16" s="42" t="s">
        <v>18</v>
      </c>
      <c r="AO16" s="44"/>
      <c r="AP16" s="42"/>
      <c r="AQ16" s="42"/>
      <c r="AR16" s="42"/>
      <c r="AS16" s="42"/>
      <c r="AT16" s="42"/>
      <c r="AU16" s="42"/>
      <c r="AV16" s="45"/>
    </row>
    <row r="17" spans="1:49" ht="43.5" customHeight="1" x14ac:dyDescent="0.25">
      <c r="A17" s="41"/>
      <c r="B17" s="42"/>
      <c r="C17" s="42"/>
      <c r="D17" s="46" t="s">
        <v>19</v>
      </c>
      <c r="E17" s="43" t="s">
        <v>20</v>
      </c>
      <c r="F17" s="43"/>
      <c r="G17" s="43"/>
      <c r="H17" s="43"/>
      <c r="I17" s="43"/>
      <c r="J17" s="43"/>
      <c r="K17" s="43"/>
      <c r="L17" s="43"/>
      <c r="M17" s="46" t="s">
        <v>19</v>
      </c>
      <c r="N17" s="42" t="s">
        <v>20</v>
      </c>
      <c r="O17" s="42"/>
      <c r="P17" s="42"/>
      <c r="Q17" s="42"/>
      <c r="R17" s="42"/>
      <c r="S17" s="42"/>
      <c r="T17" s="42"/>
      <c r="U17" s="42"/>
      <c r="V17" s="46" t="s">
        <v>19</v>
      </c>
      <c r="W17" s="42" t="s">
        <v>20</v>
      </c>
      <c r="X17" s="42"/>
      <c r="Y17" s="42"/>
      <c r="Z17" s="42"/>
      <c r="AA17" s="42"/>
      <c r="AB17" s="42"/>
      <c r="AC17" s="42"/>
      <c r="AD17" s="42"/>
      <c r="AE17" s="46" t="s">
        <v>19</v>
      </c>
      <c r="AF17" s="42" t="s">
        <v>20</v>
      </c>
      <c r="AG17" s="42"/>
      <c r="AH17" s="42"/>
      <c r="AI17" s="42"/>
      <c r="AJ17" s="42"/>
      <c r="AK17" s="42"/>
      <c r="AL17" s="42"/>
      <c r="AM17" s="42"/>
      <c r="AN17" s="46" t="s">
        <v>19</v>
      </c>
      <c r="AO17" s="44" t="s">
        <v>20</v>
      </c>
      <c r="AP17" s="42"/>
      <c r="AQ17" s="42"/>
      <c r="AR17" s="42"/>
      <c r="AS17" s="42"/>
      <c r="AT17" s="42"/>
      <c r="AU17" s="42"/>
      <c r="AV17" s="45"/>
    </row>
    <row r="18" spans="1:49" ht="87.75" customHeight="1" x14ac:dyDescent="0.25">
      <c r="A18" s="41"/>
      <c r="B18" s="42"/>
      <c r="C18" s="42"/>
      <c r="D18" s="47" t="s">
        <v>21</v>
      </c>
      <c r="E18" s="47" t="s">
        <v>21</v>
      </c>
      <c r="F18" s="48" t="s">
        <v>22</v>
      </c>
      <c r="G18" s="48" t="s">
        <v>23</v>
      </c>
      <c r="H18" s="48" t="s">
        <v>24</v>
      </c>
      <c r="I18" s="48" t="s">
        <v>25</v>
      </c>
      <c r="J18" s="48" t="s">
        <v>26</v>
      </c>
      <c r="K18" s="48" t="s">
        <v>27</v>
      </c>
      <c r="L18" s="48" t="s">
        <v>28</v>
      </c>
      <c r="M18" s="47" t="s">
        <v>21</v>
      </c>
      <c r="N18" s="47" t="s">
        <v>21</v>
      </c>
      <c r="O18" s="48" t="s">
        <v>22</v>
      </c>
      <c r="P18" s="48" t="s">
        <v>23</v>
      </c>
      <c r="Q18" s="48" t="s">
        <v>24</v>
      </c>
      <c r="R18" s="48" t="s">
        <v>25</v>
      </c>
      <c r="S18" s="48" t="s">
        <v>26</v>
      </c>
      <c r="T18" s="48" t="s">
        <v>27</v>
      </c>
      <c r="U18" s="48" t="s">
        <v>28</v>
      </c>
      <c r="V18" s="47" t="s">
        <v>21</v>
      </c>
      <c r="W18" s="47" t="s">
        <v>21</v>
      </c>
      <c r="X18" s="48" t="s">
        <v>22</v>
      </c>
      <c r="Y18" s="48" t="s">
        <v>23</v>
      </c>
      <c r="Z18" s="48" t="s">
        <v>24</v>
      </c>
      <c r="AA18" s="48" t="s">
        <v>25</v>
      </c>
      <c r="AB18" s="48" t="s">
        <v>26</v>
      </c>
      <c r="AC18" s="48" t="s">
        <v>27</v>
      </c>
      <c r="AD18" s="48" t="s">
        <v>28</v>
      </c>
      <c r="AE18" s="47" t="s">
        <v>21</v>
      </c>
      <c r="AF18" s="47" t="s">
        <v>21</v>
      </c>
      <c r="AG18" s="48" t="s">
        <v>22</v>
      </c>
      <c r="AH18" s="48" t="s">
        <v>23</v>
      </c>
      <c r="AI18" s="48" t="s">
        <v>24</v>
      </c>
      <c r="AJ18" s="48" t="s">
        <v>25</v>
      </c>
      <c r="AK18" s="48" t="s">
        <v>26</v>
      </c>
      <c r="AL18" s="48" t="s">
        <v>27</v>
      </c>
      <c r="AM18" s="48" t="s">
        <v>28</v>
      </c>
      <c r="AN18" s="47" t="s">
        <v>21</v>
      </c>
      <c r="AO18" s="49" t="s">
        <v>21</v>
      </c>
      <c r="AP18" s="48" t="s">
        <v>22</v>
      </c>
      <c r="AQ18" s="48" t="s">
        <v>23</v>
      </c>
      <c r="AR18" s="48" t="s">
        <v>24</v>
      </c>
      <c r="AS18" s="48" t="s">
        <v>25</v>
      </c>
      <c r="AT18" s="48" t="s">
        <v>26</v>
      </c>
      <c r="AU18" s="48" t="s">
        <v>27</v>
      </c>
      <c r="AV18" s="50" t="s">
        <v>28</v>
      </c>
    </row>
    <row r="19" spans="1:49" x14ac:dyDescent="0.25">
      <c r="A19" s="51">
        <v>1</v>
      </c>
      <c r="B19" s="52">
        <v>2</v>
      </c>
      <c r="C19" s="52">
        <v>3</v>
      </c>
      <c r="D19" s="53" t="s">
        <v>29</v>
      </c>
      <c r="E19" s="53" t="s">
        <v>30</v>
      </c>
      <c r="F19" s="53" t="s">
        <v>31</v>
      </c>
      <c r="G19" s="53" t="s">
        <v>32</v>
      </c>
      <c r="H19" s="53" t="s">
        <v>33</v>
      </c>
      <c r="I19" s="53" t="s">
        <v>34</v>
      </c>
      <c r="J19" s="53" t="s">
        <v>35</v>
      </c>
      <c r="K19" s="53" t="s">
        <v>36</v>
      </c>
      <c r="L19" s="53" t="s">
        <v>37</v>
      </c>
      <c r="M19" s="53" t="s">
        <v>38</v>
      </c>
      <c r="N19" s="53" t="s">
        <v>39</v>
      </c>
      <c r="O19" s="53" t="s">
        <v>40</v>
      </c>
      <c r="P19" s="53" t="s">
        <v>41</v>
      </c>
      <c r="Q19" s="53" t="s">
        <v>42</v>
      </c>
      <c r="R19" s="53" t="s">
        <v>43</v>
      </c>
      <c r="S19" s="53" t="s">
        <v>44</v>
      </c>
      <c r="T19" s="53" t="s">
        <v>45</v>
      </c>
      <c r="U19" s="53" t="s">
        <v>46</v>
      </c>
      <c r="V19" s="53" t="s">
        <v>47</v>
      </c>
      <c r="W19" s="53" t="s">
        <v>48</v>
      </c>
      <c r="X19" s="53" t="s">
        <v>49</v>
      </c>
      <c r="Y19" s="53" t="s">
        <v>50</v>
      </c>
      <c r="Z19" s="53" t="s">
        <v>51</v>
      </c>
      <c r="AA19" s="53" t="s">
        <v>52</v>
      </c>
      <c r="AB19" s="53" t="s">
        <v>53</v>
      </c>
      <c r="AC19" s="53" t="s">
        <v>54</v>
      </c>
      <c r="AD19" s="53" t="s">
        <v>55</v>
      </c>
      <c r="AE19" s="53" t="s">
        <v>56</v>
      </c>
      <c r="AF19" s="53" t="s">
        <v>57</v>
      </c>
      <c r="AG19" s="53" t="s">
        <v>58</v>
      </c>
      <c r="AH19" s="53" t="s">
        <v>59</v>
      </c>
      <c r="AI19" s="53" t="s">
        <v>60</v>
      </c>
      <c r="AJ19" s="53" t="s">
        <v>61</v>
      </c>
      <c r="AK19" s="53" t="s">
        <v>62</v>
      </c>
      <c r="AL19" s="53" t="s">
        <v>63</v>
      </c>
      <c r="AM19" s="53" t="s">
        <v>64</v>
      </c>
      <c r="AN19" s="53" t="s">
        <v>65</v>
      </c>
      <c r="AO19" s="54" t="s">
        <v>66</v>
      </c>
      <c r="AP19" s="53" t="s">
        <v>67</v>
      </c>
      <c r="AQ19" s="53" t="s">
        <v>68</v>
      </c>
      <c r="AR19" s="53" t="s">
        <v>69</v>
      </c>
      <c r="AS19" s="53" t="s">
        <v>70</v>
      </c>
      <c r="AT19" s="53" t="s">
        <v>71</v>
      </c>
      <c r="AU19" s="53" t="s">
        <v>72</v>
      </c>
      <c r="AV19" s="55" t="s">
        <v>73</v>
      </c>
    </row>
    <row r="20" spans="1:49" x14ac:dyDescent="0.25">
      <c r="A20" s="56">
        <v>0</v>
      </c>
      <c r="B20" s="57" t="s">
        <v>74</v>
      </c>
      <c r="C20" s="58" t="s">
        <v>75</v>
      </c>
      <c r="D20" s="58">
        <f t="shared" ref="D20:AV20" si="0">IF(AND(D21="нд",D21=D28,D28=D36,D36=D42),"нд",SUMIF(D21,"&lt;&gt;0",D21)+SUMIF(D28,"&lt;&gt;0",D28)+SUMIF(D36,"&lt;&gt;0",D36)+SUMIF(D42,"&lt;&gt;0",D42))</f>
        <v>0</v>
      </c>
      <c r="E20" s="58">
        <f t="shared" si="0"/>
        <v>0</v>
      </c>
      <c r="F20" s="58">
        <f t="shared" si="0"/>
        <v>0</v>
      </c>
      <c r="G20" s="58">
        <f t="shared" si="0"/>
        <v>0</v>
      </c>
      <c r="H20" s="58">
        <f t="shared" si="0"/>
        <v>0</v>
      </c>
      <c r="I20" s="58">
        <f>IF(AND(I21="нд",I21=I28,I28=I36,I36=I42),"нд",SUMIF(I21,"&lt;&gt;0",I21)+SUMIF(I28,"&lt;&gt;0",I28)+SUMIF(I36,"&lt;&gt;0",I36)+SUMIF(I42,"&lt;&gt;0",I42))</f>
        <v>0</v>
      </c>
      <c r="J20" s="58">
        <f t="shared" si="0"/>
        <v>0</v>
      </c>
      <c r="K20" s="58">
        <f t="shared" si="0"/>
        <v>0</v>
      </c>
      <c r="L20" s="58">
        <f t="shared" si="0"/>
        <v>0</v>
      </c>
      <c r="M20" s="58">
        <f t="shared" si="0"/>
        <v>0</v>
      </c>
      <c r="N20" s="58">
        <f t="shared" si="0"/>
        <v>0</v>
      </c>
      <c r="O20" s="58">
        <f t="shared" si="0"/>
        <v>0</v>
      </c>
      <c r="P20" s="58">
        <f t="shared" si="0"/>
        <v>0</v>
      </c>
      <c r="Q20" s="58">
        <f t="shared" si="0"/>
        <v>0</v>
      </c>
      <c r="R20" s="58">
        <f t="shared" si="0"/>
        <v>0</v>
      </c>
      <c r="S20" s="58">
        <f t="shared" si="0"/>
        <v>0</v>
      </c>
      <c r="T20" s="58">
        <f t="shared" si="0"/>
        <v>0</v>
      </c>
      <c r="U20" s="58">
        <f t="shared" si="0"/>
        <v>0</v>
      </c>
      <c r="V20" s="58">
        <f t="shared" si="0"/>
        <v>0</v>
      </c>
      <c r="W20" s="58">
        <f t="shared" si="0"/>
        <v>0</v>
      </c>
      <c r="X20" s="58">
        <f t="shared" si="0"/>
        <v>0</v>
      </c>
      <c r="Y20" s="58">
        <f t="shared" si="0"/>
        <v>0</v>
      </c>
      <c r="Z20" s="58">
        <f t="shared" si="0"/>
        <v>0</v>
      </c>
      <c r="AA20" s="58">
        <f>IF(AND(AA21="нд",AA21=AA28,AA28=AA36,AA36=AA42),"нд",SUMIF(AA21,"&lt;&gt;0",AA21)+SUMIF(AA28,"&lt;&gt;0",AA28)+SUMIF(AA36,"&lt;&gt;0",AA36)+SUMIF(AA42,"&lt;&gt;0",AA42))</f>
        <v>0</v>
      </c>
      <c r="AB20" s="58">
        <f t="shared" si="0"/>
        <v>0</v>
      </c>
      <c r="AC20" s="58">
        <f t="shared" si="0"/>
        <v>0</v>
      </c>
      <c r="AD20" s="58">
        <f t="shared" si="0"/>
        <v>0</v>
      </c>
      <c r="AE20" s="58">
        <f t="shared" si="0"/>
        <v>0</v>
      </c>
      <c r="AF20" s="58">
        <f t="shared" si="0"/>
        <v>285.08881636513809</v>
      </c>
      <c r="AG20" s="58">
        <f t="shared" si="0"/>
        <v>0</v>
      </c>
      <c r="AH20" s="58">
        <f t="shared" si="0"/>
        <v>0</v>
      </c>
      <c r="AI20" s="58">
        <f t="shared" si="0"/>
        <v>50.419308298333334</v>
      </c>
      <c r="AJ20" s="58">
        <f>IF(AND(AJ21="нд",AJ21=AJ28,AJ28=AJ36,AJ36=AJ42),"нд",SUMIF(AJ21,"&lt;&gt;0",AJ21)+SUMIF(AJ28,"&lt;&gt;0",AJ28)+SUMIF(AJ36,"&lt;&gt;0",AJ36)+SUMIF(AJ42,"&lt;&gt;0",AJ42))</f>
        <v>0</v>
      </c>
      <c r="AK20" s="58">
        <f t="shared" si="0"/>
        <v>0</v>
      </c>
      <c r="AL20" s="58">
        <f t="shared" si="0"/>
        <v>2767</v>
      </c>
      <c r="AM20" s="58">
        <f t="shared" si="0"/>
        <v>0</v>
      </c>
      <c r="AN20" s="58">
        <f t="shared" si="0"/>
        <v>0</v>
      </c>
      <c r="AO20" s="58">
        <f t="shared" si="0"/>
        <v>285.08881636513809</v>
      </c>
      <c r="AP20" s="58">
        <f t="shared" si="0"/>
        <v>0</v>
      </c>
      <c r="AQ20" s="58">
        <f t="shared" si="0"/>
        <v>0</v>
      </c>
      <c r="AR20" s="58">
        <f t="shared" si="0"/>
        <v>50.419308298333334</v>
      </c>
      <c r="AS20" s="58">
        <f>IF(AND(AS21="нд",AS21=AS28,AS28=AS36,AS36=AS42),"нд",SUMIF(AS21,"&lt;&gt;0",AS21)+SUMIF(AS28,"&lt;&gt;0",AS28)+SUMIF(AS36,"&lt;&gt;0",AS36)+SUMIF(AS42,"&lt;&gt;0",AS42))</f>
        <v>0</v>
      </c>
      <c r="AT20" s="58">
        <f t="shared" si="0"/>
        <v>0</v>
      </c>
      <c r="AU20" s="58">
        <f t="shared" si="0"/>
        <v>2767</v>
      </c>
      <c r="AV20" s="59">
        <f t="shared" si="0"/>
        <v>0</v>
      </c>
    </row>
    <row r="21" spans="1:49" ht="47.25" x14ac:dyDescent="0.25">
      <c r="A21" s="56" t="s">
        <v>76</v>
      </c>
      <c r="B21" s="57" t="s">
        <v>77</v>
      </c>
      <c r="C21" s="58" t="s">
        <v>75</v>
      </c>
      <c r="D21" s="58">
        <f t="shared" ref="D21:AV21" si="1">IF((COUNTIF(D22:D27,"нд"))=(COUNTA(D22:D27)),"нд",SUMIF(D22:D27,"&lt;&gt;0",D22:D27))</f>
        <v>0</v>
      </c>
      <c r="E21" s="58">
        <f t="shared" si="1"/>
        <v>0</v>
      </c>
      <c r="F21" s="58">
        <f t="shared" si="1"/>
        <v>0</v>
      </c>
      <c r="G21" s="58">
        <f t="shared" si="1"/>
        <v>0</v>
      </c>
      <c r="H21" s="58">
        <f t="shared" si="1"/>
        <v>0</v>
      </c>
      <c r="I21" s="58">
        <f>IF((COUNTIF(I22:I27,"нд"))=(COUNTA(I22:I27)),"нд",SUMIF(I22:I27,"&lt;&gt;0",I22:I27))</f>
        <v>0</v>
      </c>
      <c r="J21" s="58">
        <f t="shared" si="1"/>
        <v>0</v>
      </c>
      <c r="K21" s="58">
        <f t="shared" si="1"/>
        <v>0</v>
      </c>
      <c r="L21" s="58">
        <f t="shared" si="1"/>
        <v>0</v>
      </c>
      <c r="M21" s="58">
        <f t="shared" si="1"/>
        <v>0</v>
      </c>
      <c r="N21" s="58">
        <f t="shared" si="1"/>
        <v>0</v>
      </c>
      <c r="O21" s="58">
        <f t="shared" si="1"/>
        <v>0</v>
      </c>
      <c r="P21" s="58">
        <f t="shared" si="1"/>
        <v>0</v>
      </c>
      <c r="Q21" s="58">
        <f t="shared" si="1"/>
        <v>0</v>
      </c>
      <c r="R21" s="58">
        <f t="shared" si="1"/>
        <v>0</v>
      </c>
      <c r="S21" s="58">
        <f t="shared" si="1"/>
        <v>0</v>
      </c>
      <c r="T21" s="58">
        <f t="shared" si="1"/>
        <v>0</v>
      </c>
      <c r="U21" s="58">
        <f t="shared" si="1"/>
        <v>0</v>
      </c>
      <c r="V21" s="58">
        <f t="shared" si="1"/>
        <v>0</v>
      </c>
      <c r="W21" s="58">
        <f t="shared" si="1"/>
        <v>0</v>
      </c>
      <c r="X21" s="58">
        <f t="shared" si="1"/>
        <v>0</v>
      </c>
      <c r="Y21" s="58">
        <f t="shared" si="1"/>
        <v>0</v>
      </c>
      <c r="Z21" s="58">
        <f t="shared" si="1"/>
        <v>0</v>
      </c>
      <c r="AA21" s="58">
        <f>IF((COUNTIF(AA22:AA27,"нд"))=(COUNTA(AA22:AA27)),"нд",SUMIF(AA22:AA27,"&lt;&gt;0",AA22:AA27))</f>
        <v>0</v>
      </c>
      <c r="AB21" s="58">
        <f t="shared" si="1"/>
        <v>0</v>
      </c>
      <c r="AC21" s="58">
        <f t="shared" si="1"/>
        <v>0</v>
      </c>
      <c r="AD21" s="58">
        <f t="shared" si="1"/>
        <v>0</v>
      </c>
      <c r="AE21" s="58">
        <f t="shared" si="1"/>
        <v>0</v>
      </c>
      <c r="AF21" s="58">
        <f t="shared" si="1"/>
        <v>248.30499204017445</v>
      </c>
      <c r="AG21" s="58">
        <f t="shared" si="1"/>
        <v>0</v>
      </c>
      <c r="AH21" s="58">
        <f t="shared" si="1"/>
        <v>0</v>
      </c>
      <c r="AI21" s="58">
        <f t="shared" si="1"/>
        <v>50.419308298333334</v>
      </c>
      <c r="AJ21" s="58">
        <f>IF((COUNTIF(AJ22:AJ27,"нд"))=(COUNTA(AJ22:AJ27)),"нд",SUMIF(AJ22:AJ27,"&lt;&gt;0",AJ22:AJ27))</f>
        <v>0</v>
      </c>
      <c r="AK21" s="58">
        <f t="shared" si="1"/>
        <v>0</v>
      </c>
      <c r="AL21" s="58">
        <f t="shared" si="1"/>
        <v>1269</v>
      </c>
      <c r="AM21" s="58">
        <f t="shared" si="1"/>
        <v>0</v>
      </c>
      <c r="AN21" s="58">
        <f t="shared" si="1"/>
        <v>0</v>
      </c>
      <c r="AO21" s="58">
        <f t="shared" si="1"/>
        <v>248.30499204017445</v>
      </c>
      <c r="AP21" s="58">
        <f t="shared" si="1"/>
        <v>0</v>
      </c>
      <c r="AQ21" s="58">
        <f t="shared" si="1"/>
        <v>0</v>
      </c>
      <c r="AR21" s="58">
        <f t="shared" si="1"/>
        <v>50.419308298333334</v>
      </c>
      <c r="AS21" s="58">
        <f>IF((COUNTIF(AS22:AS27,"нд"))=(COUNTA(AS22:AS27)),"нд",SUMIF(AS22:AS27,"&lt;&gt;0",AS22:AS27))</f>
        <v>0</v>
      </c>
      <c r="AT21" s="58">
        <f t="shared" si="1"/>
        <v>0</v>
      </c>
      <c r="AU21" s="58">
        <f t="shared" si="1"/>
        <v>1269</v>
      </c>
      <c r="AV21" s="59">
        <f t="shared" si="1"/>
        <v>0</v>
      </c>
    </row>
    <row r="22" spans="1:49" x14ac:dyDescent="0.25">
      <c r="A22" s="56" t="s">
        <v>78</v>
      </c>
      <c r="B22" s="60" t="s">
        <v>79</v>
      </c>
      <c r="C22" s="58" t="s">
        <v>75</v>
      </c>
      <c r="D22" s="61">
        <f t="shared" ref="D22:AV22" si="2">D45</f>
        <v>0</v>
      </c>
      <c r="E22" s="61">
        <f t="shared" si="2"/>
        <v>0</v>
      </c>
      <c r="F22" s="61">
        <f t="shared" si="2"/>
        <v>0</v>
      </c>
      <c r="G22" s="61">
        <f t="shared" si="2"/>
        <v>0</v>
      </c>
      <c r="H22" s="61">
        <f t="shared" si="2"/>
        <v>0</v>
      </c>
      <c r="I22" s="61">
        <f>I45</f>
        <v>0</v>
      </c>
      <c r="J22" s="61">
        <f t="shared" si="2"/>
        <v>0</v>
      </c>
      <c r="K22" s="61">
        <f t="shared" si="2"/>
        <v>0</v>
      </c>
      <c r="L22" s="61">
        <f t="shared" si="2"/>
        <v>0</v>
      </c>
      <c r="M22" s="61">
        <f t="shared" si="2"/>
        <v>0</v>
      </c>
      <c r="N22" s="61">
        <f t="shared" si="2"/>
        <v>0</v>
      </c>
      <c r="O22" s="61">
        <f t="shared" si="2"/>
        <v>0</v>
      </c>
      <c r="P22" s="61">
        <f t="shared" si="2"/>
        <v>0</v>
      </c>
      <c r="Q22" s="61">
        <f t="shared" si="2"/>
        <v>0</v>
      </c>
      <c r="R22" s="61">
        <f t="shared" si="2"/>
        <v>0</v>
      </c>
      <c r="S22" s="61">
        <f t="shared" si="2"/>
        <v>0</v>
      </c>
      <c r="T22" s="61">
        <f t="shared" si="2"/>
        <v>0</v>
      </c>
      <c r="U22" s="61">
        <f t="shared" si="2"/>
        <v>0</v>
      </c>
      <c r="V22" s="61">
        <f t="shared" si="2"/>
        <v>0</v>
      </c>
      <c r="W22" s="61">
        <f t="shared" si="2"/>
        <v>0</v>
      </c>
      <c r="X22" s="61">
        <f t="shared" si="2"/>
        <v>0</v>
      </c>
      <c r="Y22" s="61">
        <f t="shared" si="2"/>
        <v>0</v>
      </c>
      <c r="Z22" s="61">
        <f t="shared" si="2"/>
        <v>0</v>
      </c>
      <c r="AA22" s="61">
        <f>AA45</f>
        <v>0</v>
      </c>
      <c r="AB22" s="61">
        <f t="shared" si="2"/>
        <v>0</v>
      </c>
      <c r="AC22" s="61">
        <f t="shared" si="2"/>
        <v>0</v>
      </c>
      <c r="AD22" s="61">
        <f t="shared" si="2"/>
        <v>0</v>
      </c>
      <c r="AE22" s="61">
        <f t="shared" si="2"/>
        <v>0</v>
      </c>
      <c r="AF22" s="61">
        <f t="shared" si="2"/>
        <v>90.84250474119726</v>
      </c>
      <c r="AG22" s="61">
        <f t="shared" si="2"/>
        <v>0</v>
      </c>
      <c r="AH22" s="61">
        <f t="shared" si="2"/>
        <v>0</v>
      </c>
      <c r="AI22" s="61">
        <f t="shared" si="2"/>
        <v>29.732308298333336</v>
      </c>
      <c r="AJ22" s="61">
        <f>AJ45</f>
        <v>0</v>
      </c>
      <c r="AK22" s="61">
        <f t="shared" si="2"/>
        <v>0</v>
      </c>
      <c r="AL22" s="61">
        <f t="shared" si="2"/>
        <v>556</v>
      </c>
      <c r="AM22" s="61">
        <f t="shared" si="2"/>
        <v>0</v>
      </c>
      <c r="AN22" s="61">
        <f t="shared" si="2"/>
        <v>0</v>
      </c>
      <c r="AO22" s="61">
        <f t="shared" si="2"/>
        <v>90.84250474119726</v>
      </c>
      <c r="AP22" s="61">
        <f t="shared" si="2"/>
        <v>0</v>
      </c>
      <c r="AQ22" s="61">
        <f t="shared" si="2"/>
        <v>0</v>
      </c>
      <c r="AR22" s="61">
        <f t="shared" si="2"/>
        <v>29.732308298333336</v>
      </c>
      <c r="AS22" s="61">
        <f>AS45</f>
        <v>0</v>
      </c>
      <c r="AT22" s="61">
        <f t="shared" si="2"/>
        <v>0</v>
      </c>
      <c r="AU22" s="61">
        <f t="shared" si="2"/>
        <v>556</v>
      </c>
      <c r="AV22" s="62">
        <f t="shared" si="2"/>
        <v>0</v>
      </c>
    </row>
    <row r="23" spans="1:49" ht="31.5" x14ac:dyDescent="0.25">
      <c r="A23" s="56" t="s">
        <v>80</v>
      </c>
      <c r="B23" s="60" t="s">
        <v>81</v>
      </c>
      <c r="C23" s="58" t="s">
        <v>75</v>
      </c>
      <c r="D23" s="61">
        <f t="shared" ref="D23:AV23" si="3">D70</f>
        <v>0</v>
      </c>
      <c r="E23" s="61">
        <f t="shared" si="3"/>
        <v>0</v>
      </c>
      <c r="F23" s="61">
        <f t="shared" si="3"/>
        <v>0</v>
      </c>
      <c r="G23" s="61">
        <f t="shared" si="3"/>
        <v>0</v>
      </c>
      <c r="H23" s="61">
        <f t="shared" si="3"/>
        <v>0</v>
      </c>
      <c r="I23" s="61">
        <f>I70</f>
        <v>0</v>
      </c>
      <c r="J23" s="61">
        <f t="shared" si="3"/>
        <v>0</v>
      </c>
      <c r="K23" s="61">
        <f t="shared" si="3"/>
        <v>0</v>
      </c>
      <c r="L23" s="61">
        <f t="shared" si="3"/>
        <v>0</v>
      </c>
      <c r="M23" s="61">
        <f t="shared" si="3"/>
        <v>0</v>
      </c>
      <c r="N23" s="61">
        <f t="shared" si="3"/>
        <v>0</v>
      </c>
      <c r="O23" s="61">
        <f t="shared" si="3"/>
        <v>0</v>
      </c>
      <c r="P23" s="61">
        <f t="shared" si="3"/>
        <v>0</v>
      </c>
      <c r="Q23" s="61">
        <f t="shared" si="3"/>
        <v>0</v>
      </c>
      <c r="R23" s="61">
        <f t="shared" si="3"/>
        <v>0</v>
      </c>
      <c r="S23" s="61">
        <f t="shared" si="3"/>
        <v>0</v>
      </c>
      <c r="T23" s="61">
        <f t="shared" si="3"/>
        <v>0</v>
      </c>
      <c r="U23" s="61">
        <f t="shared" si="3"/>
        <v>0</v>
      </c>
      <c r="V23" s="61">
        <f t="shared" si="3"/>
        <v>0</v>
      </c>
      <c r="W23" s="61">
        <f t="shared" si="3"/>
        <v>0</v>
      </c>
      <c r="X23" s="61">
        <f t="shared" si="3"/>
        <v>0</v>
      </c>
      <c r="Y23" s="61">
        <f t="shared" si="3"/>
        <v>0</v>
      </c>
      <c r="Z23" s="61">
        <f t="shared" si="3"/>
        <v>0</v>
      </c>
      <c r="AA23" s="61">
        <f>AA70</f>
        <v>0</v>
      </c>
      <c r="AB23" s="61">
        <f t="shared" si="3"/>
        <v>0</v>
      </c>
      <c r="AC23" s="61">
        <f t="shared" si="3"/>
        <v>0</v>
      </c>
      <c r="AD23" s="61">
        <f t="shared" si="3"/>
        <v>0</v>
      </c>
      <c r="AE23" s="61">
        <f t="shared" si="3"/>
        <v>0</v>
      </c>
      <c r="AF23" s="61">
        <f t="shared" si="3"/>
        <v>157.46248729897718</v>
      </c>
      <c r="AG23" s="61">
        <f t="shared" si="3"/>
        <v>0</v>
      </c>
      <c r="AH23" s="61">
        <f t="shared" si="3"/>
        <v>0</v>
      </c>
      <c r="AI23" s="61">
        <f t="shared" si="3"/>
        <v>20.687000000000001</v>
      </c>
      <c r="AJ23" s="61">
        <f>AJ70</f>
        <v>0</v>
      </c>
      <c r="AK23" s="61">
        <f t="shared" si="3"/>
        <v>0</v>
      </c>
      <c r="AL23" s="61">
        <f t="shared" si="3"/>
        <v>713</v>
      </c>
      <c r="AM23" s="61">
        <f t="shared" si="3"/>
        <v>0</v>
      </c>
      <c r="AN23" s="61">
        <f t="shared" si="3"/>
        <v>0</v>
      </c>
      <c r="AO23" s="61">
        <f t="shared" si="3"/>
        <v>157.46248729897718</v>
      </c>
      <c r="AP23" s="61">
        <f t="shared" si="3"/>
        <v>0</v>
      </c>
      <c r="AQ23" s="61">
        <f t="shared" si="3"/>
        <v>0</v>
      </c>
      <c r="AR23" s="61">
        <f t="shared" si="3"/>
        <v>20.687000000000001</v>
      </c>
      <c r="AS23" s="61">
        <f>AS70</f>
        <v>0</v>
      </c>
      <c r="AT23" s="61">
        <f t="shared" si="3"/>
        <v>0</v>
      </c>
      <c r="AU23" s="61">
        <f t="shared" si="3"/>
        <v>713</v>
      </c>
      <c r="AV23" s="62">
        <f t="shared" si="3"/>
        <v>0</v>
      </c>
    </row>
    <row r="24" spans="1:49" ht="47.25" x14ac:dyDescent="0.25">
      <c r="A24" s="56" t="s">
        <v>82</v>
      </c>
      <c r="B24" s="60" t="s">
        <v>83</v>
      </c>
      <c r="C24" s="58" t="s">
        <v>75</v>
      </c>
      <c r="D24" s="61">
        <f t="shared" ref="D24:AV24" si="4">D84</f>
        <v>0</v>
      </c>
      <c r="E24" s="61">
        <f t="shared" si="4"/>
        <v>0</v>
      </c>
      <c r="F24" s="61">
        <f t="shared" si="4"/>
        <v>0</v>
      </c>
      <c r="G24" s="61">
        <f t="shared" si="4"/>
        <v>0</v>
      </c>
      <c r="H24" s="61">
        <f t="shared" si="4"/>
        <v>0</v>
      </c>
      <c r="I24" s="61">
        <f>I84</f>
        <v>0</v>
      </c>
      <c r="J24" s="61">
        <f t="shared" si="4"/>
        <v>0</v>
      </c>
      <c r="K24" s="61">
        <f t="shared" si="4"/>
        <v>0</v>
      </c>
      <c r="L24" s="61">
        <f t="shared" si="4"/>
        <v>0</v>
      </c>
      <c r="M24" s="61">
        <f t="shared" si="4"/>
        <v>0</v>
      </c>
      <c r="N24" s="61">
        <f t="shared" si="4"/>
        <v>0</v>
      </c>
      <c r="O24" s="61">
        <f t="shared" si="4"/>
        <v>0</v>
      </c>
      <c r="P24" s="61">
        <f t="shared" si="4"/>
        <v>0</v>
      </c>
      <c r="Q24" s="61">
        <f t="shared" si="4"/>
        <v>0</v>
      </c>
      <c r="R24" s="61">
        <f t="shared" si="4"/>
        <v>0</v>
      </c>
      <c r="S24" s="61">
        <f t="shared" si="4"/>
        <v>0</v>
      </c>
      <c r="T24" s="61">
        <f t="shared" si="4"/>
        <v>0</v>
      </c>
      <c r="U24" s="61">
        <f t="shared" si="4"/>
        <v>0</v>
      </c>
      <c r="V24" s="61">
        <f t="shared" si="4"/>
        <v>0</v>
      </c>
      <c r="W24" s="61">
        <f t="shared" si="4"/>
        <v>0</v>
      </c>
      <c r="X24" s="61">
        <f t="shared" si="4"/>
        <v>0</v>
      </c>
      <c r="Y24" s="61">
        <f t="shared" si="4"/>
        <v>0</v>
      </c>
      <c r="Z24" s="61">
        <f t="shared" si="4"/>
        <v>0</v>
      </c>
      <c r="AA24" s="61">
        <f>AA84</f>
        <v>0</v>
      </c>
      <c r="AB24" s="61">
        <f t="shared" si="4"/>
        <v>0</v>
      </c>
      <c r="AC24" s="61">
        <f t="shared" si="4"/>
        <v>0</v>
      </c>
      <c r="AD24" s="61">
        <f t="shared" si="4"/>
        <v>0</v>
      </c>
      <c r="AE24" s="61">
        <f t="shared" si="4"/>
        <v>0</v>
      </c>
      <c r="AF24" s="61">
        <f t="shared" si="4"/>
        <v>0</v>
      </c>
      <c r="AG24" s="61">
        <f t="shared" si="4"/>
        <v>0</v>
      </c>
      <c r="AH24" s="61">
        <f t="shared" si="4"/>
        <v>0</v>
      </c>
      <c r="AI24" s="61">
        <f t="shared" si="4"/>
        <v>0</v>
      </c>
      <c r="AJ24" s="61">
        <f>AJ84</f>
        <v>0</v>
      </c>
      <c r="AK24" s="61">
        <f t="shared" si="4"/>
        <v>0</v>
      </c>
      <c r="AL24" s="61">
        <f t="shared" si="4"/>
        <v>0</v>
      </c>
      <c r="AM24" s="61">
        <f t="shared" si="4"/>
        <v>0</v>
      </c>
      <c r="AN24" s="61">
        <f t="shared" si="4"/>
        <v>0</v>
      </c>
      <c r="AO24" s="61">
        <f t="shared" si="4"/>
        <v>0</v>
      </c>
      <c r="AP24" s="61">
        <f t="shared" si="4"/>
        <v>0</v>
      </c>
      <c r="AQ24" s="61">
        <f t="shared" si="4"/>
        <v>0</v>
      </c>
      <c r="AR24" s="61">
        <f t="shared" si="4"/>
        <v>0</v>
      </c>
      <c r="AS24" s="61">
        <f>AS84</f>
        <v>0</v>
      </c>
      <c r="AT24" s="61">
        <f t="shared" si="4"/>
        <v>0</v>
      </c>
      <c r="AU24" s="61">
        <f t="shared" si="4"/>
        <v>0</v>
      </c>
      <c r="AV24" s="62">
        <f t="shared" si="4"/>
        <v>0</v>
      </c>
    </row>
    <row r="25" spans="1:49" ht="31.5" x14ac:dyDescent="0.25">
      <c r="A25" s="56" t="s">
        <v>84</v>
      </c>
      <c r="B25" s="60" t="s">
        <v>85</v>
      </c>
      <c r="C25" s="58" t="s">
        <v>75</v>
      </c>
      <c r="D25" s="61">
        <f t="shared" ref="D25:AV27" si="5">D87</f>
        <v>0</v>
      </c>
      <c r="E25" s="61">
        <f t="shared" si="5"/>
        <v>0</v>
      </c>
      <c r="F25" s="61">
        <f t="shared" si="5"/>
        <v>0</v>
      </c>
      <c r="G25" s="61">
        <f t="shared" si="5"/>
        <v>0</v>
      </c>
      <c r="H25" s="61">
        <f t="shared" si="5"/>
        <v>0</v>
      </c>
      <c r="I25" s="61">
        <f>I87</f>
        <v>0</v>
      </c>
      <c r="J25" s="61">
        <f t="shared" si="5"/>
        <v>0</v>
      </c>
      <c r="K25" s="61">
        <f t="shared" si="5"/>
        <v>0</v>
      </c>
      <c r="L25" s="61">
        <f t="shared" si="5"/>
        <v>0</v>
      </c>
      <c r="M25" s="61">
        <f t="shared" si="5"/>
        <v>0</v>
      </c>
      <c r="N25" s="61">
        <f t="shared" si="5"/>
        <v>0</v>
      </c>
      <c r="O25" s="61">
        <f t="shared" si="5"/>
        <v>0</v>
      </c>
      <c r="P25" s="61">
        <f t="shared" si="5"/>
        <v>0</v>
      </c>
      <c r="Q25" s="61">
        <f t="shared" si="5"/>
        <v>0</v>
      </c>
      <c r="R25" s="61">
        <f t="shared" si="5"/>
        <v>0</v>
      </c>
      <c r="S25" s="61">
        <f t="shared" si="5"/>
        <v>0</v>
      </c>
      <c r="T25" s="61">
        <f t="shared" si="5"/>
        <v>0</v>
      </c>
      <c r="U25" s="61">
        <f t="shared" si="5"/>
        <v>0</v>
      </c>
      <c r="V25" s="61">
        <f t="shared" si="5"/>
        <v>0</v>
      </c>
      <c r="W25" s="61">
        <f t="shared" si="5"/>
        <v>0</v>
      </c>
      <c r="X25" s="61">
        <f t="shared" si="5"/>
        <v>0</v>
      </c>
      <c r="Y25" s="61">
        <f t="shared" si="5"/>
        <v>0</v>
      </c>
      <c r="Z25" s="61">
        <f t="shared" si="5"/>
        <v>0</v>
      </c>
      <c r="AA25" s="61">
        <f>AA87</f>
        <v>0</v>
      </c>
      <c r="AB25" s="61">
        <f t="shared" si="5"/>
        <v>0</v>
      </c>
      <c r="AC25" s="61">
        <f t="shared" si="5"/>
        <v>0</v>
      </c>
      <c r="AD25" s="61">
        <f t="shared" si="5"/>
        <v>0</v>
      </c>
      <c r="AE25" s="61">
        <f t="shared" si="5"/>
        <v>0</v>
      </c>
      <c r="AF25" s="61">
        <f t="shared" si="5"/>
        <v>0</v>
      </c>
      <c r="AG25" s="61">
        <f t="shared" si="5"/>
        <v>0</v>
      </c>
      <c r="AH25" s="61">
        <f t="shared" si="5"/>
        <v>0</v>
      </c>
      <c r="AI25" s="61">
        <f t="shared" si="5"/>
        <v>0</v>
      </c>
      <c r="AJ25" s="61">
        <f>AJ87</f>
        <v>0</v>
      </c>
      <c r="AK25" s="61">
        <f t="shared" si="5"/>
        <v>0</v>
      </c>
      <c r="AL25" s="61">
        <f t="shared" si="5"/>
        <v>0</v>
      </c>
      <c r="AM25" s="61">
        <f t="shared" si="5"/>
        <v>0</v>
      </c>
      <c r="AN25" s="61">
        <f t="shared" si="5"/>
        <v>0</v>
      </c>
      <c r="AO25" s="61">
        <f t="shared" si="5"/>
        <v>0</v>
      </c>
      <c r="AP25" s="61">
        <f t="shared" si="5"/>
        <v>0</v>
      </c>
      <c r="AQ25" s="61">
        <f t="shared" si="5"/>
        <v>0</v>
      </c>
      <c r="AR25" s="61">
        <f t="shared" si="5"/>
        <v>0</v>
      </c>
      <c r="AS25" s="61">
        <f>AS87</f>
        <v>0</v>
      </c>
      <c r="AT25" s="61">
        <f t="shared" si="5"/>
        <v>0</v>
      </c>
      <c r="AU25" s="61">
        <f t="shared" si="5"/>
        <v>0</v>
      </c>
      <c r="AV25" s="62">
        <f t="shared" si="5"/>
        <v>0</v>
      </c>
    </row>
    <row r="26" spans="1:49" ht="31.5" x14ac:dyDescent="0.25">
      <c r="A26" s="56" t="s">
        <v>86</v>
      </c>
      <c r="B26" s="63" t="s">
        <v>87</v>
      </c>
      <c r="C26" s="58" t="s">
        <v>75</v>
      </c>
      <c r="D26" s="61">
        <f t="shared" si="5"/>
        <v>0</v>
      </c>
      <c r="E26" s="61">
        <f t="shared" si="5"/>
        <v>0</v>
      </c>
      <c r="F26" s="61">
        <f t="shared" si="5"/>
        <v>0</v>
      </c>
      <c r="G26" s="61">
        <f t="shared" si="5"/>
        <v>0</v>
      </c>
      <c r="H26" s="61">
        <f t="shared" si="5"/>
        <v>0</v>
      </c>
      <c r="I26" s="61">
        <f t="shared" si="5"/>
        <v>0</v>
      </c>
      <c r="J26" s="61">
        <f t="shared" si="5"/>
        <v>0</v>
      </c>
      <c r="K26" s="61">
        <f t="shared" si="5"/>
        <v>0</v>
      </c>
      <c r="L26" s="61">
        <f t="shared" si="5"/>
        <v>0</v>
      </c>
      <c r="M26" s="61">
        <f t="shared" si="5"/>
        <v>0</v>
      </c>
      <c r="N26" s="61">
        <f t="shared" si="5"/>
        <v>0</v>
      </c>
      <c r="O26" s="61">
        <f t="shared" si="5"/>
        <v>0</v>
      </c>
      <c r="P26" s="61">
        <f t="shared" si="5"/>
        <v>0</v>
      </c>
      <c r="Q26" s="61">
        <f t="shared" si="5"/>
        <v>0</v>
      </c>
      <c r="R26" s="61">
        <f t="shared" si="5"/>
        <v>0</v>
      </c>
      <c r="S26" s="61">
        <f t="shared" si="5"/>
        <v>0</v>
      </c>
      <c r="T26" s="61">
        <f t="shared" si="5"/>
        <v>0</v>
      </c>
      <c r="U26" s="61">
        <f t="shared" si="5"/>
        <v>0</v>
      </c>
      <c r="V26" s="61">
        <f t="shared" si="5"/>
        <v>0</v>
      </c>
      <c r="W26" s="61">
        <f t="shared" si="5"/>
        <v>0</v>
      </c>
      <c r="X26" s="61">
        <f t="shared" si="5"/>
        <v>0</v>
      </c>
      <c r="Y26" s="61">
        <f t="shared" si="5"/>
        <v>0</v>
      </c>
      <c r="Z26" s="61">
        <f t="shared" si="5"/>
        <v>0</v>
      </c>
      <c r="AA26" s="61">
        <f t="shared" si="5"/>
        <v>0</v>
      </c>
      <c r="AB26" s="61">
        <f t="shared" si="5"/>
        <v>0</v>
      </c>
      <c r="AC26" s="61">
        <f t="shared" si="5"/>
        <v>0</v>
      </c>
      <c r="AD26" s="61">
        <f t="shared" si="5"/>
        <v>0</v>
      </c>
      <c r="AE26" s="61">
        <f t="shared" si="5"/>
        <v>0</v>
      </c>
      <c r="AF26" s="61">
        <f t="shared" si="5"/>
        <v>0</v>
      </c>
      <c r="AG26" s="61">
        <f t="shared" si="5"/>
        <v>0</v>
      </c>
      <c r="AH26" s="61">
        <f t="shared" si="5"/>
        <v>0</v>
      </c>
      <c r="AI26" s="61">
        <f t="shared" si="5"/>
        <v>0</v>
      </c>
      <c r="AJ26" s="61">
        <f t="shared" si="5"/>
        <v>0</v>
      </c>
      <c r="AK26" s="61">
        <f t="shared" si="5"/>
        <v>0</v>
      </c>
      <c r="AL26" s="61">
        <f t="shared" si="5"/>
        <v>0</v>
      </c>
      <c r="AM26" s="61">
        <f t="shared" si="5"/>
        <v>0</v>
      </c>
      <c r="AN26" s="61">
        <f t="shared" si="5"/>
        <v>0</v>
      </c>
      <c r="AO26" s="61">
        <f t="shared" si="5"/>
        <v>0</v>
      </c>
      <c r="AP26" s="61">
        <f t="shared" si="5"/>
        <v>0</v>
      </c>
      <c r="AQ26" s="61">
        <f t="shared" si="5"/>
        <v>0</v>
      </c>
      <c r="AR26" s="61">
        <f t="shared" si="5"/>
        <v>0</v>
      </c>
      <c r="AS26" s="61">
        <f t="shared" si="5"/>
        <v>0</v>
      </c>
      <c r="AT26" s="61">
        <f t="shared" si="5"/>
        <v>0</v>
      </c>
      <c r="AU26" s="61">
        <f t="shared" si="5"/>
        <v>0</v>
      </c>
      <c r="AV26" s="62">
        <f t="shared" si="5"/>
        <v>0</v>
      </c>
    </row>
    <row r="27" spans="1:49" x14ac:dyDescent="0.25">
      <c r="A27" s="56" t="s">
        <v>88</v>
      </c>
      <c r="B27" s="63" t="s">
        <v>89</v>
      </c>
      <c r="C27" s="58" t="s">
        <v>75</v>
      </c>
      <c r="D27" s="61">
        <f t="shared" si="5"/>
        <v>0</v>
      </c>
      <c r="E27" s="61">
        <f t="shared" si="5"/>
        <v>0</v>
      </c>
      <c r="F27" s="61">
        <f t="shared" si="5"/>
        <v>0</v>
      </c>
      <c r="G27" s="61">
        <f t="shared" si="5"/>
        <v>0</v>
      </c>
      <c r="H27" s="61">
        <f t="shared" si="5"/>
        <v>0</v>
      </c>
      <c r="I27" s="61">
        <f>I89</f>
        <v>0</v>
      </c>
      <c r="J27" s="61">
        <f t="shared" si="5"/>
        <v>0</v>
      </c>
      <c r="K27" s="61">
        <f t="shared" si="5"/>
        <v>0</v>
      </c>
      <c r="L27" s="61">
        <f t="shared" si="5"/>
        <v>0</v>
      </c>
      <c r="M27" s="61">
        <f t="shared" si="5"/>
        <v>0</v>
      </c>
      <c r="N27" s="61">
        <f t="shared" si="5"/>
        <v>0</v>
      </c>
      <c r="O27" s="61">
        <f t="shared" si="5"/>
        <v>0</v>
      </c>
      <c r="P27" s="61">
        <f t="shared" si="5"/>
        <v>0</v>
      </c>
      <c r="Q27" s="61">
        <f t="shared" si="5"/>
        <v>0</v>
      </c>
      <c r="R27" s="61">
        <f>R89</f>
        <v>0</v>
      </c>
      <c r="S27" s="61">
        <f t="shared" si="5"/>
        <v>0</v>
      </c>
      <c r="T27" s="61">
        <f t="shared" si="5"/>
        <v>0</v>
      </c>
      <c r="U27" s="61">
        <f t="shared" si="5"/>
        <v>0</v>
      </c>
      <c r="V27" s="61">
        <f t="shared" si="5"/>
        <v>0</v>
      </c>
      <c r="W27" s="61">
        <f t="shared" si="5"/>
        <v>0</v>
      </c>
      <c r="X27" s="61">
        <f t="shared" si="5"/>
        <v>0</v>
      </c>
      <c r="Y27" s="61">
        <f t="shared" si="5"/>
        <v>0</v>
      </c>
      <c r="Z27" s="61">
        <f t="shared" si="5"/>
        <v>0</v>
      </c>
      <c r="AA27" s="61">
        <f t="shared" si="5"/>
        <v>0</v>
      </c>
      <c r="AB27" s="61">
        <f t="shared" si="5"/>
        <v>0</v>
      </c>
      <c r="AC27" s="61">
        <f t="shared" si="5"/>
        <v>0</v>
      </c>
      <c r="AD27" s="61">
        <f t="shared" si="5"/>
        <v>0</v>
      </c>
      <c r="AE27" s="61">
        <f t="shared" si="5"/>
        <v>0</v>
      </c>
      <c r="AF27" s="61">
        <f t="shared" si="5"/>
        <v>0</v>
      </c>
      <c r="AG27" s="61">
        <f t="shared" si="5"/>
        <v>0</v>
      </c>
      <c r="AH27" s="61">
        <f t="shared" si="5"/>
        <v>0</v>
      </c>
      <c r="AI27" s="61">
        <f t="shared" si="5"/>
        <v>0</v>
      </c>
      <c r="AJ27" s="61">
        <f>AJ89</f>
        <v>0</v>
      </c>
      <c r="AK27" s="61">
        <f t="shared" si="5"/>
        <v>0</v>
      </c>
      <c r="AL27" s="61">
        <f t="shared" si="5"/>
        <v>0</v>
      </c>
      <c r="AM27" s="61">
        <f t="shared" si="5"/>
        <v>0</v>
      </c>
      <c r="AN27" s="61">
        <f t="shared" si="5"/>
        <v>0</v>
      </c>
      <c r="AO27" s="61">
        <f t="shared" si="5"/>
        <v>0</v>
      </c>
      <c r="AP27" s="61">
        <f t="shared" si="5"/>
        <v>0</v>
      </c>
      <c r="AQ27" s="61">
        <f t="shared" si="5"/>
        <v>0</v>
      </c>
      <c r="AR27" s="61">
        <f t="shared" si="5"/>
        <v>0</v>
      </c>
      <c r="AS27" s="61">
        <f>AS89</f>
        <v>0</v>
      </c>
      <c r="AT27" s="61">
        <f t="shared" si="5"/>
        <v>0</v>
      </c>
      <c r="AU27" s="61">
        <f t="shared" si="5"/>
        <v>0</v>
      </c>
      <c r="AV27" s="62">
        <f t="shared" si="5"/>
        <v>0</v>
      </c>
    </row>
    <row r="28" spans="1:49" ht="31.5" x14ac:dyDescent="0.25">
      <c r="A28" s="56" t="s">
        <v>90</v>
      </c>
      <c r="B28" s="63" t="s">
        <v>91</v>
      </c>
      <c r="C28" s="58" t="s">
        <v>75</v>
      </c>
      <c r="D28" s="58">
        <f t="shared" ref="D28:AV28" si="6">IF((COUNTIF(D29:D35,"нд"))=(COUNTA(D29:D35)),"нд",SUMIF(D29:D35,"&lt;&gt;0",D29:D35))</f>
        <v>0</v>
      </c>
      <c r="E28" s="58">
        <f t="shared" si="6"/>
        <v>0</v>
      </c>
      <c r="F28" s="58">
        <f t="shared" si="6"/>
        <v>0</v>
      </c>
      <c r="G28" s="58">
        <f t="shared" si="6"/>
        <v>0</v>
      </c>
      <c r="H28" s="58">
        <f t="shared" si="6"/>
        <v>0</v>
      </c>
      <c r="I28" s="58">
        <f>IF((COUNTIF(I29:I35,"нд"))=(COUNTA(I29:I35)),"нд",SUMIF(I29:I35,"&lt;&gt;0",I29:I35))</f>
        <v>0</v>
      </c>
      <c r="J28" s="58">
        <f t="shared" si="6"/>
        <v>0</v>
      </c>
      <c r="K28" s="58">
        <f t="shared" si="6"/>
        <v>0</v>
      </c>
      <c r="L28" s="58">
        <f t="shared" si="6"/>
        <v>0</v>
      </c>
      <c r="M28" s="58">
        <f t="shared" si="6"/>
        <v>0</v>
      </c>
      <c r="N28" s="58">
        <f t="shared" si="6"/>
        <v>0</v>
      </c>
      <c r="O28" s="58">
        <f t="shared" si="6"/>
        <v>0</v>
      </c>
      <c r="P28" s="58">
        <f t="shared" si="6"/>
        <v>0</v>
      </c>
      <c r="Q28" s="58">
        <f t="shared" si="6"/>
        <v>0</v>
      </c>
      <c r="R28" s="58">
        <f t="shared" si="6"/>
        <v>0</v>
      </c>
      <c r="S28" s="58">
        <f t="shared" si="6"/>
        <v>0</v>
      </c>
      <c r="T28" s="58">
        <f t="shared" si="6"/>
        <v>0</v>
      </c>
      <c r="U28" s="58">
        <f t="shared" si="6"/>
        <v>0</v>
      </c>
      <c r="V28" s="58">
        <f t="shared" si="6"/>
        <v>0</v>
      </c>
      <c r="W28" s="58">
        <f t="shared" si="6"/>
        <v>0</v>
      </c>
      <c r="X28" s="58">
        <f t="shared" si="6"/>
        <v>0</v>
      </c>
      <c r="Y28" s="58">
        <f t="shared" si="6"/>
        <v>0</v>
      </c>
      <c r="Z28" s="58">
        <f t="shared" si="6"/>
        <v>0</v>
      </c>
      <c r="AA28" s="58">
        <f>IF((COUNTIF(AA29:AA35,"нд"))=(COUNTA(AA29:AA35)),"нд",SUMIF(AA29:AA35,"&lt;&gt;0",AA29:AA35))</f>
        <v>0</v>
      </c>
      <c r="AB28" s="58">
        <f t="shared" si="6"/>
        <v>0</v>
      </c>
      <c r="AC28" s="58">
        <f t="shared" si="6"/>
        <v>0</v>
      </c>
      <c r="AD28" s="58">
        <f t="shared" si="6"/>
        <v>0</v>
      </c>
      <c r="AE28" s="58">
        <f t="shared" si="6"/>
        <v>0</v>
      </c>
      <c r="AF28" s="58">
        <f t="shared" si="6"/>
        <v>0</v>
      </c>
      <c r="AG28" s="58">
        <f t="shared" si="6"/>
        <v>0</v>
      </c>
      <c r="AH28" s="58">
        <f t="shared" si="6"/>
        <v>0</v>
      </c>
      <c r="AI28" s="58">
        <f t="shared" si="6"/>
        <v>0</v>
      </c>
      <c r="AJ28" s="58">
        <f>IF((COUNTIF(AJ29:AJ35,"нд"))=(COUNTA(AJ29:AJ35)),"нд",SUMIF(AJ29:AJ35,"&lt;&gt;0",AJ29:AJ35))</f>
        <v>0</v>
      </c>
      <c r="AK28" s="58">
        <f t="shared" si="6"/>
        <v>0</v>
      </c>
      <c r="AL28" s="58">
        <f t="shared" si="6"/>
        <v>0</v>
      </c>
      <c r="AM28" s="58">
        <f t="shared" si="6"/>
        <v>0</v>
      </c>
      <c r="AN28" s="58">
        <f t="shared" si="6"/>
        <v>0</v>
      </c>
      <c r="AO28" s="58">
        <f t="shared" si="6"/>
        <v>0</v>
      </c>
      <c r="AP28" s="58">
        <f t="shared" si="6"/>
        <v>0</v>
      </c>
      <c r="AQ28" s="58">
        <f t="shared" si="6"/>
        <v>0</v>
      </c>
      <c r="AR28" s="58">
        <f t="shared" si="6"/>
        <v>0</v>
      </c>
      <c r="AS28" s="58">
        <f>IF((COUNTIF(AS29:AS35,"нд"))=(COUNTA(AS29:AS35)),"нд",SUMIF(AS29:AS35,"&lt;&gt;0",AS29:AS35))</f>
        <v>0</v>
      </c>
      <c r="AT28" s="58">
        <f t="shared" si="6"/>
        <v>0</v>
      </c>
      <c r="AU28" s="58">
        <f t="shared" si="6"/>
        <v>0</v>
      </c>
      <c r="AV28" s="59">
        <f t="shared" si="6"/>
        <v>0</v>
      </c>
    </row>
    <row r="29" spans="1:49" x14ac:dyDescent="0.25">
      <c r="A29" s="56" t="s">
        <v>92</v>
      </c>
      <c r="B29" s="63" t="s">
        <v>93</v>
      </c>
      <c r="C29" s="58" t="s">
        <v>75</v>
      </c>
      <c r="D29" s="61">
        <f t="shared" ref="D29:AV34" si="7">D139</f>
        <v>0</v>
      </c>
      <c r="E29" s="61">
        <f t="shared" si="7"/>
        <v>0</v>
      </c>
      <c r="F29" s="61">
        <f t="shared" si="7"/>
        <v>0</v>
      </c>
      <c r="G29" s="61">
        <f t="shared" si="7"/>
        <v>0</v>
      </c>
      <c r="H29" s="61">
        <f t="shared" si="7"/>
        <v>0</v>
      </c>
      <c r="I29" s="61">
        <f t="shared" si="7"/>
        <v>0</v>
      </c>
      <c r="J29" s="61">
        <f t="shared" si="7"/>
        <v>0</v>
      </c>
      <c r="K29" s="61">
        <f t="shared" si="7"/>
        <v>0</v>
      </c>
      <c r="L29" s="61">
        <f t="shared" si="7"/>
        <v>0</v>
      </c>
      <c r="M29" s="61">
        <f t="shared" si="7"/>
        <v>0</v>
      </c>
      <c r="N29" s="61">
        <f t="shared" si="7"/>
        <v>0</v>
      </c>
      <c r="O29" s="61">
        <f t="shared" si="7"/>
        <v>0</v>
      </c>
      <c r="P29" s="61">
        <f t="shared" si="7"/>
        <v>0</v>
      </c>
      <c r="Q29" s="61">
        <f t="shared" si="7"/>
        <v>0</v>
      </c>
      <c r="R29" s="61">
        <f t="shared" si="7"/>
        <v>0</v>
      </c>
      <c r="S29" s="61">
        <f t="shared" si="7"/>
        <v>0</v>
      </c>
      <c r="T29" s="61">
        <f t="shared" si="7"/>
        <v>0</v>
      </c>
      <c r="U29" s="61">
        <f t="shared" si="7"/>
        <v>0</v>
      </c>
      <c r="V29" s="61">
        <f t="shared" si="7"/>
        <v>0</v>
      </c>
      <c r="W29" s="61">
        <f t="shared" si="7"/>
        <v>0</v>
      </c>
      <c r="X29" s="61">
        <f t="shared" si="7"/>
        <v>0</v>
      </c>
      <c r="Y29" s="61">
        <f t="shared" si="7"/>
        <v>0</v>
      </c>
      <c r="Z29" s="61">
        <f t="shared" si="7"/>
        <v>0</v>
      </c>
      <c r="AA29" s="61">
        <f t="shared" si="7"/>
        <v>0</v>
      </c>
      <c r="AB29" s="61">
        <f t="shared" si="7"/>
        <v>0</v>
      </c>
      <c r="AC29" s="61">
        <f t="shared" si="7"/>
        <v>0</v>
      </c>
      <c r="AD29" s="61">
        <f t="shared" si="7"/>
        <v>0</v>
      </c>
      <c r="AE29" s="61">
        <f t="shared" si="7"/>
        <v>0</v>
      </c>
      <c r="AF29" s="61">
        <f t="shared" si="7"/>
        <v>0</v>
      </c>
      <c r="AG29" s="61">
        <f t="shared" si="7"/>
        <v>0</v>
      </c>
      <c r="AH29" s="61">
        <f t="shared" si="7"/>
        <v>0</v>
      </c>
      <c r="AI29" s="61">
        <f t="shared" si="7"/>
        <v>0</v>
      </c>
      <c r="AJ29" s="61">
        <f t="shared" si="7"/>
        <v>0</v>
      </c>
      <c r="AK29" s="61">
        <f t="shared" si="7"/>
        <v>0</v>
      </c>
      <c r="AL29" s="61">
        <f t="shared" si="7"/>
        <v>0</v>
      </c>
      <c r="AM29" s="61">
        <f t="shared" si="7"/>
        <v>0</v>
      </c>
      <c r="AN29" s="61">
        <f t="shared" si="7"/>
        <v>0</v>
      </c>
      <c r="AO29" s="61">
        <f t="shared" si="7"/>
        <v>0</v>
      </c>
      <c r="AP29" s="61">
        <f t="shared" si="7"/>
        <v>0</v>
      </c>
      <c r="AQ29" s="61">
        <f t="shared" si="7"/>
        <v>0</v>
      </c>
      <c r="AR29" s="61">
        <f t="shared" si="7"/>
        <v>0</v>
      </c>
      <c r="AS29" s="61">
        <f t="shared" si="7"/>
        <v>0</v>
      </c>
      <c r="AT29" s="61">
        <f t="shared" si="7"/>
        <v>0</v>
      </c>
      <c r="AU29" s="61">
        <f t="shared" si="7"/>
        <v>0</v>
      </c>
      <c r="AV29" s="62">
        <f t="shared" si="7"/>
        <v>0</v>
      </c>
    </row>
    <row r="30" spans="1:49" s="64" customFormat="1" x14ac:dyDescent="0.25">
      <c r="A30" s="56" t="s">
        <v>94</v>
      </c>
      <c r="B30" s="63" t="s">
        <v>95</v>
      </c>
      <c r="C30" s="58" t="s">
        <v>75</v>
      </c>
      <c r="D30" s="61">
        <f t="shared" si="7"/>
        <v>0</v>
      </c>
      <c r="E30" s="61">
        <f t="shared" si="7"/>
        <v>0</v>
      </c>
      <c r="F30" s="61">
        <f t="shared" si="7"/>
        <v>0</v>
      </c>
      <c r="G30" s="61">
        <f t="shared" si="7"/>
        <v>0</v>
      </c>
      <c r="H30" s="61">
        <f t="shared" si="7"/>
        <v>0</v>
      </c>
      <c r="I30" s="61">
        <f t="shared" si="7"/>
        <v>0</v>
      </c>
      <c r="J30" s="61">
        <f t="shared" si="7"/>
        <v>0</v>
      </c>
      <c r="K30" s="61">
        <f t="shared" si="7"/>
        <v>0</v>
      </c>
      <c r="L30" s="61">
        <f t="shared" si="7"/>
        <v>0</v>
      </c>
      <c r="M30" s="61">
        <f t="shared" si="7"/>
        <v>0</v>
      </c>
      <c r="N30" s="61">
        <f t="shared" si="7"/>
        <v>0</v>
      </c>
      <c r="O30" s="61">
        <f t="shared" si="7"/>
        <v>0</v>
      </c>
      <c r="P30" s="61">
        <f t="shared" si="7"/>
        <v>0</v>
      </c>
      <c r="Q30" s="61">
        <f t="shared" si="7"/>
        <v>0</v>
      </c>
      <c r="R30" s="61">
        <f t="shared" si="7"/>
        <v>0</v>
      </c>
      <c r="S30" s="61">
        <f t="shared" si="7"/>
        <v>0</v>
      </c>
      <c r="T30" s="61">
        <f t="shared" si="7"/>
        <v>0</v>
      </c>
      <c r="U30" s="61">
        <f t="shared" si="7"/>
        <v>0</v>
      </c>
      <c r="V30" s="61">
        <f t="shared" si="7"/>
        <v>0</v>
      </c>
      <c r="W30" s="61">
        <f t="shared" si="7"/>
        <v>0</v>
      </c>
      <c r="X30" s="61">
        <f t="shared" si="7"/>
        <v>0</v>
      </c>
      <c r="Y30" s="61">
        <f t="shared" si="7"/>
        <v>0</v>
      </c>
      <c r="Z30" s="61">
        <f t="shared" si="7"/>
        <v>0</v>
      </c>
      <c r="AA30" s="61">
        <f t="shared" si="7"/>
        <v>0</v>
      </c>
      <c r="AB30" s="61">
        <f t="shared" si="7"/>
        <v>0</v>
      </c>
      <c r="AC30" s="61">
        <f t="shared" si="7"/>
        <v>0</v>
      </c>
      <c r="AD30" s="61">
        <f t="shared" si="7"/>
        <v>0</v>
      </c>
      <c r="AE30" s="61">
        <f t="shared" si="7"/>
        <v>0</v>
      </c>
      <c r="AF30" s="61">
        <f t="shared" si="7"/>
        <v>0</v>
      </c>
      <c r="AG30" s="61">
        <f t="shared" si="7"/>
        <v>0</v>
      </c>
      <c r="AH30" s="61">
        <f t="shared" si="7"/>
        <v>0</v>
      </c>
      <c r="AI30" s="61">
        <f t="shared" si="7"/>
        <v>0</v>
      </c>
      <c r="AJ30" s="61">
        <f t="shared" si="7"/>
        <v>0</v>
      </c>
      <c r="AK30" s="61">
        <f t="shared" si="7"/>
        <v>0</v>
      </c>
      <c r="AL30" s="61">
        <f t="shared" si="7"/>
        <v>0</v>
      </c>
      <c r="AM30" s="61">
        <f t="shared" si="7"/>
        <v>0</v>
      </c>
      <c r="AN30" s="61">
        <f t="shared" si="7"/>
        <v>0</v>
      </c>
      <c r="AO30" s="61">
        <f t="shared" si="7"/>
        <v>0</v>
      </c>
      <c r="AP30" s="61">
        <f t="shared" si="7"/>
        <v>0</v>
      </c>
      <c r="AQ30" s="61">
        <f t="shared" si="7"/>
        <v>0</v>
      </c>
      <c r="AR30" s="61">
        <f t="shared" si="7"/>
        <v>0</v>
      </c>
      <c r="AS30" s="61">
        <f t="shared" si="7"/>
        <v>0</v>
      </c>
      <c r="AT30" s="61">
        <f t="shared" si="7"/>
        <v>0</v>
      </c>
      <c r="AU30" s="61">
        <f t="shared" si="7"/>
        <v>0</v>
      </c>
      <c r="AV30" s="62">
        <f t="shared" si="7"/>
        <v>0</v>
      </c>
      <c r="AW30" s="65"/>
    </row>
    <row r="31" spans="1:49" s="64" customFormat="1" x14ac:dyDescent="0.25">
      <c r="A31" s="56" t="s">
        <v>96</v>
      </c>
      <c r="B31" s="63" t="s">
        <v>97</v>
      </c>
      <c r="C31" s="58" t="s">
        <v>75</v>
      </c>
      <c r="D31" s="61">
        <f t="shared" si="7"/>
        <v>0</v>
      </c>
      <c r="E31" s="61">
        <f t="shared" si="7"/>
        <v>0</v>
      </c>
      <c r="F31" s="61">
        <f t="shared" si="7"/>
        <v>0</v>
      </c>
      <c r="G31" s="61">
        <f t="shared" si="7"/>
        <v>0</v>
      </c>
      <c r="H31" s="61">
        <f t="shared" si="7"/>
        <v>0</v>
      </c>
      <c r="I31" s="61">
        <f t="shared" si="7"/>
        <v>0</v>
      </c>
      <c r="J31" s="61">
        <f t="shared" si="7"/>
        <v>0</v>
      </c>
      <c r="K31" s="61">
        <f t="shared" si="7"/>
        <v>0</v>
      </c>
      <c r="L31" s="61">
        <f t="shared" si="7"/>
        <v>0</v>
      </c>
      <c r="M31" s="61">
        <f t="shared" si="7"/>
        <v>0</v>
      </c>
      <c r="N31" s="61">
        <f t="shared" si="7"/>
        <v>0</v>
      </c>
      <c r="O31" s="61">
        <f t="shared" si="7"/>
        <v>0</v>
      </c>
      <c r="P31" s="61">
        <f t="shared" si="7"/>
        <v>0</v>
      </c>
      <c r="Q31" s="61">
        <f t="shared" si="7"/>
        <v>0</v>
      </c>
      <c r="R31" s="61">
        <f t="shared" si="7"/>
        <v>0</v>
      </c>
      <c r="S31" s="61">
        <f t="shared" si="7"/>
        <v>0</v>
      </c>
      <c r="T31" s="61">
        <f t="shared" si="7"/>
        <v>0</v>
      </c>
      <c r="U31" s="61">
        <f t="shared" si="7"/>
        <v>0</v>
      </c>
      <c r="V31" s="61">
        <f t="shared" si="7"/>
        <v>0</v>
      </c>
      <c r="W31" s="61">
        <f t="shared" si="7"/>
        <v>0</v>
      </c>
      <c r="X31" s="61">
        <f t="shared" si="7"/>
        <v>0</v>
      </c>
      <c r="Y31" s="61">
        <f t="shared" si="7"/>
        <v>0</v>
      </c>
      <c r="Z31" s="61">
        <f t="shared" si="7"/>
        <v>0</v>
      </c>
      <c r="AA31" s="61">
        <f t="shared" si="7"/>
        <v>0</v>
      </c>
      <c r="AB31" s="61">
        <f t="shared" si="7"/>
        <v>0</v>
      </c>
      <c r="AC31" s="61">
        <f t="shared" si="7"/>
        <v>0</v>
      </c>
      <c r="AD31" s="61">
        <f t="shared" si="7"/>
        <v>0</v>
      </c>
      <c r="AE31" s="61">
        <f t="shared" si="7"/>
        <v>0</v>
      </c>
      <c r="AF31" s="61">
        <f t="shared" si="7"/>
        <v>0</v>
      </c>
      <c r="AG31" s="61">
        <f t="shared" si="7"/>
        <v>0</v>
      </c>
      <c r="AH31" s="61">
        <f t="shared" si="7"/>
        <v>0</v>
      </c>
      <c r="AI31" s="61">
        <f t="shared" si="7"/>
        <v>0</v>
      </c>
      <c r="AJ31" s="61">
        <f t="shared" si="7"/>
        <v>0</v>
      </c>
      <c r="AK31" s="61">
        <f t="shared" si="7"/>
        <v>0</v>
      </c>
      <c r="AL31" s="61">
        <f t="shared" si="7"/>
        <v>0</v>
      </c>
      <c r="AM31" s="61">
        <f t="shared" si="7"/>
        <v>0</v>
      </c>
      <c r="AN31" s="61">
        <f t="shared" si="7"/>
        <v>0</v>
      </c>
      <c r="AO31" s="61">
        <f t="shared" si="7"/>
        <v>0</v>
      </c>
      <c r="AP31" s="61">
        <f t="shared" si="7"/>
        <v>0</v>
      </c>
      <c r="AQ31" s="61">
        <f t="shared" si="7"/>
        <v>0</v>
      </c>
      <c r="AR31" s="61">
        <f t="shared" si="7"/>
        <v>0</v>
      </c>
      <c r="AS31" s="61">
        <f t="shared" si="7"/>
        <v>0</v>
      </c>
      <c r="AT31" s="61">
        <f t="shared" si="7"/>
        <v>0</v>
      </c>
      <c r="AU31" s="61">
        <f t="shared" si="7"/>
        <v>0</v>
      </c>
      <c r="AV31" s="62">
        <f t="shared" si="7"/>
        <v>0</v>
      </c>
      <c r="AW31" s="65"/>
    </row>
    <row r="32" spans="1:49" ht="31.5" x14ac:dyDescent="0.25">
      <c r="A32" s="56" t="s">
        <v>98</v>
      </c>
      <c r="B32" s="63" t="s">
        <v>99</v>
      </c>
      <c r="C32" s="58" t="s">
        <v>75</v>
      </c>
      <c r="D32" s="61">
        <f t="shared" si="7"/>
        <v>0</v>
      </c>
      <c r="E32" s="61">
        <f t="shared" si="7"/>
        <v>0</v>
      </c>
      <c r="F32" s="61">
        <f t="shared" si="7"/>
        <v>0</v>
      </c>
      <c r="G32" s="61">
        <f t="shared" si="7"/>
        <v>0</v>
      </c>
      <c r="H32" s="61">
        <f t="shared" si="7"/>
        <v>0</v>
      </c>
      <c r="I32" s="61">
        <f t="shared" si="7"/>
        <v>0</v>
      </c>
      <c r="J32" s="61">
        <f t="shared" si="7"/>
        <v>0</v>
      </c>
      <c r="K32" s="61">
        <f t="shared" si="7"/>
        <v>0</v>
      </c>
      <c r="L32" s="61">
        <f t="shared" si="7"/>
        <v>0</v>
      </c>
      <c r="M32" s="61">
        <f t="shared" si="7"/>
        <v>0</v>
      </c>
      <c r="N32" s="61">
        <f t="shared" si="7"/>
        <v>0</v>
      </c>
      <c r="O32" s="61">
        <f t="shared" si="7"/>
        <v>0</v>
      </c>
      <c r="P32" s="61">
        <f t="shared" si="7"/>
        <v>0</v>
      </c>
      <c r="Q32" s="61">
        <f t="shared" si="7"/>
        <v>0</v>
      </c>
      <c r="R32" s="61">
        <f t="shared" si="7"/>
        <v>0</v>
      </c>
      <c r="S32" s="61">
        <f t="shared" si="7"/>
        <v>0</v>
      </c>
      <c r="T32" s="61">
        <f t="shared" si="7"/>
        <v>0</v>
      </c>
      <c r="U32" s="61">
        <f t="shared" si="7"/>
        <v>0</v>
      </c>
      <c r="V32" s="61">
        <f t="shared" si="7"/>
        <v>0</v>
      </c>
      <c r="W32" s="61">
        <f t="shared" si="7"/>
        <v>0</v>
      </c>
      <c r="X32" s="61">
        <f t="shared" si="7"/>
        <v>0</v>
      </c>
      <c r="Y32" s="61">
        <f t="shared" si="7"/>
        <v>0</v>
      </c>
      <c r="Z32" s="61">
        <f t="shared" si="7"/>
        <v>0</v>
      </c>
      <c r="AA32" s="61">
        <f t="shared" si="7"/>
        <v>0</v>
      </c>
      <c r="AB32" s="61">
        <f t="shared" si="7"/>
        <v>0</v>
      </c>
      <c r="AC32" s="61">
        <f t="shared" si="7"/>
        <v>0</v>
      </c>
      <c r="AD32" s="61">
        <f t="shared" si="7"/>
        <v>0</v>
      </c>
      <c r="AE32" s="61">
        <f t="shared" si="7"/>
        <v>0</v>
      </c>
      <c r="AF32" s="61">
        <f t="shared" si="7"/>
        <v>0</v>
      </c>
      <c r="AG32" s="61">
        <f t="shared" si="7"/>
        <v>0</v>
      </c>
      <c r="AH32" s="61">
        <f t="shared" si="7"/>
        <v>0</v>
      </c>
      <c r="AI32" s="61">
        <f t="shared" si="7"/>
        <v>0</v>
      </c>
      <c r="AJ32" s="61">
        <f t="shared" si="7"/>
        <v>0</v>
      </c>
      <c r="AK32" s="61">
        <f t="shared" si="7"/>
        <v>0</v>
      </c>
      <c r="AL32" s="61">
        <f t="shared" si="7"/>
        <v>0</v>
      </c>
      <c r="AM32" s="61">
        <f t="shared" si="7"/>
        <v>0</v>
      </c>
      <c r="AN32" s="61">
        <f t="shared" si="7"/>
        <v>0</v>
      </c>
      <c r="AO32" s="61">
        <f t="shared" si="7"/>
        <v>0</v>
      </c>
      <c r="AP32" s="61">
        <f t="shared" si="7"/>
        <v>0</v>
      </c>
      <c r="AQ32" s="61">
        <f t="shared" si="7"/>
        <v>0</v>
      </c>
      <c r="AR32" s="61">
        <f t="shared" si="7"/>
        <v>0</v>
      </c>
      <c r="AS32" s="61">
        <f t="shared" si="7"/>
        <v>0</v>
      </c>
      <c r="AT32" s="61">
        <f t="shared" si="7"/>
        <v>0</v>
      </c>
      <c r="AU32" s="61">
        <f t="shared" si="7"/>
        <v>0</v>
      </c>
      <c r="AV32" s="62">
        <f t="shared" si="7"/>
        <v>0</v>
      </c>
    </row>
    <row r="33" spans="1:48" x14ac:dyDescent="0.25">
      <c r="A33" s="56" t="s">
        <v>100</v>
      </c>
      <c r="B33" s="63" t="s">
        <v>101</v>
      </c>
      <c r="C33" s="58" t="s">
        <v>75</v>
      </c>
      <c r="D33" s="61">
        <f t="shared" si="7"/>
        <v>0</v>
      </c>
      <c r="E33" s="61">
        <f t="shared" si="7"/>
        <v>0</v>
      </c>
      <c r="F33" s="61">
        <f t="shared" si="7"/>
        <v>0</v>
      </c>
      <c r="G33" s="61">
        <f t="shared" si="7"/>
        <v>0</v>
      </c>
      <c r="H33" s="61">
        <f t="shared" si="7"/>
        <v>0</v>
      </c>
      <c r="I33" s="61">
        <f t="shared" si="7"/>
        <v>0</v>
      </c>
      <c r="J33" s="61">
        <f t="shared" si="7"/>
        <v>0</v>
      </c>
      <c r="K33" s="61">
        <f t="shared" si="7"/>
        <v>0</v>
      </c>
      <c r="L33" s="61">
        <f t="shared" si="7"/>
        <v>0</v>
      </c>
      <c r="M33" s="61">
        <f t="shared" si="7"/>
        <v>0</v>
      </c>
      <c r="N33" s="61">
        <f t="shared" si="7"/>
        <v>0</v>
      </c>
      <c r="O33" s="61">
        <f t="shared" si="7"/>
        <v>0</v>
      </c>
      <c r="P33" s="61">
        <f t="shared" si="7"/>
        <v>0</v>
      </c>
      <c r="Q33" s="61">
        <f t="shared" si="7"/>
        <v>0</v>
      </c>
      <c r="R33" s="61">
        <f t="shared" si="7"/>
        <v>0</v>
      </c>
      <c r="S33" s="61">
        <f t="shared" si="7"/>
        <v>0</v>
      </c>
      <c r="T33" s="61">
        <f t="shared" si="7"/>
        <v>0</v>
      </c>
      <c r="U33" s="61">
        <f t="shared" si="7"/>
        <v>0</v>
      </c>
      <c r="V33" s="61">
        <f t="shared" si="7"/>
        <v>0</v>
      </c>
      <c r="W33" s="61">
        <f t="shared" si="7"/>
        <v>0</v>
      </c>
      <c r="X33" s="61">
        <f t="shared" si="7"/>
        <v>0</v>
      </c>
      <c r="Y33" s="61">
        <f t="shared" si="7"/>
        <v>0</v>
      </c>
      <c r="Z33" s="61">
        <f t="shared" si="7"/>
        <v>0</v>
      </c>
      <c r="AA33" s="61">
        <f t="shared" si="7"/>
        <v>0</v>
      </c>
      <c r="AB33" s="61">
        <f t="shared" si="7"/>
        <v>0</v>
      </c>
      <c r="AC33" s="61">
        <f t="shared" si="7"/>
        <v>0</v>
      </c>
      <c r="AD33" s="61">
        <f t="shared" si="7"/>
        <v>0</v>
      </c>
      <c r="AE33" s="61">
        <f t="shared" si="7"/>
        <v>0</v>
      </c>
      <c r="AF33" s="61">
        <f t="shared" si="7"/>
        <v>0</v>
      </c>
      <c r="AG33" s="61">
        <f t="shared" si="7"/>
        <v>0</v>
      </c>
      <c r="AH33" s="61">
        <f t="shared" si="7"/>
        <v>0</v>
      </c>
      <c r="AI33" s="61">
        <f t="shared" si="7"/>
        <v>0</v>
      </c>
      <c r="AJ33" s="61">
        <f t="shared" si="7"/>
        <v>0</v>
      </c>
      <c r="AK33" s="61">
        <f t="shared" si="7"/>
        <v>0</v>
      </c>
      <c r="AL33" s="61">
        <f t="shared" si="7"/>
        <v>0</v>
      </c>
      <c r="AM33" s="61">
        <f t="shared" si="7"/>
        <v>0</v>
      </c>
      <c r="AN33" s="61">
        <f t="shared" si="7"/>
        <v>0</v>
      </c>
      <c r="AO33" s="61">
        <f t="shared" si="7"/>
        <v>0</v>
      </c>
      <c r="AP33" s="61">
        <f t="shared" si="7"/>
        <v>0</v>
      </c>
      <c r="AQ33" s="61">
        <f t="shared" si="7"/>
        <v>0</v>
      </c>
      <c r="AR33" s="61">
        <f t="shared" si="7"/>
        <v>0</v>
      </c>
      <c r="AS33" s="61">
        <f t="shared" si="7"/>
        <v>0</v>
      </c>
      <c r="AT33" s="61">
        <f t="shared" si="7"/>
        <v>0</v>
      </c>
      <c r="AU33" s="61">
        <f t="shared" si="7"/>
        <v>0</v>
      </c>
      <c r="AV33" s="62">
        <f t="shared" si="7"/>
        <v>0</v>
      </c>
    </row>
    <row r="34" spans="1:48" ht="31.5" x14ac:dyDescent="0.25">
      <c r="A34" s="56" t="s">
        <v>102</v>
      </c>
      <c r="B34" s="63" t="s">
        <v>87</v>
      </c>
      <c r="C34" s="58" t="s">
        <v>75</v>
      </c>
      <c r="D34" s="61">
        <f t="shared" si="7"/>
        <v>0</v>
      </c>
      <c r="E34" s="61">
        <f t="shared" si="7"/>
        <v>0</v>
      </c>
      <c r="F34" s="61">
        <f t="shared" si="7"/>
        <v>0</v>
      </c>
      <c r="G34" s="61">
        <f t="shared" si="7"/>
        <v>0</v>
      </c>
      <c r="H34" s="61">
        <f t="shared" si="7"/>
        <v>0</v>
      </c>
      <c r="I34" s="61">
        <f t="shared" si="7"/>
        <v>0</v>
      </c>
      <c r="J34" s="61">
        <f t="shared" si="7"/>
        <v>0</v>
      </c>
      <c r="K34" s="61">
        <f t="shared" si="7"/>
        <v>0</v>
      </c>
      <c r="L34" s="61">
        <f t="shared" si="7"/>
        <v>0</v>
      </c>
      <c r="M34" s="61">
        <f t="shared" si="7"/>
        <v>0</v>
      </c>
      <c r="N34" s="61">
        <f t="shared" si="7"/>
        <v>0</v>
      </c>
      <c r="O34" s="61">
        <f t="shared" si="7"/>
        <v>0</v>
      </c>
      <c r="P34" s="61">
        <f t="shared" si="7"/>
        <v>0</v>
      </c>
      <c r="Q34" s="61">
        <f t="shared" si="7"/>
        <v>0</v>
      </c>
      <c r="R34" s="61">
        <f t="shared" si="7"/>
        <v>0</v>
      </c>
      <c r="S34" s="61">
        <f t="shared" si="7"/>
        <v>0</v>
      </c>
      <c r="T34" s="61">
        <f t="shared" si="7"/>
        <v>0</v>
      </c>
      <c r="U34" s="61">
        <f t="shared" si="7"/>
        <v>0</v>
      </c>
      <c r="V34" s="61">
        <f t="shared" si="7"/>
        <v>0</v>
      </c>
      <c r="W34" s="61">
        <f t="shared" si="7"/>
        <v>0</v>
      </c>
      <c r="X34" s="61">
        <f t="shared" si="7"/>
        <v>0</v>
      </c>
      <c r="Y34" s="61">
        <f t="shared" si="7"/>
        <v>0</v>
      </c>
      <c r="Z34" s="61">
        <f t="shared" si="7"/>
        <v>0</v>
      </c>
      <c r="AA34" s="61">
        <f t="shared" si="7"/>
        <v>0</v>
      </c>
      <c r="AB34" s="61">
        <f t="shared" si="7"/>
        <v>0</v>
      </c>
      <c r="AC34" s="61">
        <f t="shared" si="7"/>
        <v>0</v>
      </c>
      <c r="AD34" s="61">
        <f t="shared" si="7"/>
        <v>0</v>
      </c>
      <c r="AE34" s="61">
        <f t="shared" si="7"/>
        <v>0</v>
      </c>
      <c r="AF34" s="61">
        <f t="shared" si="7"/>
        <v>0</v>
      </c>
      <c r="AG34" s="61">
        <f t="shared" si="7"/>
        <v>0</v>
      </c>
      <c r="AH34" s="61">
        <f t="shared" ref="AH34:AV34" si="8">AH144</f>
        <v>0</v>
      </c>
      <c r="AI34" s="61">
        <f t="shared" si="8"/>
        <v>0</v>
      </c>
      <c r="AJ34" s="61">
        <f t="shared" si="8"/>
        <v>0</v>
      </c>
      <c r="AK34" s="61">
        <f t="shared" si="8"/>
        <v>0</v>
      </c>
      <c r="AL34" s="61">
        <f t="shared" si="8"/>
        <v>0</v>
      </c>
      <c r="AM34" s="61">
        <f t="shared" si="8"/>
        <v>0</v>
      </c>
      <c r="AN34" s="61">
        <f t="shared" si="8"/>
        <v>0</v>
      </c>
      <c r="AO34" s="61">
        <f t="shared" si="8"/>
        <v>0</v>
      </c>
      <c r="AP34" s="61">
        <f t="shared" si="8"/>
        <v>0</v>
      </c>
      <c r="AQ34" s="61">
        <f t="shared" si="8"/>
        <v>0</v>
      </c>
      <c r="AR34" s="61">
        <f t="shared" si="8"/>
        <v>0</v>
      </c>
      <c r="AS34" s="61">
        <f t="shared" si="8"/>
        <v>0</v>
      </c>
      <c r="AT34" s="61">
        <f t="shared" si="8"/>
        <v>0</v>
      </c>
      <c r="AU34" s="61">
        <f t="shared" si="8"/>
        <v>0</v>
      </c>
      <c r="AV34" s="62">
        <f t="shared" si="8"/>
        <v>0</v>
      </c>
    </row>
    <row r="35" spans="1:48" x14ac:dyDescent="0.25">
      <c r="A35" s="56" t="s">
        <v>103</v>
      </c>
      <c r="B35" s="63" t="s">
        <v>89</v>
      </c>
      <c r="C35" s="58" t="s">
        <v>75</v>
      </c>
      <c r="D35" s="61">
        <f t="shared" ref="D35:AV35" si="9">D145</f>
        <v>0</v>
      </c>
      <c r="E35" s="61">
        <f t="shared" si="9"/>
        <v>0</v>
      </c>
      <c r="F35" s="61">
        <f t="shared" si="9"/>
        <v>0</v>
      </c>
      <c r="G35" s="61">
        <f t="shared" si="9"/>
        <v>0</v>
      </c>
      <c r="H35" s="61">
        <f t="shared" si="9"/>
        <v>0</v>
      </c>
      <c r="I35" s="61">
        <f t="shared" si="9"/>
        <v>0</v>
      </c>
      <c r="J35" s="61">
        <f t="shared" si="9"/>
        <v>0</v>
      </c>
      <c r="K35" s="61">
        <f t="shared" si="9"/>
        <v>0</v>
      </c>
      <c r="L35" s="61">
        <f t="shared" si="9"/>
        <v>0</v>
      </c>
      <c r="M35" s="61">
        <f t="shared" si="9"/>
        <v>0</v>
      </c>
      <c r="N35" s="61">
        <f t="shared" si="9"/>
        <v>0</v>
      </c>
      <c r="O35" s="61">
        <f t="shared" si="9"/>
        <v>0</v>
      </c>
      <c r="P35" s="61">
        <f t="shared" si="9"/>
        <v>0</v>
      </c>
      <c r="Q35" s="61">
        <f t="shared" si="9"/>
        <v>0</v>
      </c>
      <c r="R35" s="61">
        <f t="shared" si="9"/>
        <v>0</v>
      </c>
      <c r="S35" s="61">
        <f t="shared" si="9"/>
        <v>0</v>
      </c>
      <c r="T35" s="61">
        <f t="shared" si="9"/>
        <v>0</v>
      </c>
      <c r="U35" s="61">
        <f t="shared" si="9"/>
        <v>0</v>
      </c>
      <c r="V35" s="61">
        <f t="shared" si="9"/>
        <v>0</v>
      </c>
      <c r="W35" s="61">
        <f t="shared" si="9"/>
        <v>0</v>
      </c>
      <c r="X35" s="61">
        <f t="shared" si="9"/>
        <v>0</v>
      </c>
      <c r="Y35" s="61">
        <f t="shared" si="9"/>
        <v>0</v>
      </c>
      <c r="Z35" s="61">
        <f t="shared" si="9"/>
        <v>0</v>
      </c>
      <c r="AA35" s="61">
        <f t="shared" si="9"/>
        <v>0</v>
      </c>
      <c r="AB35" s="61">
        <f t="shared" si="9"/>
        <v>0</v>
      </c>
      <c r="AC35" s="61">
        <f t="shared" si="9"/>
        <v>0</v>
      </c>
      <c r="AD35" s="61">
        <f t="shared" si="9"/>
        <v>0</v>
      </c>
      <c r="AE35" s="61">
        <f t="shared" si="9"/>
        <v>0</v>
      </c>
      <c r="AF35" s="61">
        <f t="shared" si="9"/>
        <v>0</v>
      </c>
      <c r="AG35" s="61">
        <f t="shared" si="9"/>
        <v>0</v>
      </c>
      <c r="AH35" s="61">
        <f t="shared" si="9"/>
        <v>0</v>
      </c>
      <c r="AI35" s="61">
        <f t="shared" si="9"/>
        <v>0</v>
      </c>
      <c r="AJ35" s="61">
        <f>AJ145</f>
        <v>0</v>
      </c>
      <c r="AK35" s="61">
        <f t="shared" si="9"/>
        <v>0</v>
      </c>
      <c r="AL35" s="61">
        <f t="shared" si="9"/>
        <v>0</v>
      </c>
      <c r="AM35" s="61">
        <f t="shared" si="9"/>
        <v>0</v>
      </c>
      <c r="AN35" s="61">
        <f t="shared" si="9"/>
        <v>0</v>
      </c>
      <c r="AO35" s="61">
        <f t="shared" si="9"/>
        <v>0</v>
      </c>
      <c r="AP35" s="61">
        <f t="shared" si="9"/>
        <v>0</v>
      </c>
      <c r="AQ35" s="61">
        <f t="shared" si="9"/>
        <v>0</v>
      </c>
      <c r="AR35" s="61">
        <f t="shared" si="9"/>
        <v>0</v>
      </c>
      <c r="AS35" s="61">
        <f>AS145</f>
        <v>0</v>
      </c>
      <c r="AT35" s="61">
        <f t="shared" si="9"/>
        <v>0</v>
      </c>
      <c r="AU35" s="61">
        <f t="shared" si="9"/>
        <v>0</v>
      </c>
      <c r="AV35" s="62">
        <f t="shared" si="9"/>
        <v>0</v>
      </c>
    </row>
    <row r="36" spans="1:48" ht="63" x14ac:dyDescent="0.25">
      <c r="A36" s="56" t="s">
        <v>104</v>
      </c>
      <c r="B36" s="63" t="s">
        <v>105</v>
      </c>
      <c r="C36" s="58" t="s">
        <v>75</v>
      </c>
      <c r="D36" s="58">
        <f t="shared" ref="D36:AV36" si="10">IF((COUNTIF(D37:D41,"нд"))=(COUNTA(D37:D41)),"нд",SUMIF(D37:D41,"&lt;&gt;0",D37:D41))</f>
        <v>0</v>
      </c>
      <c r="E36" s="58">
        <f t="shared" si="10"/>
        <v>0</v>
      </c>
      <c r="F36" s="58">
        <f t="shared" si="10"/>
        <v>0</v>
      </c>
      <c r="G36" s="58">
        <f t="shared" si="10"/>
        <v>0</v>
      </c>
      <c r="H36" s="58">
        <f t="shared" si="10"/>
        <v>0</v>
      </c>
      <c r="I36" s="58">
        <f>IF((COUNTIF(I37:I41,"нд"))=(COUNTA(I37:I41)),"нд",SUMIF(I37:I41,"&lt;&gt;0",I37:I41))</f>
        <v>0</v>
      </c>
      <c r="J36" s="58">
        <f t="shared" si="10"/>
        <v>0</v>
      </c>
      <c r="K36" s="58">
        <f t="shared" si="10"/>
        <v>0</v>
      </c>
      <c r="L36" s="58">
        <f t="shared" si="10"/>
        <v>0</v>
      </c>
      <c r="M36" s="58">
        <f t="shared" si="10"/>
        <v>0</v>
      </c>
      <c r="N36" s="58">
        <f t="shared" si="10"/>
        <v>0</v>
      </c>
      <c r="O36" s="58">
        <f t="shared" si="10"/>
        <v>0</v>
      </c>
      <c r="P36" s="58">
        <f t="shared" si="10"/>
        <v>0</v>
      </c>
      <c r="Q36" s="58">
        <f t="shared" si="10"/>
        <v>0</v>
      </c>
      <c r="R36" s="58">
        <f t="shared" si="10"/>
        <v>0</v>
      </c>
      <c r="S36" s="58">
        <f t="shared" si="10"/>
        <v>0</v>
      </c>
      <c r="T36" s="58">
        <f t="shared" si="10"/>
        <v>0</v>
      </c>
      <c r="U36" s="58">
        <f t="shared" si="10"/>
        <v>0</v>
      </c>
      <c r="V36" s="58">
        <f t="shared" si="10"/>
        <v>0</v>
      </c>
      <c r="W36" s="58">
        <f t="shared" si="10"/>
        <v>0</v>
      </c>
      <c r="X36" s="58">
        <f t="shared" si="10"/>
        <v>0</v>
      </c>
      <c r="Y36" s="58">
        <f t="shared" si="10"/>
        <v>0</v>
      </c>
      <c r="Z36" s="58">
        <f t="shared" si="10"/>
        <v>0</v>
      </c>
      <c r="AA36" s="58">
        <f>IF((COUNTIF(AA37:AA41,"нд"))=(COUNTA(AA37:AA41)),"нд",SUMIF(AA37:AA41,"&lt;&gt;0",AA37:AA41))</f>
        <v>0</v>
      </c>
      <c r="AB36" s="58">
        <f t="shared" si="10"/>
        <v>0</v>
      </c>
      <c r="AC36" s="58">
        <f t="shared" si="10"/>
        <v>0</v>
      </c>
      <c r="AD36" s="58">
        <f t="shared" si="10"/>
        <v>0</v>
      </c>
      <c r="AE36" s="58">
        <f t="shared" si="10"/>
        <v>0</v>
      </c>
      <c r="AF36" s="58">
        <f t="shared" si="10"/>
        <v>36.783824324963661</v>
      </c>
      <c r="AG36" s="58">
        <f t="shared" si="10"/>
        <v>0</v>
      </c>
      <c r="AH36" s="58">
        <f t="shared" si="10"/>
        <v>0</v>
      </c>
      <c r="AI36" s="58">
        <f t="shared" si="10"/>
        <v>0</v>
      </c>
      <c r="AJ36" s="58">
        <f>IF((COUNTIF(AJ37:AJ41,"нд"))=(COUNTA(AJ37:AJ41)),"нд",SUMIF(AJ37:AJ41,"&lt;&gt;0",AJ37:AJ41))</f>
        <v>0</v>
      </c>
      <c r="AK36" s="58">
        <f t="shared" si="10"/>
        <v>0</v>
      </c>
      <c r="AL36" s="58">
        <f t="shared" si="10"/>
        <v>1498</v>
      </c>
      <c r="AM36" s="58">
        <f t="shared" si="10"/>
        <v>0</v>
      </c>
      <c r="AN36" s="58">
        <f t="shared" si="10"/>
        <v>0</v>
      </c>
      <c r="AO36" s="58">
        <f t="shared" si="10"/>
        <v>36.783824324963661</v>
      </c>
      <c r="AP36" s="58">
        <f t="shared" si="10"/>
        <v>0</v>
      </c>
      <c r="AQ36" s="58">
        <f t="shared" si="10"/>
        <v>0</v>
      </c>
      <c r="AR36" s="58">
        <f t="shared" si="10"/>
        <v>0</v>
      </c>
      <c r="AS36" s="58">
        <f>IF((COUNTIF(AS37:AS41,"нд"))=(COUNTA(AS37:AS41)),"нд",SUMIF(AS37:AS41,"&lt;&gt;0",AS37:AS41))</f>
        <v>0</v>
      </c>
      <c r="AT36" s="58">
        <f t="shared" si="10"/>
        <v>0</v>
      </c>
      <c r="AU36" s="58">
        <f t="shared" si="10"/>
        <v>1498</v>
      </c>
      <c r="AV36" s="59">
        <f t="shared" si="10"/>
        <v>0</v>
      </c>
    </row>
    <row r="37" spans="1:48" x14ac:dyDescent="0.25">
      <c r="A37" s="56" t="s">
        <v>106</v>
      </c>
      <c r="B37" s="63" t="s">
        <v>95</v>
      </c>
      <c r="C37" s="58" t="s">
        <v>75</v>
      </c>
      <c r="D37" s="61">
        <f t="shared" ref="D37:AV41" si="11">D147</f>
        <v>0</v>
      </c>
      <c r="E37" s="61">
        <f t="shared" si="11"/>
        <v>0</v>
      </c>
      <c r="F37" s="61">
        <f t="shared" si="11"/>
        <v>0</v>
      </c>
      <c r="G37" s="61">
        <f t="shared" si="11"/>
        <v>0</v>
      </c>
      <c r="H37" s="61">
        <f t="shared" si="11"/>
        <v>0</v>
      </c>
      <c r="I37" s="61">
        <f>I147</f>
        <v>0</v>
      </c>
      <c r="J37" s="61">
        <f t="shared" si="11"/>
        <v>0</v>
      </c>
      <c r="K37" s="61">
        <f t="shared" si="11"/>
        <v>0</v>
      </c>
      <c r="L37" s="61">
        <f t="shared" si="11"/>
        <v>0</v>
      </c>
      <c r="M37" s="61">
        <f t="shared" si="11"/>
        <v>0</v>
      </c>
      <c r="N37" s="61">
        <f t="shared" si="11"/>
        <v>0</v>
      </c>
      <c r="O37" s="61">
        <f t="shared" si="11"/>
        <v>0</v>
      </c>
      <c r="P37" s="61">
        <f t="shared" si="11"/>
        <v>0</v>
      </c>
      <c r="Q37" s="61">
        <f t="shared" si="11"/>
        <v>0</v>
      </c>
      <c r="R37" s="61">
        <f t="shared" si="11"/>
        <v>0</v>
      </c>
      <c r="S37" s="61">
        <f t="shared" si="11"/>
        <v>0</v>
      </c>
      <c r="T37" s="61">
        <f t="shared" si="11"/>
        <v>0</v>
      </c>
      <c r="U37" s="61">
        <f t="shared" si="11"/>
        <v>0</v>
      </c>
      <c r="V37" s="61">
        <f t="shared" si="11"/>
        <v>0</v>
      </c>
      <c r="W37" s="61">
        <f t="shared" si="11"/>
        <v>0</v>
      </c>
      <c r="X37" s="61">
        <f t="shared" si="11"/>
        <v>0</v>
      </c>
      <c r="Y37" s="61">
        <f t="shared" si="11"/>
        <v>0</v>
      </c>
      <c r="Z37" s="61">
        <f t="shared" si="11"/>
        <v>0</v>
      </c>
      <c r="AA37" s="61">
        <f>AA147</f>
        <v>0</v>
      </c>
      <c r="AB37" s="61">
        <f t="shared" si="11"/>
        <v>0</v>
      </c>
      <c r="AC37" s="61">
        <f t="shared" si="11"/>
        <v>0</v>
      </c>
      <c r="AD37" s="61">
        <f t="shared" si="11"/>
        <v>0</v>
      </c>
      <c r="AE37" s="61">
        <f t="shared" si="11"/>
        <v>0</v>
      </c>
      <c r="AF37" s="61">
        <f t="shared" si="11"/>
        <v>0</v>
      </c>
      <c r="AG37" s="61">
        <f t="shared" si="11"/>
        <v>0</v>
      </c>
      <c r="AH37" s="61">
        <f t="shared" si="11"/>
        <v>0</v>
      </c>
      <c r="AI37" s="61">
        <f t="shared" si="11"/>
        <v>0</v>
      </c>
      <c r="AJ37" s="61">
        <f>AJ147</f>
        <v>0</v>
      </c>
      <c r="AK37" s="61">
        <f t="shared" si="11"/>
        <v>0</v>
      </c>
      <c r="AL37" s="61">
        <f t="shared" si="11"/>
        <v>0</v>
      </c>
      <c r="AM37" s="61">
        <f t="shared" si="11"/>
        <v>0</v>
      </c>
      <c r="AN37" s="61">
        <f t="shared" si="11"/>
        <v>0</v>
      </c>
      <c r="AO37" s="61">
        <f t="shared" si="11"/>
        <v>0</v>
      </c>
      <c r="AP37" s="61">
        <f t="shared" si="11"/>
        <v>0</v>
      </c>
      <c r="AQ37" s="61">
        <f t="shared" si="11"/>
        <v>0</v>
      </c>
      <c r="AR37" s="61">
        <f t="shared" si="11"/>
        <v>0</v>
      </c>
      <c r="AS37" s="61">
        <f>AS147</f>
        <v>0</v>
      </c>
      <c r="AT37" s="61">
        <f t="shared" si="11"/>
        <v>0</v>
      </c>
      <c r="AU37" s="61">
        <f t="shared" si="11"/>
        <v>0</v>
      </c>
      <c r="AV37" s="62">
        <f t="shared" si="11"/>
        <v>0</v>
      </c>
    </row>
    <row r="38" spans="1:48" ht="31.5" x14ac:dyDescent="0.25">
      <c r="A38" s="56" t="s">
        <v>107</v>
      </c>
      <c r="B38" s="63" t="s">
        <v>108</v>
      </c>
      <c r="C38" s="58" t="s">
        <v>75</v>
      </c>
      <c r="D38" s="61">
        <f t="shared" si="11"/>
        <v>0</v>
      </c>
      <c r="E38" s="61">
        <f t="shared" si="11"/>
        <v>0</v>
      </c>
      <c r="F38" s="61">
        <f t="shared" si="11"/>
        <v>0</v>
      </c>
      <c r="G38" s="61">
        <f t="shared" si="11"/>
        <v>0</v>
      </c>
      <c r="H38" s="61">
        <f t="shared" si="11"/>
        <v>0</v>
      </c>
      <c r="I38" s="61">
        <f>I148</f>
        <v>0</v>
      </c>
      <c r="J38" s="61">
        <f t="shared" si="11"/>
        <v>0</v>
      </c>
      <c r="K38" s="61">
        <f t="shared" si="11"/>
        <v>0</v>
      </c>
      <c r="L38" s="61">
        <f t="shared" si="11"/>
        <v>0</v>
      </c>
      <c r="M38" s="61">
        <f t="shared" si="11"/>
        <v>0</v>
      </c>
      <c r="N38" s="61">
        <f t="shared" si="11"/>
        <v>0</v>
      </c>
      <c r="O38" s="61">
        <f t="shared" si="11"/>
        <v>0</v>
      </c>
      <c r="P38" s="61">
        <f t="shared" si="11"/>
        <v>0</v>
      </c>
      <c r="Q38" s="61">
        <f t="shared" si="11"/>
        <v>0</v>
      </c>
      <c r="R38" s="61">
        <f t="shared" si="11"/>
        <v>0</v>
      </c>
      <c r="S38" s="61">
        <f t="shared" si="11"/>
        <v>0</v>
      </c>
      <c r="T38" s="61">
        <f t="shared" si="11"/>
        <v>0</v>
      </c>
      <c r="U38" s="61">
        <f t="shared" si="11"/>
        <v>0</v>
      </c>
      <c r="V38" s="61">
        <f t="shared" si="11"/>
        <v>0</v>
      </c>
      <c r="W38" s="61">
        <f t="shared" si="11"/>
        <v>0</v>
      </c>
      <c r="X38" s="61">
        <f t="shared" si="11"/>
        <v>0</v>
      </c>
      <c r="Y38" s="61">
        <f t="shared" si="11"/>
        <v>0</v>
      </c>
      <c r="Z38" s="61">
        <f t="shared" si="11"/>
        <v>0</v>
      </c>
      <c r="AA38" s="61">
        <f>AA148</f>
        <v>0</v>
      </c>
      <c r="AB38" s="61">
        <f t="shared" si="11"/>
        <v>0</v>
      </c>
      <c r="AC38" s="61">
        <f t="shared" si="11"/>
        <v>0</v>
      </c>
      <c r="AD38" s="61">
        <f t="shared" si="11"/>
        <v>0</v>
      </c>
      <c r="AE38" s="61">
        <f t="shared" si="11"/>
        <v>0</v>
      </c>
      <c r="AF38" s="61">
        <f t="shared" si="11"/>
        <v>0</v>
      </c>
      <c r="AG38" s="61">
        <f t="shared" si="11"/>
        <v>0</v>
      </c>
      <c r="AH38" s="61">
        <f t="shared" si="11"/>
        <v>0</v>
      </c>
      <c r="AI38" s="61">
        <f t="shared" si="11"/>
        <v>0</v>
      </c>
      <c r="AJ38" s="61">
        <f>AJ148</f>
        <v>0</v>
      </c>
      <c r="AK38" s="61">
        <f t="shared" si="11"/>
        <v>0</v>
      </c>
      <c r="AL38" s="61">
        <f t="shared" si="11"/>
        <v>0</v>
      </c>
      <c r="AM38" s="61">
        <f t="shared" si="11"/>
        <v>0</v>
      </c>
      <c r="AN38" s="61">
        <f t="shared" si="11"/>
        <v>0</v>
      </c>
      <c r="AO38" s="61">
        <f t="shared" si="11"/>
        <v>0</v>
      </c>
      <c r="AP38" s="61">
        <f t="shared" si="11"/>
        <v>0</v>
      </c>
      <c r="AQ38" s="61">
        <f t="shared" si="11"/>
        <v>0</v>
      </c>
      <c r="AR38" s="61">
        <f t="shared" si="11"/>
        <v>0</v>
      </c>
      <c r="AS38" s="61">
        <f>AS148</f>
        <v>0</v>
      </c>
      <c r="AT38" s="61">
        <f t="shared" si="11"/>
        <v>0</v>
      </c>
      <c r="AU38" s="61">
        <f t="shared" si="11"/>
        <v>0</v>
      </c>
      <c r="AV38" s="62">
        <f t="shared" si="11"/>
        <v>0</v>
      </c>
    </row>
    <row r="39" spans="1:48" x14ac:dyDescent="0.25">
      <c r="A39" s="56" t="s">
        <v>109</v>
      </c>
      <c r="B39" s="63" t="s">
        <v>110</v>
      </c>
      <c r="C39" s="58" t="s">
        <v>75</v>
      </c>
      <c r="D39" s="61">
        <f t="shared" si="11"/>
        <v>0</v>
      </c>
      <c r="E39" s="61">
        <f t="shared" si="11"/>
        <v>0</v>
      </c>
      <c r="F39" s="61">
        <f t="shared" si="11"/>
        <v>0</v>
      </c>
      <c r="G39" s="61">
        <f t="shared" si="11"/>
        <v>0</v>
      </c>
      <c r="H39" s="61">
        <f t="shared" si="11"/>
        <v>0</v>
      </c>
      <c r="I39" s="61">
        <f>I149</f>
        <v>0</v>
      </c>
      <c r="J39" s="61">
        <f t="shared" si="11"/>
        <v>0</v>
      </c>
      <c r="K39" s="61">
        <f t="shared" si="11"/>
        <v>0</v>
      </c>
      <c r="L39" s="61">
        <f t="shared" si="11"/>
        <v>0</v>
      </c>
      <c r="M39" s="61">
        <f t="shared" si="11"/>
        <v>0</v>
      </c>
      <c r="N39" s="61">
        <f t="shared" si="11"/>
        <v>0</v>
      </c>
      <c r="O39" s="61">
        <f t="shared" si="11"/>
        <v>0</v>
      </c>
      <c r="P39" s="61">
        <f t="shared" si="11"/>
        <v>0</v>
      </c>
      <c r="Q39" s="61">
        <f t="shared" si="11"/>
        <v>0</v>
      </c>
      <c r="R39" s="61">
        <f t="shared" si="11"/>
        <v>0</v>
      </c>
      <c r="S39" s="61">
        <f t="shared" si="11"/>
        <v>0</v>
      </c>
      <c r="T39" s="61">
        <f t="shared" si="11"/>
        <v>0</v>
      </c>
      <c r="U39" s="61">
        <f t="shared" si="11"/>
        <v>0</v>
      </c>
      <c r="V39" s="61">
        <f t="shared" si="11"/>
        <v>0</v>
      </c>
      <c r="W39" s="61">
        <f t="shared" si="11"/>
        <v>0</v>
      </c>
      <c r="X39" s="61">
        <f t="shared" si="11"/>
        <v>0</v>
      </c>
      <c r="Y39" s="61">
        <f t="shared" si="11"/>
        <v>0</v>
      </c>
      <c r="Z39" s="61">
        <f t="shared" si="11"/>
        <v>0</v>
      </c>
      <c r="AA39" s="61">
        <f>AA149</f>
        <v>0</v>
      </c>
      <c r="AB39" s="61">
        <f t="shared" si="11"/>
        <v>0</v>
      </c>
      <c r="AC39" s="61">
        <f t="shared" si="11"/>
        <v>0</v>
      </c>
      <c r="AD39" s="61">
        <f t="shared" si="11"/>
        <v>0</v>
      </c>
      <c r="AE39" s="61">
        <f t="shared" si="11"/>
        <v>0</v>
      </c>
      <c r="AF39" s="61">
        <f t="shared" si="11"/>
        <v>0</v>
      </c>
      <c r="AG39" s="61">
        <f t="shared" si="11"/>
        <v>0</v>
      </c>
      <c r="AH39" s="61">
        <f t="shared" si="11"/>
        <v>0</v>
      </c>
      <c r="AI39" s="61">
        <f t="shared" si="11"/>
        <v>0</v>
      </c>
      <c r="AJ39" s="61">
        <f>AJ149</f>
        <v>0</v>
      </c>
      <c r="AK39" s="61">
        <f t="shared" si="11"/>
        <v>0</v>
      </c>
      <c r="AL39" s="61">
        <f t="shared" si="11"/>
        <v>0</v>
      </c>
      <c r="AM39" s="61">
        <f t="shared" si="11"/>
        <v>0</v>
      </c>
      <c r="AN39" s="61">
        <f t="shared" si="11"/>
        <v>0</v>
      </c>
      <c r="AO39" s="61">
        <f t="shared" si="11"/>
        <v>0</v>
      </c>
      <c r="AP39" s="61">
        <f t="shared" si="11"/>
        <v>0</v>
      </c>
      <c r="AQ39" s="61">
        <f t="shared" si="11"/>
        <v>0</v>
      </c>
      <c r="AR39" s="61">
        <f t="shared" si="11"/>
        <v>0</v>
      </c>
      <c r="AS39" s="61">
        <f>AS149</f>
        <v>0</v>
      </c>
      <c r="AT39" s="61">
        <f t="shared" si="11"/>
        <v>0</v>
      </c>
      <c r="AU39" s="61">
        <f t="shared" si="11"/>
        <v>0</v>
      </c>
      <c r="AV39" s="62">
        <f t="shared" si="11"/>
        <v>0</v>
      </c>
    </row>
    <row r="40" spans="1:48" ht="31.5" x14ac:dyDescent="0.25">
      <c r="A40" s="56" t="s">
        <v>111</v>
      </c>
      <c r="B40" s="63" t="s">
        <v>87</v>
      </c>
      <c r="C40" s="58" t="s">
        <v>75</v>
      </c>
      <c r="D40" s="61">
        <f t="shared" si="11"/>
        <v>0</v>
      </c>
      <c r="E40" s="61">
        <f t="shared" si="11"/>
        <v>0</v>
      </c>
      <c r="F40" s="61">
        <f t="shared" si="11"/>
        <v>0</v>
      </c>
      <c r="G40" s="61">
        <f t="shared" si="11"/>
        <v>0</v>
      </c>
      <c r="H40" s="61">
        <f t="shared" si="11"/>
        <v>0</v>
      </c>
      <c r="I40" s="61">
        <f>I150</f>
        <v>0</v>
      </c>
      <c r="J40" s="61">
        <f t="shared" si="11"/>
        <v>0</v>
      </c>
      <c r="K40" s="61">
        <f t="shared" si="11"/>
        <v>0</v>
      </c>
      <c r="L40" s="61">
        <f t="shared" si="11"/>
        <v>0</v>
      </c>
      <c r="M40" s="61">
        <f t="shared" si="11"/>
        <v>0</v>
      </c>
      <c r="N40" s="61">
        <f t="shared" si="11"/>
        <v>0</v>
      </c>
      <c r="O40" s="61">
        <f t="shared" si="11"/>
        <v>0</v>
      </c>
      <c r="P40" s="61">
        <f t="shared" si="11"/>
        <v>0</v>
      </c>
      <c r="Q40" s="61">
        <f t="shared" si="11"/>
        <v>0</v>
      </c>
      <c r="R40" s="61">
        <f t="shared" si="11"/>
        <v>0</v>
      </c>
      <c r="S40" s="61">
        <f t="shared" si="11"/>
        <v>0</v>
      </c>
      <c r="T40" s="61">
        <f t="shared" si="11"/>
        <v>0</v>
      </c>
      <c r="U40" s="61">
        <f t="shared" si="11"/>
        <v>0</v>
      </c>
      <c r="V40" s="61">
        <f t="shared" si="11"/>
        <v>0</v>
      </c>
      <c r="W40" s="61">
        <f t="shared" si="11"/>
        <v>0</v>
      </c>
      <c r="X40" s="61">
        <f t="shared" si="11"/>
        <v>0</v>
      </c>
      <c r="Y40" s="61">
        <f t="shared" si="11"/>
        <v>0</v>
      </c>
      <c r="Z40" s="61">
        <f t="shared" si="11"/>
        <v>0</v>
      </c>
      <c r="AA40" s="61">
        <f>AA150</f>
        <v>0</v>
      </c>
      <c r="AB40" s="61">
        <f t="shared" si="11"/>
        <v>0</v>
      </c>
      <c r="AC40" s="61">
        <f t="shared" si="11"/>
        <v>0</v>
      </c>
      <c r="AD40" s="61">
        <f t="shared" si="11"/>
        <v>0</v>
      </c>
      <c r="AE40" s="61">
        <f t="shared" si="11"/>
        <v>0</v>
      </c>
      <c r="AF40" s="61">
        <f t="shared" si="11"/>
        <v>0</v>
      </c>
      <c r="AG40" s="61">
        <f t="shared" si="11"/>
        <v>0</v>
      </c>
      <c r="AH40" s="61">
        <f t="shared" si="11"/>
        <v>0</v>
      </c>
      <c r="AI40" s="61">
        <f t="shared" si="11"/>
        <v>0</v>
      </c>
      <c r="AJ40" s="61">
        <f>AJ150</f>
        <v>0</v>
      </c>
      <c r="AK40" s="61">
        <f t="shared" si="11"/>
        <v>0</v>
      </c>
      <c r="AL40" s="61">
        <f t="shared" si="11"/>
        <v>0</v>
      </c>
      <c r="AM40" s="61">
        <f t="shared" si="11"/>
        <v>0</v>
      </c>
      <c r="AN40" s="61">
        <f t="shared" si="11"/>
        <v>0</v>
      </c>
      <c r="AO40" s="61">
        <f t="shared" si="11"/>
        <v>0</v>
      </c>
      <c r="AP40" s="61">
        <f t="shared" si="11"/>
        <v>0</v>
      </c>
      <c r="AQ40" s="61">
        <f t="shared" si="11"/>
        <v>0</v>
      </c>
      <c r="AR40" s="61">
        <f t="shared" si="11"/>
        <v>0</v>
      </c>
      <c r="AS40" s="61">
        <f>AS150</f>
        <v>0</v>
      </c>
      <c r="AT40" s="61">
        <f t="shared" si="11"/>
        <v>0</v>
      </c>
      <c r="AU40" s="61">
        <f t="shared" si="11"/>
        <v>0</v>
      </c>
      <c r="AV40" s="62">
        <f t="shared" si="11"/>
        <v>0</v>
      </c>
    </row>
    <row r="41" spans="1:48" x14ac:dyDescent="0.25">
      <c r="A41" s="56" t="s">
        <v>112</v>
      </c>
      <c r="B41" s="63" t="s">
        <v>89</v>
      </c>
      <c r="C41" s="58" t="s">
        <v>75</v>
      </c>
      <c r="D41" s="61">
        <f t="shared" si="11"/>
        <v>0</v>
      </c>
      <c r="E41" s="61">
        <f t="shared" si="11"/>
        <v>0</v>
      </c>
      <c r="F41" s="61">
        <f t="shared" si="11"/>
        <v>0</v>
      </c>
      <c r="G41" s="61">
        <f t="shared" si="11"/>
        <v>0</v>
      </c>
      <c r="H41" s="61">
        <f t="shared" si="11"/>
        <v>0</v>
      </c>
      <c r="I41" s="61">
        <f>I151</f>
        <v>0</v>
      </c>
      <c r="J41" s="61">
        <f t="shared" si="11"/>
        <v>0</v>
      </c>
      <c r="K41" s="61">
        <f t="shared" si="11"/>
        <v>0</v>
      </c>
      <c r="L41" s="61">
        <f t="shared" si="11"/>
        <v>0</v>
      </c>
      <c r="M41" s="61">
        <f t="shared" si="11"/>
        <v>0</v>
      </c>
      <c r="N41" s="61">
        <f t="shared" si="11"/>
        <v>0</v>
      </c>
      <c r="O41" s="61">
        <f t="shared" si="11"/>
        <v>0</v>
      </c>
      <c r="P41" s="61">
        <f t="shared" si="11"/>
        <v>0</v>
      </c>
      <c r="Q41" s="61">
        <f t="shared" si="11"/>
        <v>0</v>
      </c>
      <c r="R41" s="61">
        <f t="shared" si="11"/>
        <v>0</v>
      </c>
      <c r="S41" s="61">
        <f t="shared" si="11"/>
        <v>0</v>
      </c>
      <c r="T41" s="61">
        <f t="shared" si="11"/>
        <v>0</v>
      </c>
      <c r="U41" s="61">
        <f t="shared" si="11"/>
        <v>0</v>
      </c>
      <c r="V41" s="61">
        <f t="shared" si="11"/>
        <v>0</v>
      </c>
      <c r="W41" s="61">
        <f t="shared" si="11"/>
        <v>0</v>
      </c>
      <c r="X41" s="61">
        <f t="shared" si="11"/>
        <v>0</v>
      </c>
      <c r="Y41" s="61">
        <f t="shared" si="11"/>
        <v>0</v>
      </c>
      <c r="Z41" s="61">
        <f t="shared" si="11"/>
        <v>0</v>
      </c>
      <c r="AA41" s="61">
        <f>AA151</f>
        <v>0</v>
      </c>
      <c r="AB41" s="61">
        <f t="shared" si="11"/>
        <v>0</v>
      </c>
      <c r="AC41" s="61">
        <f t="shared" si="11"/>
        <v>0</v>
      </c>
      <c r="AD41" s="61">
        <f t="shared" si="11"/>
        <v>0</v>
      </c>
      <c r="AE41" s="61">
        <f t="shared" si="11"/>
        <v>0</v>
      </c>
      <c r="AF41" s="61">
        <f t="shared" si="11"/>
        <v>36.783824324963661</v>
      </c>
      <c r="AG41" s="61">
        <f t="shared" si="11"/>
        <v>0</v>
      </c>
      <c r="AH41" s="61">
        <f t="shared" si="11"/>
        <v>0</v>
      </c>
      <c r="AI41" s="61">
        <f t="shared" si="11"/>
        <v>0</v>
      </c>
      <c r="AJ41" s="61">
        <f>AJ151</f>
        <v>0</v>
      </c>
      <c r="AK41" s="61">
        <f t="shared" si="11"/>
        <v>0</v>
      </c>
      <c r="AL41" s="61">
        <f t="shared" si="11"/>
        <v>1498</v>
      </c>
      <c r="AM41" s="61">
        <f t="shared" si="11"/>
        <v>0</v>
      </c>
      <c r="AN41" s="61">
        <f t="shared" si="11"/>
        <v>0</v>
      </c>
      <c r="AO41" s="61">
        <f t="shared" si="11"/>
        <v>36.783824324963661</v>
      </c>
      <c r="AP41" s="61">
        <f t="shared" si="11"/>
        <v>0</v>
      </c>
      <c r="AQ41" s="61">
        <f t="shared" si="11"/>
        <v>0</v>
      </c>
      <c r="AR41" s="61">
        <f t="shared" si="11"/>
        <v>0</v>
      </c>
      <c r="AS41" s="61">
        <f>AS151</f>
        <v>0</v>
      </c>
      <c r="AT41" s="61">
        <f t="shared" si="11"/>
        <v>0</v>
      </c>
      <c r="AU41" s="61">
        <f t="shared" si="11"/>
        <v>1498</v>
      </c>
      <c r="AV41" s="62">
        <f t="shared" si="11"/>
        <v>0</v>
      </c>
    </row>
    <row r="42" spans="1:48" x14ac:dyDescent="0.25">
      <c r="A42" s="56" t="s">
        <v>113</v>
      </c>
      <c r="B42" s="63" t="s">
        <v>114</v>
      </c>
      <c r="C42" s="58" t="s">
        <v>75</v>
      </c>
      <c r="D42" s="61">
        <f t="shared" ref="D42:AV42" si="12">D155</f>
        <v>0</v>
      </c>
      <c r="E42" s="61">
        <f t="shared" si="12"/>
        <v>0</v>
      </c>
      <c r="F42" s="61">
        <f t="shared" si="12"/>
        <v>0</v>
      </c>
      <c r="G42" s="61">
        <f t="shared" si="12"/>
        <v>0</v>
      </c>
      <c r="H42" s="61">
        <f t="shared" si="12"/>
        <v>0</v>
      </c>
      <c r="I42" s="61">
        <f>I155</f>
        <v>0</v>
      </c>
      <c r="J42" s="61">
        <f t="shared" si="12"/>
        <v>0</v>
      </c>
      <c r="K42" s="61">
        <f t="shared" si="12"/>
        <v>0</v>
      </c>
      <c r="L42" s="61">
        <f t="shared" si="12"/>
        <v>0</v>
      </c>
      <c r="M42" s="61">
        <f t="shared" si="12"/>
        <v>0</v>
      </c>
      <c r="N42" s="61">
        <f t="shared" si="12"/>
        <v>0</v>
      </c>
      <c r="O42" s="61">
        <f t="shared" si="12"/>
        <v>0</v>
      </c>
      <c r="P42" s="61">
        <f t="shared" si="12"/>
        <v>0</v>
      </c>
      <c r="Q42" s="61">
        <f t="shared" si="12"/>
        <v>0</v>
      </c>
      <c r="R42" s="61">
        <f t="shared" si="12"/>
        <v>0</v>
      </c>
      <c r="S42" s="61">
        <f t="shared" si="12"/>
        <v>0</v>
      </c>
      <c r="T42" s="61">
        <f t="shared" si="12"/>
        <v>0</v>
      </c>
      <c r="U42" s="61">
        <f t="shared" si="12"/>
        <v>0</v>
      </c>
      <c r="V42" s="61">
        <f t="shared" si="12"/>
        <v>0</v>
      </c>
      <c r="W42" s="61">
        <f t="shared" si="12"/>
        <v>0</v>
      </c>
      <c r="X42" s="61">
        <f t="shared" si="12"/>
        <v>0</v>
      </c>
      <c r="Y42" s="61">
        <f t="shared" si="12"/>
        <v>0</v>
      </c>
      <c r="Z42" s="61">
        <f t="shared" si="12"/>
        <v>0</v>
      </c>
      <c r="AA42" s="61">
        <f>AA155</f>
        <v>0</v>
      </c>
      <c r="AB42" s="61">
        <f t="shared" si="12"/>
        <v>0</v>
      </c>
      <c r="AC42" s="61">
        <f t="shared" si="12"/>
        <v>0</v>
      </c>
      <c r="AD42" s="61">
        <f t="shared" si="12"/>
        <v>0</v>
      </c>
      <c r="AE42" s="61">
        <f t="shared" si="12"/>
        <v>0</v>
      </c>
      <c r="AF42" s="61">
        <f t="shared" si="12"/>
        <v>0</v>
      </c>
      <c r="AG42" s="61">
        <f t="shared" si="12"/>
        <v>0</v>
      </c>
      <c r="AH42" s="61">
        <f t="shared" si="12"/>
        <v>0</v>
      </c>
      <c r="AI42" s="61">
        <f t="shared" si="12"/>
        <v>0</v>
      </c>
      <c r="AJ42" s="61">
        <f>AJ155</f>
        <v>0</v>
      </c>
      <c r="AK42" s="61">
        <f t="shared" si="12"/>
        <v>0</v>
      </c>
      <c r="AL42" s="61">
        <f t="shared" si="12"/>
        <v>0</v>
      </c>
      <c r="AM42" s="61">
        <f t="shared" si="12"/>
        <v>0</v>
      </c>
      <c r="AN42" s="61">
        <f t="shared" si="12"/>
        <v>0</v>
      </c>
      <c r="AO42" s="61">
        <f t="shared" si="12"/>
        <v>0</v>
      </c>
      <c r="AP42" s="61">
        <f t="shared" si="12"/>
        <v>0</v>
      </c>
      <c r="AQ42" s="61">
        <f t="shared" si="12"/>
        <v>0</v>
      </c>
      <c r="AR42" s="61">
        <f t="shared" si="12"/>
        <v>0</v>
      </c>
      <c r="AS42" s="61">
        <f>AS155</f>
        <v>0</v>
      </c>
      <c r="AT42" s="61">
        <f t="shared" si="12"/>
        <v>0</v>
      </c>
      <c r="AU42" s="61">
        <f t="shared" si="12"/>
        <v>0</v>
      </c>
      <c r="AV42" s="62">
        <f t="shared" si="12"/>
        <v>0</v>
      </c>
    </row>
    <row r="43" spans="1:48" x14ac:dyDescent="0.25">
      <c r="A43" s="66" t="s">
        <v>115</v>
      </c>
      <c r="B43" s="67" t="s">
        <v>116</v>
      </c>
      <c r="C43" s="68" t="s">
        <v>75</v>
      </c>
      <c r="D43" s="58">
        <f t="shared" ref="D43:AV43" si="13">IF(AND(D44="нд",D44=D90,D90=D129),"нд",SUMIF(D44,"&lt;&gt;0",D44)+SUMIF(D90,"&lt;&gt;0",D90)+SUMIF(D129,"&lt;&gt;0",D129))</f>
        <v>0</v>
      </c>
      <c r="E43" s="58">
        <f t="shared" si="13"/>
        <v>0</v>
      </c>
      <c r="F43" s="58">
        <f t="shared" si="13"/>
        <v>0</v>
      </c>
      <c r="G43" s="58">
        <f t="shared" si="13"/>
        <v>0</v>
      </c>
      <c r="H43" s="58">
        <f t="shared" si="13"/>
        <v>0</v>
      </c>
      <c r="I43" s="58">
        <f t="shared" si="13"/>
        <v>0</v>
      </c>
      <c r="J43" s="58">
        <f t="shared" si="13"/>
        <v>0</v>
      </c>
      <c r="K43" s="58">
        <f t="shared" si="13"/>
        <v>0</v>
      </c>
      <c r="L43" s="58">
        <f t="shared" si="13"/>
        <v>0</v>
      </c>
      <c r="M43" s="58">
        <f t="shared" si="13"/>
        <v>0</v>
      </c>
      <c r="N43" s="58">
        <f t="shared" si="13"/>
        <v>0</v>
      </c>
      <c r="O43" s="58">
        <f t="shared" si="13"/>
        <v>0</v>
      </c>
      <c r="P43" s="58">
        <f t="shared" si="13"/>
        <v>0</v>
      </c>
      <c r="Q43" s="58">
        <f t="shared" si="13"/>
        <v>0</v>
      </c>
      <c r="R43" s="58">
        <f t="shared" si="13"/>
        <v>0</v>
      </c>
      <c r="S43" s="58">
        <f t="shared" si="13"/>
        <v>0</v>
      </c>
      <c r="T43" s="58">
        <f t="shared" si="13"/>
        <v>0</v>
      </c>
      <c r="U43" s="58">
        <f t="shared" si="13"/>
        <v>0</v>
      </c>
      <c r="V43" s="58">
        <f t="shared" si="13"/>
        <v>0</v>
      </c>
      <c r="W43" s="58">
        <f t="shared" si="13"/>
        <v>0</v>
      </c>
      <c r="X43" s="58">
        <f t="shared" si="13"/>
        <v>0</v>
      </c>
      <c r="Y43" s="58">
        <f t="shared" si="13"/>
        <v>0</v>
      </c>
      <c r="Z43" s="58">
        <f t="shared" si="13"/>
        <v>0</v>
      </c>
      <c r="AA43" s="58">
        <f t="shared" si="13"/>
        <v>0</v>
      </c>
      <c r="AB43" s="58">
        <f t="shared" si="13"/>
        <v>0</v>
      </c>
      <c r="AC43" s="58">
        <f t="shared" si="13"/>
        <v>0</v>
      </c>
      <c r="AD43" s="58">
        <f t="shared" si="13"/>
        <v>0</v>
      </c>
      <c r="AE43" s="58">
        <f t="shared" si="13"/>
        <v>0</v>
      </c>
      <c r="AF43" s="58">
        <f t="shared" si="13"/>
        <v>285.08881636513809</v>
      </c>
      <c r="AG43" s="58">
        <f t="shared" si="13"/>
        <v>0</v>
      </c>
      <c r="AH43" s="58">
        <f t="shared" si="13"/>
        <v>0</v>
      </c>
      <c r="AI43" s="58">
        <f t="shared" si="13"/>
        <v>50.419308298333334</v>
      </c>
      <c r="AJ43" s="58">
        <f t="shared" si="13"/>
        <v>0</v>
      </c>
      <c r="AK43" s="58">
        <f t="shared" si="13"/>
        <v>0</v>
      </c>
      <c r="AL43" s="58">
        <f t="shared" si="13"/>
        <v>2767</v>
      </c>
      <c r="AM43" s="58">
        <f t="shared" si="13"/>
        <v>0</v>
      </c>
      <c r="AN43" s="58">
        <f t="shared" si="13"/>
        <v>0</v>
      </c>
      <c r="AO43" s="58">
        <f t="shared" si="13"/>
        <v>285.08881636513809</v>
      </c>
      <c r="AP43" s="58">
        <f t="shared" si="13"/>
        <v>0</v>
      </c>
      <c r="AQ43" s="58">
        <f t="shared" si="13"/>
        <v>0</v>
      </c>
      <c r="AR43" s="58">
        <f t="shared" si="13"/>
        <v>50.419308298333334</v>
      </c>
      <c r="AS43" s="58">
        <f t="shared" si="13"/>
        <v>0</v>
      </c>
      <c r="AT43" s="58">
        <f t="shared" si="13"/>
        <v>0</v>
      </c>
      <c r="AU43" s="58">
        <f t="shared" si="13"/>
        <v>2767</v>
      </c>
      <c r="AV43" s="59">
        <f t="shared" si="13"/>
        <v>0</v>
      </c>
    </row>
    <row r="44" spans="1:48" ht="47.25" x14ac:dyDescent="0.25">
      <c r="A44" s="66" t="s">
        <v>117</v>
      </c>
      <c r="B44" s="67" t="s">
        <v>118</v>
      </c>
      <c r="C44" s="68" t="s">
        <v>75</v>
      </c>
      <c r="D44" s="58">
        <f t="shared" ref="D44:AV44" si="14">IF(AND(D45="нд",D45=D70,D70=D84,D84=D87,D87=D88,D88=D89),"нд",SUMIF(D45,"&lt;&gt;0",D45)+SUMIF(D70,"&lt;&gt;0",D70)+SUMIF(D84,"&lt;&gt;0",D84)+SUMIF(D87,"&lt;&gt;0",D87)+SUMIF(D88,"&lt;&gt;0",D88)+SUMIF(D89,"&lt;&gt;0",D89))+D157</f>
        <v>0</v>
      </c>
      <c r="E44" s="58">
        <f t="shared" si="14"/>
        <v>0</v>
      </c>
      <c r="F44" s="58">
        <f t="shared" si="14"/>
        <v>0</v>
      </c>
      <c r="G44" s="58">
        <f t="shared" si="14"/>
        <v>0</v>
      </c>
      <c r="H44" s="58">
        <f t="shared" si="14"/>
        <v>0</v>
      </c>
      <c r="I44" s="58">
        <f t="shared" si="14"/>
        <v>0</v>
      </c>
      <c r="J44" s="58">
        <f t="shared" si="14"/>
        <v>0</v>
      </c>
      <c r="K44" s="58">
        <f t="shared" si="14"/>
        <v>0</v>
      </c>
      <c r="L44" s="58">
        <f t="shared" si="14"/>
        <v>0</v>
      </c>
      <c r="M44" s="58">
        <f t="shared" si="14"/>
        <v>0</v>
      </c>
      <c r="N44" s="58">
        <f t="shared" si="14"/>
        <v>0</v>
      </c>
      <c r="O44" s="58">
        <f t="shared" si="14"/>
        <v>0</v>
      </c>
      <c r="P44" s="58">
        <f t="shared" si="14"/>
        <v>0</v>
      </c>
      <c r="Q44" s="58">
        <f t="shared" si="14"/>
        <v>0</v>
      </c>
      <c r="R44" s="58">
        <f t="shared" si="14"/>
        <v>0</v>
      </c>
      <c r="S44" s="58">
        <f t="shared" si="14"/>
        <v>0</v>
      </c>
      <c r="T44" s="58">
        <f t="shared" si="14"/>
        <v>0</v>
      </c>
      <c r="U44" s="58">
        <f t="shared" si="14"/>
        <v>0</v>
      </c>
      <c r="V44" s="58">
        <f t="shared" si="14"/>
        <v>0</v>
      </c>
      <c r="W44" s="58">
        <f t="shared" si="14"/>
        <v>0</v>
      </c>
      <c r="X44" s="58">
        <f t="shared" si="14"/>
        <v>0</v>
      </c>
      <c r="Y44" s="58">
        <f t="shared" si="14"/>
        <v>0</v>
      </c>
      <c r="Z44" s="58">
        <f t="shared" si="14"/>
        <v>0</v>
      </c>
      <c r="AA44" s="58">
        <f t="shared" si="14"/>
        <v>0</v>
      </c>
      <c r="AB44" s="58">
        <f t="shared" si="14"/>
        <v>0</v>
      </c>
      <c r="AC44" s="58">
        <f t="shared" si="14"/>
        <v>0</v>
      </c>
      <c r="AD44" s="58">
        <f t="shared" si="14"/>
        <v>0</v>
      </c>
      <c r="AE44" s="58">
        <f t="shared" si="14"/>
        <v>0</v>
      </c>
      <c r="AF44" s="58">
        <f t="shared" si="14"/>
        <v>248.30499204017445</v>
      </c>
      <c r="AG44" s="58">
        <f t="shared" si="14"/>
        <v>0</v>
      </c>
      <c r="AH44" s="58">
        <f t="shared" si="14"/>
        <v>0</v>
      </c>
      <c r="AI44" s="58">
        <f t="shared" si="14"/>
        <v>50.419308298333334</v>
      </c>
      <c r="AJ44" s="58">
        <f t="shared" si="14"/>
        <v>0</v>
      </c>
      <c r="AK44" s="58">
        <f t="shared" si="14"/>
        <v>0</v>
      </c>
      <c r="AL44" s="58">
        <f t="shared" si="14"/>
        <v>1269</v>
      </c>
      <c r="AM44" s="58">
        <f t="shared" si="14"/>
        <v>0</v>
      </c>
      <c r="AN44" s="58">
        <f t="shared" si="14"/>
        <v>0</v>
      </c>
      <c r="AO44" s="58">
        <f t="shared" si="14"/>
        <v>248.30499204017445</v>
      </c>
      <c r="AP44" s="58">
        <f t="shared" si="14"/>
        <v>0</v>
      </c>
      <c r="AQ44" s="58">
        <f t="shared" si="14"/>
        <v>0</v>
      </c>
      <c r="AR44" s="58">
        <f t="shared" si="14"/>
        <v>50.419308298333334</v>
      </c>
      <c r="AS44" s="58">
        <f t="shared" si="14"/>
        <v>0</v>
      </c>
      <c r="AT44" s="58">
        <f t="shared" si="14"/>
        <v>0</v>
      </c>
      <c r="AU44" s="58">
        <f t="shared" si="14"/>
        <v>1269</v>
      </c>
      <c r="AV44" s="59">
        <f t="shared" si="14"/>
        <v>0</v>
      </c>
    </row>
    <row r="45" spans="1:48" x14ac:dyDescent="0.25">
      <c r="A45" s="66" t="s">
        <v>119</v>
      </c>
      <c r="B45" s="69" t="s">
        <v>120</v>
      </c>
      <c r="C45" s="68" t="s">
        <v>75</v>
      </c>
      <c r="D45" s="58">
        <f t="shared" ref="D45:AV45" si="15">IF(AND(D46="нд",D46=D51,D51=D54,D54=D63),"нд",SUMIF(D46,"&lt;&gt;0",D46)+SUMIF(D51,"&lt;&gt;0",D51)+SUMIF(D54,"&lt;&gt;0",D54)+SUMIF(D63,"&lt;&gt;0",D63))</f>
        <v>0</v>
      </c>
      <c r="E45" s="58">
        <f t="shared" si="15"/>
        <v>0</v>
      </c>
      <c r="F45" s="58">
        <f t="shared" si="15"/>
        <v>0</v>
      </c>
      <c r="G45" s="58">
        <f t="shared" si="15"/>
        <v>0</v>
      </c>
      <c r="H45" s="58">
        <f t="shared" si="15"/>
        <v>0</v>
      </c>
      <c r="I45" s="58">
        <f t="shared" si="15"/>
        <v>0</v>
      </c>
      <c r="J45" s="58">
        <f t="shared" si="15"/>
        <v>0</v>
      </c>
      <c r="K45" s="58">
        <f t="shared" si="15"/>
        <v>0</v>
      </c>
      <c r="L45" s="58">
        <f t="shared" si="15"/>
        <v>0</v>
      </c>
      <c r="M45" s="58">
        <f t="shared" si="15"/>
        <v>0</v>
      </c>
      <c r="N45" s="58">
        <f t="shared" si="15"/>
        <v>0</v>
      </c>
      <c r="O45" s="58">
        <f t="shared" si="15"/>
        <v>0</v>
      </c>
      <c r="P45" s="58">
        <f t="shared" si="15"/>
        <v>0</v>
      </c>
      <c r="Q45" s="58">
        <f t="shared" si="15"/>
        <v>0</v>
      </c>
      <c r="R45" s="58">
        <f t="shared" si="15"/>
        <v>0</v>
      </c>
      <c r="S45" s="58">
        <f t="shared" si="15"/>
        <v>0</v>
      </c>
      <c r="T45" s="58">
        <f t="shared" si="15"/>
        <v>0</v>
      </c>
      <c r="U45" s="58">
        <f t="shared" si="15"/>
        <v>0</v>
      </c>
      <c r="V45" s="58">
        <f t="shared" si="15"/>
        <v>0</v>
      </c>
      <c r="W45" s="58">
        <f t="shared" si="15"/>
        <v>0</v>
      </c>
      <c r="X45" s="58">
        <f t="shared" si="15"/>
        <v>0</v>
      </c>
      <c r="Y45" s="58">
        <f t="shared" si="15"/>
        <v>0</v>
      </c>
      <c r="Z45" s="58">
        <f t="shared" si="15"/>
        <v>0</v>
      </c>
      <c r="AA45" s="58">
        <f t="shared" si="15"/>
        <v>0</v>
      </c>
      <c r="AB45" s="58">
        <f t="shared" si="15"/>
        <v>0</v>
      </c>
      <c r="AC45" s="58">
        <f t="shared" si="15"/>
        <v>0</v>
      </c>
      <c r="AD45" s="58">
        <f t="shared" si="15"/>
        <v>0</v>
      </c>
      <c r="AE45" s="58">
        <f t="shared" si="15"/>
        <v>0</v>
      </c>
      <c r="AF45" s="58">
        <f t="shared" si="15"/>
        <v>90.84250474119726</v>
      </c>
      <c r="AG45" s="58">
        <f t="shared" si="15"/>
        <v>0</v>
      </c>
      <c r="AH45" s="58">
        <f t="shared" si="15"/>
        <v>0</v>
      </c>
      <c r="AI45" s="58">
        <f t="shared" si="15"/>
        <v>29.732308298333336</v>
      </c>
      <c r="AJ45" s="58">
        <f t="shared" si="15"/>
        <v>0</v>
      </c>
      <c r="AK45" s="58">
        <f t="shared" si="15"/>
        <v>0</v>
      </c>
      <c r="AL45" s="58">
        <f t="shared" si="15"/>
        <v>556</v>
      </c>
      <c r="AM45" s="58">
        <f t="shared" si="15"/>
        <v>0</v>
      </c>
      <c r="AN45" s="58">
        <f t="shared" si="15"/>
        <v>0</v>
      </c>
      <c r="AO45" s="58">
        <f t="shared" si="15"/>
        <v>90.84250474119726</v>
      </c>
      <c r="AP45" s="58">
        <f t="shared" si="15"/>
        <v>0</v>
      </c>
      <c r="AQ45" s="58">
        <f t="shared" si="15"/>
        <v>0</v>
      </c>
      <c r="AR45" s="58">
        <f t="shared" si="15"/>
        <v>29.732308298333336</v>
      </c>
      <c r="AS45" s="58">
        <f t="shared" si="15"/>
        <v>0</v>
      </c>
      <c r="AT45" s="58">
        <f t="shared" si="15"/>
        <v>0</v>
      </c>
      <c r="AU45" s="58">
        <f t="shared" si="15"/>
        <v>556</v>
      </c>
      <c r="AV45" s="59">
        <f t="shared" si="15"/>
        <v>0</v>
      </c>
    </row>
    <row r="46" spans="1:48" ht="31.5" x14ac:dyDescent="0.25">
      <c r="A46" s="66" t="s">
        <v>121</v>
      </c>
      <c r="B46" s="69" t="s">
        <v>122</v>
      </c>
      <c r="C46" s="68" t="s">
        <v>75</v>
      </c>
      <c r="D46" s="58">
        <f t="shared" ref="D46:AV46" si="16">IF(AND(D47="нд",D47=D48,D48=D49),"нд",SUMIF(D47,"&lt;&gt;0",D47)+SUMIF(D48,"&lt;&gt;0",D48)+SUMIF(D49,"&lt;&gt;0",D49))</f>
        <v>0</v>
      </c>
      <c r="E46" s="58">
        <f t="shared" si="16"/>
        <v>0</v>
      </c>
      <c r="F46" s="58">
        <f t="shared" si="16"/>
        <v>0</v>
      </c>
      <c r="G46" s="58">
        <f t="shared" si="16"/>
        <v>0</v>
      </c>
      <c r="H46" s="58">
        <f t="shared" si="16"/>
        <v>0</v>
      </c>
      <c r="I46" s="58">
        <f>IF(AND(I47="нд",I47=I48,I48=I49),"нд",SUMIF(I47,"&lt;&gt;0",I47)+SUMIF(I48,"&lt;&gt;0",I48)+SUMIF(I49,"&lt;&gt;0",I49))</f>
        <v>0</v>
      </c>
      <c r="J46" s="58">
        <f t="shared" si="16"/>
        <v>0</v>
      </c>
      <c r="K46" s="58">
        <f t="shared" si="16"/>
        <v>0</v>
      </c>
      <c r="L46" s="58">
        <f t="shared" si="16"/>
        <v>0</v>
      </c>
      <c r="M46" s="58">
        <f t="shared" si="16"/>
        <v>0</v>
      </c>
      <c r="N46" s="58">
        <f t="shared" si="16"/>
        <v>0</v>
      </c>
      <c r="O46" s="58">
        <f t="shared" si="16"/>
        <v>0</v>
      </c>
      <c r="P46" s="58">
        <f t="shared" si="16"/>
        <v>0</v>
      </c>
      <c r="Q46" s="58">
        <f t="shared" si="16"/>
        <v>0</v>
      </c>
      <c r="R46" s="58">
        <f t="shared" si="16"/>
        <v>0</v>
      </c>
      <c r="S46" s="58">
        <f t="shared" si="16"/>
        <v>0</v>
      </c>
      <c r="T46" s="58">
        <f t="shared" si="16"/>
        <v>0</v>
      </c>
      <c r="U46" s="58">
        <f t="shared" si="16"/>
        <v>0</v>
      </c>
      <c r="V46" s="58">
        <f t="shared" si="16"/>
        <v>0</v>
      </c>
      <c r="W46" s="58">
        <f t="shared" si="16"/>
        <v>0</v>
      </c>
      <c r="X46" s="58">
        <f t="shared" si="16"/>
        <v>0</v>
      </c>
      <c r="Y46" s="58">
        <f t="shared" si="16"/>
        <v>0</v>
      </c>
      <c r="Z46" s="58">
        <f t="shared" si="16"/>
        <v>0</v>
      </c>
      <c r="AA46" s="58">
        <f>IF(AND(AA47="нд",AA47=AA48,AA48=AA49),"нд",SUMIF(AA47,"&lt;&gt;0",AA47)+SUMIF(AA48,"&lt;&gt;0",AA48)+SUMIF(AA49,"&lt;&gt;0",AA49))</f>
        <v>0</v>
      </c>
      <c r="AB46" s="58">
        <f t="shared" si="16"/>
        <v>0</v>
      </c>
      <c r="AC46" s="58">
        <f t="shared" si="16"/>
        <v>0</v>
      </c>
      <c r="AD46" s="58">
        <f t="shared" si="16"/>
        <v>0</v>
      </c>
      <c r="AE46" s="58">
        <f t="shared" si="16"/>
        <v>0</v>
      </c>
      <c r="AF46" s="58">
        <f t="shared" si="16"/>
        <v>77.42603359666667</v>
      </c>
      <c r="AG46" s="58">
        <f t="shared" si="16"/>
        <v>0</v>
      </c>
      <c r="AH46" s="58">
        <f t="shared" si="16"/>
        <v>0</v>
      </c>
      <c r="AI46" s="58">
        <f t="shared" si="16"/>
        <v>29.732308298333336</v>
      </c>
      <c r="AJ46" s="58">
        <f>IF(AND(AJ47="нд",AJ47=AJ48,AJ48=AJ49),"нд",SUMIF(AJ47,"&lt;&gt;0",AJ47)+SUMIF(AJ48,"&lt;&gt;0",AJ48)+SUMIF(AJ49,"&lt;&gt;0",AJ49))</f>
        <v>0</v>
      </c>
      <c r="AK46" s="58">
        <f t="shared" si="16"/>
        <v>0</v>
      </c>
      <c r="AL46" s="58">
        <f t="shared" si="16"/>
        <v>550</v>
      </c>
      <c r="AM46" s="58">
        <f t="shared" si="16"/>
        <v>0</v>
      </c>
      <c r="AN46" s="58">
        <f t="shared" si="16"/>
        <v>0</v>
      </c>
      <c r="AO46" s="58">
        <f t="shared" si="16"/>
        <v>77.42603359666667</v>
      </c>
      <c r="AP46" s="58">
        <f t="shared" si="16"/>
        <v>0</v>
      </c>
      <c r="AQ46" s="58">
        <f t="shared" si="16"/>
        <v>0</v>
      </c>
      <c r="AR46" s="58">
        <f t="shared" si="16"/>
        <v>29.732308298333336</v>
      </c>
      <c r="AS46" s="58">
        <f>IF(AND(AS47="нд",AS47=AS48,AS48=AS49),"нд",SUMIF(AS47,"&lt;&gt;0",AS47)+SUMIF(AS48,"&lt;&gt;0",AS48)+SUMIF(AS49,"&lt;&gt;0",AS49))</f>
        <v>0</v>
      </c>
      <c r="AT46" s="58">
        <f t="shared" si="16"/>
        <v>0</v>
      </c>
      <c r="AU46" s="58">
        <f t="shared" si="16"/>
        <v>550</v>
      </c>
      <c r="AV46" s="59">
        <f t="shared" si="16"/>
        <v>0</v>
      </c>
    </row>
    <row r="47" spans="1:48" ht="47.25" x14ac:dyDescent="0.25">
      <c r="A47" s="70" t="s">
        <v>123</v>
      </c>
      <c r="B47" s="69" t="s">
        <v>124</v>
      </c>
      <c r="C47" s="69" t="s">
        <v>75</v>
      </c>
      <c r="D47" s="71">
        <v>0</v>
      </c>
      <c r="E47" s="71">
        <v>0</v>
      </c>
      <c r="F47" s="71">
        <v>0</v>
      </c>
      <c r="G47" s="71">
        <v>0</v>
      </c>
      <c r="H47" s="71">
        <v>0</v>
      </c>
      <c r="I47" s="71">
        <v>0</v>
      </c>
      <c r="J47" s="71">
        <v>0</v>
      </c>
      <c r="K47" s="71">
        <v>0</v>
      </c>
      <c r="L47" s="71">
        <v>0</v>
      </c>
      <c r="M47" s="71">
        <v>0</v>
      </c>
      <c r="N47" s="71">
        <v>0</v>
      </c>
      <c r="O47" s="71">
        <v>0</v>
      </c>
      <c r="P47" s="71">
        <v>0</v>
      </c>
      <c r="Q47" s="71">
        <v>0</v>
      </c>
      <c r="R47" s="71">
        <v>0</v>
      </c>
      <c r="S47" s="71">
        <v>0</v>
      </c>
      <c r="T47" s="71">
        <v>0</v>
      </c>
      <c r="U47" s="71">
        <v>0</v>
      </c>
      <c r="V47" s="71">
        <v>0</v>
      </c>
      <c r="W47" s="71">
        <v>0</v>
      </c>
      <c r="X47" s="71">
        <v>0</v>
      </c>
      <c r="Y47" s="71">
        <v>0</v>
      </c>
      <c r="Z47" s="71">
        <v>0</v>
      </c>
      <c r="AA47" s="71">
        <v>0</v>
      </c>
      <c r="AB47" s="71">
        <v>0</v>
      </c>
      <c r="AC47" s="71">
        <v>0</v>
      </c>
      <c r="AD47" s="71">
        <v>0</v>
      </c>
      <c r="AE47" s="71">
        <f t="shared" ref="AE47:AI48" si="17">AN47</f>
        <v>0</v>
      </c>
      <c r="AF47" s="71">
        <f t="shared" si="17"/>
        <v>60.237949929999999</v>
      </c>
      <c r="AG47" s="71">
        <f t="shared" si="17"/>
        <v>0</v>
      </c>
      <c r="AH47" s="71">
        <f t="shared" si="17"/>
        <v>0</v>
      </c>
      <c r="AI47" s="71">
        <f t="shared" si="17"/>
        <v>24.618974965</v>
      </c>
      <c r="AJ47" s="71">
        <f>AT47</f>
        <v>0</v>
      </c>
      <c r="AK47" s="71">
        <f t="shared" ref="AK47:AM48" si="18">AT47</f>
        <v>0</v>
      </c>
      <c r="AL47" s="71">
        <f t="shared" si="18"/>
        <v>487</v>
      </c>
      <c r="AM47" s="71">
        <f t="shared" si="18"/>
        <v>0</v>
      </c>
      <c r="AN47" s="72">
        <v>0</v>
      </c>
      <c r="AO47" s="72">
        <v>60.237949929999999</v>
      </c>
      <c r="AP47" s="72">
        <v>0</v>
      </c>
      <c r="AQ47" s="72">
        <v>0</v>
      </c>
      <c r="AR47" s="72">
        <v>24.618974965</v>
      </c>
      <c r="AS47" s="72">
        <v>0</v>
      </c>
      <c r="AT47" s="72">
        <v>0</v>
      </c>
      <c r="AU47" s="72">
        <v>487</v>
      </c>
      <c r="AV47" s="73">
        <v>0</v>
      </c>
    </row>
    <row r="48" spans="1:48" ht="47.25" x14ac:dyDescent="0.25">
      <c r="A48" s="70" t="s">
        <v>125</v>
      </c>
      <c r="B48" s="69" t="s">
        <v>126</v>
      </c>
      <c r="C48" s="69" t="s">
        <v>75</v>
      </c>
      <c r="D48" s="71">
        <v>0</v>
      </c>
      <c r="E48" s="71">
        <v>0</v>
      </c>
      <c r="F48" s="71">
        <v>0</v>
      </c>
      <c r="G48" s="71">
        <v>0</v>
      </c>
      <c r="H48" s="71">
        <v>0</v>
      </c>
      <c r="I48" s="71">
        <v>0</v>
      </c>
      <c r="J48" s="71">
        <v>0</v>
      </c>
      <c r="K48" s="71">
        <v>0</v>
      </c>
      <c r="L48" s="71">
        <v>0</v>
      </c>
      <c r="M48" s="71">
        <v>0</v>
      </c>
      <c r="N48" s="71">
        <v>0</v>
      </c>
      <c r="O48" s="71">
        <v>0</v>
      </c>
      <c r="P48" s="71">
        <v>0</v>
      </c>
      <c r="Q48" s="71">
        <v>0</v>
      </c>
      <c r="R48" s="71">
        <v>0</v>
      </c>
      <c r="S48" s="71">
        <v>0</v>
      </c>
      <c r="T48" s="71">
        <v>0</v>
      </c>
      <c r="U48" s="71">
        <v>0</v>
      </c>
      <c r="V48" s="71">
        <v>0</v>
      </c>
      <c r="W48" s="71">
        <v>0</v>
      </c>
      <c r="X48" s="71">
        <v>0</v>
      </c>
      <c r="Y48" s="71">
        <v>0</v>
      </c>
      <c r="Z48" s="71">
        <v>0</v>
      </c>
      <c r="AA48" s="71">
        <v>0</v>
      </c>
      <c r="AB48" s="71">
        <v>0</v>
      </c>
      <c r="AC48" s="71">
        <v>0</v>
      </c>
      <c r="AD48" s="71">
        <v>0</v>
      </c>
      <c r="AE48" s="71">
        <f t="shared" si="17"/>
        <v>0</v>
      </c>
      <c r="AF48" s="71">
        <f t="shared" si="17"/>
        <v>15.166666666666668</v>
      </c>
      <c r="AG48" s="71">
        <f t="shared" si="17"/>
        <v>0</v>
      </c>
      <c r="AH48" s="71">
        <f t="shared" si="17"/>
        <v>0</v>
      </c>
      <c r="AI48" s="71">
        <f t="shared" si="17"/>
        <v>4.5833333333333339</v>
      </c>
      <c r="AJ48" s="71">
        <f>AT48</f>
        <v>0</v>
      </c>
      <c r="AK48" s="71">
        <f t="shared" si="18"/>
        <v>0</v>
      </c>
      <c r="AL48" s="71">
        <f t="shared" si="18"/>
        <v>63</v>
      </c>
      <c r="AM48" s="71">
        <f t="shared" si="18"/>
        <v>0</v>
      </c>
      <c r="AN48" s="72">
        <v>0</v>
      </c>
      <c r="AO48" s="72">
        <v>15.166666666666668</v>
      </c>
      <c r="AP48" s="72">
        <v>0</v>
      </c>
      <c r="AQ48" s="72">
        <v>0</v>
      </c>
      <c r="AR48" s="72">
        <v>4.5833333333333339</v>
      </c>
      <c r="AS48" s="72">
        <v>0</v>
      </c>
      <c r="AT48" s="72">
        <v>0</v>
      </c>
      <c r="AU48" s="72">
        <v>63</v>
      </c>
      <c r="AV48" s="73">
        <v>0</v>
      </c>
    </row>
    <row r="49" spans="1:48" ht="31.5" x14ac:dyDescent="0.25">
      <c r="A49" s="66" t="s">
        <v>127</v>
      </c>
      <c r="B49" s="69" t="s">
        <v>128</v>
      </c>
      <c r="C49" s="68" t="s">
        <v>75</v>
      </c>
      <c r="D49" s="58">
        <f t="shared" ref="D49:AV49" si="19">SUM(D50:D50)</f>
        <v>0</v>
      </c>
      <c r="E49" s="58">
        <f t="shared" si="19"/>
        <v>0</v>
      </c>
      <c r="F49" s="58">
        <f t="shared" si="19"/>
        <v>0</v>
      </c>
      <c r="G49" s="58">
        <f t="shared" si="19"/>
        <v>0</v>
      </c>
      <c r="H49" s="58">
        <f t="shared" si="19"/>
        <v>0</v>
      </c>
      <c r="I49" s="58">
        <f t="shared" si="19"/>
        <v>0</v>
      </c>
      <c r="J49" s="58">
        <f t="shared" si="19"/>
        <v>0</v>
      </c>
      <c r="K49" s="58">
        <f t="shared" si="19"/>
        <v>0</v>
      </c>
      <c r="L49" s="58">
        <f t="shared" si="19"/>
        <v>0</v>
      </c>
      <c r="M49" s="58">
        <f t="shared" si="19"/>
        <v>0</v>
      </c>
      <c r="N49" s="58">
        <f t="shared" si="19"/>
        <v>0</v>
      </c>
      <c r="O49" s="58">
        <f t="shared" si="19"/>
        <v>0</v>
      </c>
      <c r="P49" s="58">
        <f t="shared" si="19"/>
        <v>0</v>
      </c>
      <c r="Q49" s="58">
        <f t="shared" si="19"/>
        <v>0</v>
      </c>
      <c r="R49" s="58">
        <f t="shared" si="19"/>
        <v>0</v>
      </c>
      <c r="S49" s="58">
        <f t="shared" si="19"/>
        <v>0</v>
      </c>
      <c r="T49" s="58">
        <f t="shared" si="19"/>
        <v>0</v>
      </c>
      <c r="U49" s="58">
        <f t="shared" si="19"/>
        <v>0</v>
      </c>
      <c r="V49" s="58">
        <f t="shared" si="19"/>
        <v>0</v>
      </c>
      <c r="W49" s="58">
        <f t="shared" si="19"/>
        <v>0</v>
      </c>
      <c r="X49" s="58">
        <f t="shared" si="19"/>
        <v>0</v>
      </c>
      <c r="Y49" s="58">
        <f t="shared" si="19"/>
        <v>0</v>
      </c>
      <c r="Z49" s="58">
        <f t="shared" si="19"/>
        <v>0</v>
      </c>
      <c r="AA49" s="58">
        <f t="shared" si="19"/>
        <v>0</v>
      </c>
      <c r="AB49" s="58">
        <f t="shared" si="19"/>
        <v>0</v>
      </c>
      <c r="AC49" s="58">
        <f t="shared" si="19"/>
        <v>0</v>
      </c>
      <c r="AD49" s="58">
        <f t="shared" si="19"/>
        <v>0</v>
      </c>
      <c r="AE49" s="58">
        <f t="shared" si="19"/>
        <v>0</v>
      </c>
      <c r="AF49" s="58">
        <f t="shared" si="19"/>
        <v>2.021417</v>
      </c>
      <c r="AG49" s="58">
        <f t="shared" si="19"/>
        <v>0</v>
      </c>
      <c r="AH49" s="58">
        <f t="shared" si="19"/>
        <v>0</v>
      </c>
      <c r="AI49" s="58">
        <f t="shared" si="19"/>
        <v>0.53</v>
      </c>
      <c r="AJ49" s="58">
        <f t="shared" si="19"/>
        <v>0</v>
      </c>
      <c r="AK49" s="58">
        <f t="shared" si="19"/>
        <v>0</v>
      </c>
      <c r="AL49" s="58">
        <f t="shared" si="19"/>
        <v>0</v>
      </c>
      <c r="AM49" s="58">
        <f t="shared" si="19"/>
        <v>0</v>
      </c>
      <c r="AN49" s="58">
        <f t="shared" si="19"/>
        <v>0</v>
      </c>
      <c r="AO49" s="58">
        <f t="shared" si="19"/>
        <v>2.021417</v>
      </c>
      <c r="AP49" s="58">
        <f t="shared" si="19"/>
        <v>0</v>
      </c>
      <c r="AQ49" s="58">
        <f t="shared" si="19"/>
        <v>0</v>
      </c>
      <c r="AR49" s="58">
        <f t="shared" si="19"/>
        <v>0.53</v>
      </c>
      <c r="AS49" s="58">
        <f t="shared" si="19"/>
        <v>0</v>
      </c>
      <c r="AT49" s="58">
        <f t="shared" si="19"/>
        <v>0</v>
      </c>
      <c r="AU49" s="58">
        <f t="shared" si="19"/>
        <v>0</v>
      </c>
      <c r="AV49" s="59">
        <f t="shared" si="19"/>
        <v>0</v>
      </c>
    </row>
    <row r="50" spans="1:48" ht="141.75" x14ac:dyDescent="0.25">
      <c r="A50" s="74" t="s">
        <v>127</v>
      </c>
      <c r="B50" s="75" t="s">
        <v>297</v>
      </c>
      <c r="C50" s="71" t="s">
        <v>298</v>
      </c>
      <c r="D50" s="71">
        <v>0</v>
      </c>
      <c r="E50" s="71">
        <v>0</v>
      </c>
      <c r="F50" s="71">
        <v>0</v>
      </c>
      <c r="G50" s="71">
        <v>0</v>
      </c>
      <c r="H50" s="71">
        <v>0</v>
      </c>
      <c r="I50" s="71">
        <v>0</v>
      </c>
      <c r="J50" s="71">
        <v>0</v>
      </c>
      <c r="K50" s="71">
        <v>0</v>
      </c>
      <c r="L50" s="71">
        <v>0</v>
      </c>
      <c r="M50" s="71">
        <v>0</v>
      </c>
      <c r="N50" s="71">
        <v>0</v>
      </c>
      <c r="O50" s="71">
        <v>0</v>
      </c>
      <c r="P50" s="71">
        <v>0</v>
      </c>
      <c r="Q50" s="71">
        <v>0</v>
      </c>
      <c r="R50" s="71">
        <v>0</v>
      </c>
      <c r="S50" s="71">
        <v>0</v>
      </c>
      <c r="T50" s="71">
        <v>0</v>
      </c>
      <c r="U50" s="71">
        <v>0</v>
      </c>
      <c r="V50" s="71">
        <v>0</v>
      </c>
      <c r="W50" s="71">
        <v>0</v>
      </c>
      <c r="X50" s="71">
        <v>0</v>
      </c>
      <c r="Y50" s="71">
        <v>0</v>
      </c>
      <c r="Z50" s="71">
        <v>0</v>
      </c>
      <c r="AA50" s="71">
        <v>0</v>
      </c>
      <c r="AB50" s="71">
        <v>0</v>
      </c>
      <c r="AC50" s="71">
        <v>0</v>
      </c>
      <c r="AD50" s="76">
        <v>0</v>
      </c>
      <c r="AE50" s="76">
        <f>AN50-D50-M50-V50</f>
        <v>0</v>
      </c>
      <c r="AF50" s="76">
        <f>AO50-E50-N50-W50</f>
        <v>2.021417</v>
      </c>
      <c r="AG50" s="76">
        <f>AP50-F50-O50-X50</f>
        <v>0</v>
      </c>
      <c r="AH50" s="76">
        <f>AQ50-G50-P50-Y50</f>
        <v>0</v>
      </c>
      <c r="AI50" s="76">
        <f>AR50-H50-Q50-Z50</f>
        <v>0.53</v>
      </c>
      <c r="AJ50" s="76">
        <f>AT50-I50-R50-AA50</f>
        <v>0</v>
      </c>
      <c r="AK50" s="76">
        <f>AT50-J50-S50-AB50</f>
        <v>0</v>
      </c>
      <c r="AL50" s="76">
        <f>AU50-K50-T50-AC50</f>
        <v>0</v>
      </c>
      <c r="AM50" s="76">
        <f>AV50-L50-U50-AD50</f>
        <v>0</v>
      </c>
      <c r="AN50" s="76">
        <v>0</v>
      </c>
      <c r="AO50" s="76">
        <v>2.021417</v>
      </c>
      <c r="AP50" s="76">
        <v>0</v>
      </c>
      <c r="AQ50" s="76">
        <v>0</v>
      </c>
      <c r="AR50" s="76">
        <v>0.53</v>
      </c>
      <c r="AS50" s="76">
        <v>0</v>
      </c>
      <c r="AT50" s="76">
        <v>0</v>
      </c>
      <c r="AU50" s="76">
        <v>0</v>
      </c>
      <c r="AV50" s="77">
        <v>0</v>
      </c>
    </row>
    <row r="51" spans="1:48" ht="31.5" x14ac:dyDescent="0.25">
      <c r="A51" s="66" t="s">
        <v>129</v>
      </c>
      <c r="B51" s="69" t="s">
        <v>130</v>
      </c>
      <c r="C51" s="68" t="s">
        <v>75</v>
      </c>
      <c r="D51" s="58">
        <f t="shared" ref="D51:AV51" si="20">IF((COUNTIF(D52:D53,"нд"))=(COUNTA(D52:D53)),"нд",SUMIF(D52:D53,"&lt;&gt;0",D52:D53))</f>
        <v>0</v>
      </c>
      <c r="E51" s="58">
        <f t="shared" si="20"/>
        <v>0</v>
      </c>
      <c r="F51" s="58">
        <f t="shared" si="20"/>
        <v>0</v>
      </c>
      <c r="G51" s="58">
        <f t="shared" si="20"/>
        <v>0</v>
      </c>
      <c r="H51" s="58">
        <f t="shared" si="20"/>
        <v>0</v>
      </c>
      <c r="I51" s="58">
        <f>IF((COUNTIF(I52:I53,"нд"))=(COUNTA(I52:I53)),"нд",SUMIF(I52:I53,"&lt;&gt;0",I52:I53))</f>
        <v>0</v>
      </c>
      <c r="J51" s="58">
        <f t="shared" si="20"/>
        <v>0</v>
      </c>
      <c r="K51" s="58">
        <f t="shared" si="20"/>
        <v>0</v>
      </c>
      <c r="L51" s="58">
        <f t="shared" si="20"/>
        <v>0</v>
      </c>
      <c r="M51" s="58">
        <f t="shared" si="20"/>
        <v>0</v>
      </c>
      <c r="N51" s="58">
        <f t="shared" si="20"/>
        <v>0</v>
      </c>
      <c r="O51" s="58">
        <f t="shared" si="20"/>
        <v>0</v>
      </c>
      <c r="P51" s="58">
        <f t="shared" si="20"/>
        <v>0</v>
      </c>
      <c r="Q51" s="58">
        <f t="shared" si="20"/>
        <v>0</v>
      </c>
      <c r="R51" s="58">
        <f t="shared" si="20"/>
        <v>0</v>
      </c>
      <c r="S51" s="58">
        <f t="shared" si="20"/>
        <v>0</v>
      </c>
      <c r="T51" s="58">
        <f t="shared" si="20"/>
        <v>0</v>
      </c>
      <c r="U51" s="58">
        <f t="shared" si="20"/>
        <v>0</v>
      </c>
      <c r="V51" s="58">
        <f t="shared" si="20"/>
        <v>0</v>
      </c>
      <c r="W51" s="58">
        <f t="shared" si="20"/>
        <v>0</v>
      </c>
      <c r="X51" s="58">
        <f t="shared" si="20"/>
        <v>0</v>
      </c>
      <c r="Y51" s="58">
        <f t="shared" si="20"/>
        <v>0</v>
      </c>
      <c r="Z51" s="58">
        <f t="shared" si="20"/>
        <v>0</v>
      </c>
      <c r="AA51" s="58">
        <f>IF((COUNTIF(AA52:AA53,"нд"))=(COUNTA(AA52:AA53)),"нд",SUMIF(AA52:AA53,"&lt;&gt;0",AA52:AA53))</f>
        <v>0</v>
      </c>
      <c r="AB51" s="58">
        <f t="shared" si="20"/>
        <v>0</v>
      </c>
      <c r="AC51" s="58">
        <f t="shared" si="20"/>
        <v>0</v>
      </c>
      <c r="AD51" s="58">
        <f t="shared" si="20"/>
        <v>0</v>
      </c>
      <c r="AE51" s="58">
        <f t="shared" si="20"/>
        <v>0</v>
      </c>
      <c r="AF51" s="58">
        <f t="shared" si="20"/>
        <v>0</v>
      </c>
      <c r="AG51" s="58">
        <f t="shared" si="20"/>
        <v>0</v>
      </c>
      <c r="AH51" s="58">
        <f t="shared" si="20"/>
        <v>0</v>
      </c>
      <c r="AI51" s="58">
        <f t="shared" si="20"/>
        <v>0</v>
      </c>
      <c r="AJ51" s="58">
        <f>IF((COUNTIF(AJ52:AJ53,"нд"))=(COUNTA(AJ52:AJ53)),"нд",SUMIF(AJ52:AJ53,"&lt;&gt;0",AJ52:AJ53))</f>
        <v>0</v>
      </c>
      <c r="AK51" s="58">
        <f t="shared" si="20"/>
        <v>0</v>
      </c>
      <c r="AL51" s="58">
        <f t="shared" si="20"/>
        <v>0</v>
      </c>
      <c r="AM51" s="58">
        <f t="shared" si="20"/>
        <v>0</v>
      </c>
      <c r="AN51" s="58">
        <f t="shared" si="20"/>
        <v>0</v>
      </c>
      <c r="AO51" s="58">
        <f t="shared" si="20"/>
        <v>0</v>
      </c>
      <c r="AP51" s="58">
        <f t="shared" si="20"/>
        <v>0</v>
      </c>
      <c r="AQ51" s="58">
        <f t="shared" si="20"/>
        <v>0</v>
      </c>
      <c r="AR51" s="58">
        <f t="shared" si="20"/>
        <v>0</v>
      </c>
      <c r="AS51" s="58">
        <f>IF((COUNTIF(AS52:AS53,"нд"))=(COUNTA(AS52:AS53)),"нд",SUMIF(AS52:AS53,"&lt;&gt;0",AS52:AS53))</f>
        <v>0</v>
      </c>
      <c r="AT51" s="58">
        <f t="shared" si="20"/>
        <v>0</v>
      </c>
      <c r="AU51" s="58">
        <f t="shared" si="20"/>
        <v>0</v>
      </c>
      <c r="AV51" s="59">
        <f t="shared" si="20"/>
        <v>0</v>
      </c>
    </row>
    <row r="52" spans="1:48" ht="47.25" x14ac:dyDescent="0.25">
      <c r="A52" s="66" t="s">
        <v>131</v>
      </c>
      <c r="B52" s="69" t="s">
        <v>132</v>
      </c>
      <c r="C52" s="68" t="s">
        <v>75</v>
      </c>
      <c r="D52" s="58">
        <v>0</v>
      </c>
      <c r="E52" s="58">
        <v>0</v>
      </c>
      <c r="F52" s="58">
        <v>0</v>
      </c>
      <c r="G52" s="58">
        <v>0</v>
      </c>
      <c r="H52" s="58">
        <v>0</v>
      </c>
      <c r="I52" s="58">
        <v>0</v>
      </c>
      <c r="J52" s="58">
        <v>0</v>
      </c>
      <c r="K52" s="58">
        <v>0</v>
      </c>
      <c r="L52" s="58">
        <v>0</v>
      </c>
      <c r="M52" s="58">
        <v>0</v>
      </c>
      <c r="N52" s="58">
        <v>0</v>
      </c>
      <c r="O52" s="58">
        <v>0</v>
      </c>
      <c r="P52" s="58">
        <v>0</v>
      </c>
      <c r="Q52" s="58">
        <v>0</v>
      </c>
      <c r="R52" s="58">
        <v>0</v>
      </c>
      <c r="S52" s="58">
        <v>0</v>
      </c>
      <c r="T52" s="58">
        <v>0</v>
      </c>
      <c r="U52" s="58">
        <v>0</v>
      </c>
      <c r="V52" s="58">
        <v>0</v>
      </c>
      <c r="W52" s="58">
        <v>0</v>
      </c>
      <c r="X52" s="58">
        <v>0</v>
      </c>
      <c r="Y52" s="58">
        <v>0</v>
      </c>
      <c r="Z52" s="58">
        <v>0</v>
      </c>
      <c r="AA52" s="58">
        <v>0</v>
      </c>
      <c r="AB52" s="58">
        <v>0</v>
      </c>
      <c r="AC52" s="58">
        <v>0</v>
      </c>
      <c r="AD52" s="58">
        <v>0</v>
      </c>
      <c r="AE52" s="58">
        <v>0</v>
      </c>
      <c r="AF52" s="58">
        <v>0</v>
      </c>
      <c r="AG52" s="58">
        <v>0</v>
      </c>
      <c r="AH52" s="58">
        <v>0</v>
      </c>
      <c r="AI52" s="58">
        <v>0</v>
      </c>
      <c r="AJ52" s="58">
        <v>0</v>
      </c>
      <c r="AK52" s="58">
        <v>0</v>
      </c>
      <c r="AL52" s="58">
        <v>0</v>
      </c>
      <c r="AM52" s="58">
        <v>0</v>
      </c>
      <c r="AN52" s="58">
        <v>0</v>
      </c>
      <c r="AO52" s="58">
        <v>0</v>
      </c>
      <c r="AP52" s="58">
        <v>0</v>
      </c>
      <c r="AQ52" s="58">
        <v>0</v>
      </c>
      <c r="AR52" s="58">
        <v>0</v>
      </c>
      <c r="AS52" s="58">
        <v>0</v>
      </c>
      <c r="AT52" s="58">
        <v>0</v>
      </c>
      <c r="AU52" s="58">
        <v>0</v>
      </c>
      <c r="AV52" s="59">
        <v>0</v>
      </c>
    </row>
    <row r="53" spans="1:48" ht="31.5" x14ac:dyDescent="0.25">
      <c r="A53" s="66" t="s">
        <v>133</v>
      </c>
      <c r="B53" s="69" t="s">
        <v>134</v>
      </c>
      <c r="C53" s="68" t="s">
        <v>75</v>
      </c>
      <c r="D53" s="58">
        <v>0</v>
      </c>
      <c r="E53" s="58">
        <v>0</v>
      </c>
      <c r="F53" s="58">
        <v>0</v>
      </c>
      <c r="G53" s="58">
        <v>0</v>
      </c>
      <c r="H53" s="58">
        <v>0</v>
      </c>
      <c r="I53" s="58">
        <v>0</v>
      </c>
      <c r="J53" s="58">
        <v>0</v>
      </c>
      <c r="K53" s="58">
        <v>0</v>
      </c>
      <c r="L53" s="58">
        <v>0</v>
      </c>
      <c r="M53" s="58">
        <v>0</v>
      </c>
      <c r="N53" s="58">
        <v>0</v>
      </c>
      <c r="O53" s="58">
        <v>0</v>
      </c>
      <c r="P53" s="58">
        <v>0</v>
      </c>
      <c r="Q53" s="58">
        <v>0</v>
      </c>
      <c r="R53" s="58">
        <v>0</v>
      </c>
      <c r="S53" s="58">
        <v>0</v>
      </c>
      <c r="T53" s="58">
        <v>0</v>
      </c>
      <c r="U53" s="58">
        <v>0</v>
      </c>
      <c r="V53" s="58">
        <v>0</v>
      </c>
      <c r="W53" s="58">
        <v>0</v>
      </c>
      <c r="X53" s="58">
        <v>0</v>
      </c>
      <c r="Y53" s="58">
        <v>0</v>
      </c>
      <c r="Z53" s="58">
        <v>0</v>
      </c>
      <c r="AA53" s="58">
        <v>0</v>
      </c>
      <c r="AB53" s="58">
        <v>0</v>
      </c>
      <c r="AC53" s="58">
        <v>0</v>
      </c>
      <c r="AD53" s="58">
        <v>0</v>
      </c>
      <c r="AE53" s="58">
        <v>0</v>
      </c>
      <c r="AF53" s="58">
        <v>0</v>
      </c>
      <c r="AG53" s="58">
        <v>0</v>
      </c>
      <c r="AH53" s="58">
        <v>0</v>
      </c>
      <c r="AI53" s="58">
        <v>0</v>
      </c>
      <c r="AJ53" s="58">
        <v>0</v>
      </c>
      <c r="AK53" s="58">
        <v>0</v>
      </c>
      <c r="AL53" s="58">
        <v>0</v>
      </c>
      <c r="AM53" s="58">
        <v>0</v>
      </c>
      <c r="AN53" s="58">
        <v>0</v>
      </c>
      <c r="AO53" s="58">
        <v>0</v>
      </c>
      <c r="AP53" s="58">
        <v>0</v>
      </c>
      <c r="AQ53" s="58">
        <v>0</v>
      </c>
      <c r="AR53" s="58">
        <v>0</v>
      </c>
      <c r="AS53" s="58">
        <v>0</v>
      </c>
      <c r="AT53" s="58">
        <v>0</v>
      </c>
      <c r="AU53" s="58">
        <v>0</v>
      </c>
      <c r="AV53" s="59">
        <v>0</v>
      </c>
    </row>
    <row r="54" spans="1:48" ht="31.5" x14ac:dyDescent="0.25">
      <c r="A54" s="66" t="s">
        <v>135</v>
      </c>
      <c r="B54" s="69" t="s">
        <v>136</v>
      </c>
      <c r="C54" s="68" t="s">
        <v>75</v>
      </c>
      <c r="D54" s="58">
        <f t="shared" ref="D54:AV54" si="21">IF(AND(D55="нд",D55=D59),"нд",SUMIF(D55,"&lt;&gt;0",D55)+SUMIF(D59,"&lt;&gt;0",D59))</f>
        <v>0</v>
      </c>
      <c r="E54" s="58">
        <f t="shared" si="21"/>
        <v>0</v>
      </c>
      <c r="F54" s="58">
        <f t="shared" si="21"/>
        <v>0</v>
      </c>
      <c r="G54" s="58">
        <f t="shared" si="21"/>
        <v>0</v>
      </c>
      <c r="H54" s="58">
        <f t="shared" si="21"/>
        <v>0</v>
      </c>
      <c r="I54" s="58">
        <f>IF(AND(I55="нд",I55=I59),"нд",SUMIF(I55,"&lt;&gt;0",I55)+SUMIF(I59,"&lt;&gt;0",I59))</f>
        <v>0</v>
      </c>
      <c r="J54" s="58">
        <f t="shared" si="21"/>
        <v>0</v>
      </c>
      <c r="K54" s="58">
        <f t="shared" si="21"/>
        <v>0</v>
      </c>
      <c r="L54" s="58">
        <f t="shared" si="21"/>
        <v>0</v>
      </c>
      <c r="M54" s="58">
        <f t="shared" si="21"/>
        <v>0</v>
      </c>
      <c r="N54" s="58">
        <f t="shared" si="21"/>
        <v>0</v>
      </c>
      <c r="O54" s="58">
        <f t="shared" si="21"/>
        <v>0</v>
      </c>
      <c r="P54" s="58">
        <f t="shared" si="21"/>
        <v>0</v>
      </c>
      <c r="Q54" s="58">
        <f t="shared" si="21"/>
        <v>0</v>
      </c>
      <c r="R54" s="58">
        <f t="shared" si="21"/>
        <v>0</v>
      </c>
      <c r="S54" s="58">
        <f t="shared" si="21"/>
        <v>0</v>
      </c>
      <c r="T54" s="58">
        <f t="shared" si="21"/>
        <v>0</v>
      </c>
      <c r="U54" s="58">
        <f t="shared" si="21"/>
        <v>0</v>
      </c>
      <c r="V54" s="58">
        <f t="shared" si="21"/>
        <v>0</v>
      </c>
      <c r="W54" s="58">
        <f t="shared" si="21"/>
        <v>0</v>
      </c>
      <c r="X54" s="58">
        <f t="shared" si="21"/>
        <v>0</v>
      </c>
      <c r="Y54" s="58">
        <f t="shared" si="21"/>
        <v>0</v>
      </c>
      <c r="Z54" s="58">
        <f t="shared" si="21"/>
        <v>0</v>
      </c>
      <c r="AA54" s="58">
        <f>IF(AND(AA55="нд",AA55=AA59),"нд",SUMIF(AA55,"&lt;&gt;0",AA55)+SUMIF(AA59,"&lt;&gt;0",AA59))</f>
        <v>0</v>
      </c>
      <c r="AB54" s="58">
        <f t="shared" si="21"/>
        <v>0</v>
      </c>
      <c r="AC54" s="58">
        <f t="shared" si="21"/>
        <v>0</v>
      </c>
      <c r="AD54" s="58">
        <f t="shared" si="21"/>
        <v>0</v>
      </c>
      <c r="AE54" s="58">
        <f t="shared" si="21"/>
        <v>0</v>
      </c>
      <c r="AF54" s="58">
        <f t="shared" si="21"/>
        <v>0</v>
      </c>
      <c r="AG54" s="58">
        <f t="shared" si="21"/>
        <v>0</v>
      </c>
      <c r="AH54" s="58">
        <f t="shared" si="21"/>
        <v>0</v>
      </c>
      <c r="AI54" s="58">
        <f t="shared" si="21"/>
        <v>0</v>
      </c>
      <c r="AJ54" s="58">
        <f>IF(AND(AJ55="нд",AJ55=AJ59),"нд",SUMIF(AJ55,"&lt;&gt;0",AJ55)+SUMIF(AJ59,"&lt;&gt;0",AJ59))</f>
        <v>0</v>
      </c>
      <c r="AK54" s="58">
        <f t="shared" si="21"/>
        <v>0</v>
      </c>
      <c r="AL54" s="58">
        <f t="shared" si="21"/>
        <v>0</v>
      </c>
      <c r="AM54" s="58">
        <f t="shared" si="21"/>
        <v>0</v>
      </c>
      <c r="AN54" s="58">
        <f t="shared" si="21"/>
        <v>0</v>
      </c>
      <c r="AO54" s="58">
        <f t="shared" si="21"/>
        <v>0</v>
      </c>
      <c r="AP54" s="58">
        <f t="shared" si="21"/>
        <v>0</v>
      </c>
      <c r="AQ54" s="58">
        <f t="shared" si="21"/>
        <v>0</v>
      </c>
      <c r="AR54" s="58">
        <f t="shared" si="21"/>
        <v>0</v>
      </c>
      <c r="AS54" s="58">
        <f>IF(AND(AS55="нд",AS55=AS59),"нд",SUMIF(AS55,"&lt;&gt;0",AS55)+SUMIF(AS59,"&lt;&gt;0",AS59))</f>
        <v>0</v>
      </c>
      <c r="AT54" s="58">
        <f t="shared" si="21"/>
        <v>0</v>
      </c>
      <c r="AU54" s="58">
        <f t="shared" si="21"/>
        <v>0</v>
      </c>
      <c r="AV54" s="59">
        <f t="shared" si="21"/>
        <v>0</v>
      </c>
    </row>
    <row r="55" spans="1:48" ht="31.5" x14ac:dyDescent="0.25">
      <c r="A55" s="66" t="s">
        <v>137</v>
      </c>
      <c r="B55" s="69" t="s">
        <v>138</v>
      </c>
      <c r="C55" s="68" t="s">
        <v>75</v>
      </c>
      <c r="D55" s="58">
        <f t="shared" ref="D55:AV55" si="22">IF(AND(D56="нд",D56=D57,D57=D58),"нд",SUMIF(D56,"&lt;&gt;0",D56)+SUMIF(D57,"&lt;&gt;0",D57)+SUMIF(D58,"&lt;&gt;0",D58))</f>
        <v>0</v>
      </c>
      <c r="E55" s="58">
        <f t="shared" si="22"/>
        <v>0</v>
      </c>
      <c r="F55" s="58">
        <f t="shared" si="22"/>
        <v>0</v>
      </c>
      <c r="G55" s="58">
        <f t="shared" si="22"/>
        <v>0</v>
      </c>
      <c r="H55" s="58">
        <f t="shared" si="22"/>
        <v>0</v>
      </c>
      <c r="I55" s="58">
        <f>IF(AND(I56="нд",I56=I57,I57=I58),"нд",SUMIF(I56,"&lt;&gt;0",I56)+SUMIF(I57,"&lt;&gt;0",I57)+SUMIF(I58,"&lt;&gt;0",I58))</f>
        <v>0</v>
      </c>
      <c r="J55" s="58">
        <f t="shared" si="22"/>
        <v>0</v>
      </c>
      <c r="K55" s="58">
        <f t="shared" si="22"/>
        <v>0</v>
      </c>
      <c r="L55" s="58">
        <f t="shared" si="22"/>
        <v>0</v>
      </c>
      <c r="M55" s="58">
        <f t="shared" si="22"/>
        <v>0</v>
      </c>
      <c r="N55" s="58">
        <f t="shared" si="22"/>
        <v>0</v>
      </c>
      <c r="O55" s="58">
        <f t="shared" si="22"/>
        <v>0</v>
      </c>
      <c r="P55" s="58">
        <f t="shared" si="22"/>
        <v>0</v>
      </c>
      <c r="Q55" s="58">
        <f t="shared" si="22"/>
        <v>0</v>
      </c>
      <c r="R55" s="58">
        <f t="shared" si="22"/>
        <v>0</v>
      </c>
      <c r="S55" s="58">
        <f t="shared" si="22"/>
        <v>0</v>
      </c>
      <c r="T55" s="58">
        <f t="shared" si="22"/>
        <v>0</v>
      </c>
      <c r="U55" s="58">
        <f t="shared" si="22"/>
        <v>0</v>
      </c>
      <c r="V55" s="58">
        <f t="shared" si="22"/>
        <v>0</v>
      </c>
      <c r="W55" s="58">
        <f t="shared" si="22"/>
        <v>0</v>
      </c>
      <c r="X55" s="58">
        <f t="shared" si="22"/>
        <v>0</v>
      </c>
      <c r="Y55" s="58">
        <f t="shared" si="22"/>
        <v>0</v>
      </c>
      <c r="Z55" s="58">
        <f t="shared" si="22"/>
        <v>0</v>
      </c>
      <c r="AA55" s="58">
        <f>IF(AND(AA56="нд",AA56=AA57,AA57=AA58),"нд",SUMIF(AA56,"&lt;&gt;0",AA56)+SUMIF(AA57,"&lt;&gt;0",AA57)+SUMIF(AA58,"&lt;&gt;0",AA58))</f>
        <v>0</v>
      </c>
      <c r="AB55" s="58">
        <f t="shared" si="22"/>
        <v>0</v>
      </c>
      <c r="AC55" s="58">
        <f t="shared" si="22"/>
        <v>0</v>
      </c>
      <c r="AD55" s="58">
        <f t="shared" si="22"/>
        <v>0</v>
      </c>
      <c r="AE55" s="58">
        <f t="shared" si="22"/>
        <v>0</v>
      </c>
      <c r="AF55" s="58">
        <f t="shared" si="22"/>
        <v>0</v>
      </c>
      <c r="AG55" s="58">
        <f t="shared" si="22"/>
        <v>0</v>
      </c>
      <c r="AH55" s="58">
        <f t="shared" si="22"/>
        <v>0</v>
      </c>
      <c r="AI55" s="58">
        <f t="shared" si="22"/>
        <v>0</v>
      </c>
      <c r="AJ55" s="58">
        <f>IF(AND(AJ56="нд",AJ56=AJ57,AJ57=AJ58),"нд",SUMIF(AJ56,"&lt;&gt;0",AJ56)+SUMIF(AJ57,"&lt;&gt;0",AJ57)+SUMIF(AJ58,"&lt;&gt;0",AJ58))</f>
        <v>0</v>
      </c>
      <c r="AK55" s="58">
        <f t="shared" si="22"/>
        <v>0</v>
      </c>
      <c r="AL55" s="58">
        <f t="shared" si="22"/>
        <v>0</v>
      </c>
      <c r="AM55" s="58">
        <f t="shared" si="22"/>
        <v>0</v>
      </c>
      <c r="AN55" s="58">
        <f t="shared" si="22"/>
        <v>0</v>
      </c>
      <c r="AO55" s="58">
        <f t="shared" si="22"/>
        <v>0</v>
      </c>
      <c r="AP55" s="58">
        <f t="shared" si="22"/>
        <v>0</v>
      </c>
      <c r="AQ55" s="58">
        <f t="shared" si="22"/>
        <v>0</v>
      </c>
      <c r="AR55" s="58">
        <f t="shared" si="22"/>
        <v>0</v>
      </c>
      <c r="AS55" s="58">
        <f>IF(AND(AS56="нд",AS56=AS57,AS57=AS58),"нд",SUMIF(AS56,"&lt;&gt;0",AS56)+SUMIF(AS57,"&lt;&gt;0",AS57)+SUMIF(AS58,"&lt;&gt;0",AS58))</f>
        <v>0</v>
      </c>
      <c r="AT55" s="58">
        <f t="shared" si="22"/>
        <v>0</v>
      </c>
      <c r="AU55" s="58">
        <f t="shared" si="22"/>
        <v>0</v>
      </c>
      <c r="AV55" s="59">
        <f t="shared" si="22"/>
        <v>0</v>
      </c>
    </row>
    <row r="56" spans="1:48" ht="78.75" x14ac:dyDescent="0.25">
      <c r="A56" s="66" t="s">
        <v>137</v>
      </c>
      <c r="B56" s="69" t="s">
        <v>139</v>
      </c>
      <c r="C56" s="68" t="s">
        <v>75</v>
      </c>
      <c r="D56" s="58">
        <v>0</v>
      </c>
      <c r="E56" s="58">
        <v>0</v>
      </c>
      <c r="F56" s="58">
        <v>0</v>
      </c>
      <c r="G56" s="58">
        <v>0</v>
      </c>
      <c r="H56" s="58">
        <v>0</v>
      </c>
      <c r="I56" s="58">
        <v>0</v>
      </c>
      <c r="J56" s="58">
        <v>0</v>
      </c>
      <c r="K56" s="58">
        <v>0</v>
      </c>
      <c r="L56" s="58">
        <v>0</v>
      </c>
      <c r="M56" s="58">
        <v>0</v>
      </c>
      <c r="N56" s="58">
        <v>0</v>
      </c>
      <c r="O56" s="58">
        <v>0</v>
      </c>
      <c r="P56" s="58">
        <v>0</v>
      </c>
      <c r="Q56" s="58">
        <v>0</v>
      </c>
      <c r="R56" s="58">
        <v>0</v>
      </c>
      <c r="S56" s="58">
        <v>0</v>
      </c>
      <c r="T56" s="58">
        <v>0</v>
      </c>
      <c r="U56" s="58">
        <v>0</v>
      </c>
      <c r="V56" s="58">
        <v>0</v>
      </c>
      <c r="W56" s="58">
        <v>0</v>
      </c>
      <c r="X56" s="58">
        <v>0</v>
      </c>
      <c r="Y56" s="58">
        <v>0</v>
      </c>
      <c r="Z56" s="58">
        <v>0</v>
      </c>
      <c r="AA56" s="58">
        <v>0</v>
      </c>
      <c r="AB56" s="58">
        <v>0</v>
      </c>
      <c r="AC56" s="58">
        <v>0</v>
      </c>
      <c r="AD56" s="58">
        <v>0</v>
      </c>
      <c r="AE56" s="58">
        <v>0</v>
      </c>
      <c r="AF56" s="58">
        <v>0</v>
      </c>
      <c r="AG56" s="58">
        <v>0</v>
      </c>
      <c r="AH56" s="58">
        <v>0</v>
      </c>
      <c r="AI56" s="58">
        <v>0</v>
      </c>
      <c r="AJ56" s="58">
        <v>0</v>
      </c>
      <c r="AK56" s="58">
        <v>0</v>
      </c>
      <c r="AL56" s="58">
        <v>0</v>
      </c>
      <c r="AM56" s="58">
        <v>0</v>
      </c>
      <c r="AN56" s="58">
        <v>0</v>
      </c>
      <c r="AO56" s="58">
        <v>0</v>
      </c>
      <c r="AP56" s="58">
        <v>0</v>
      </c>
      <c r="AQ56" s="58">
        <v>0</v>
      </c>
      <c r="AR56" s="58">
        <v>0</v>
      </c>
      <c r="AS56" s="58">
        <v>0</v>
      </c>
      <c r="AT56" s="58">
        <v>0</v>
      </c>
      <c r="AU56" s="58">
        <v>0</v>
      </c>
      <c r="AV56" s="59">
        <v>0</v>
      </c>
    </row>
    <row r="57" spans="1:48" ht="63" x14ac:dyDescent="0.25">
      <c r="A57" s="66" t="s">
        <v>137</v>
      </c>
      <c r="B57" s="69" t="s">
        <v>140</v>
      </c>
      <c r="C57" s="68" t="s">
        <v>75</v>
      </c>
      <c r="D57" s="58">
        <v>0</v>
      </c>
      <c r="E57" s="58">
        <v>0</v>
      </c>
      <c r="F57" s="58">
        <v>0</v>
      </c>
      <c r="G57" s="58">
        <v>0</v>
      </c>
      <c r="H57" s="58">
        <v>0</v>
      </c>
      <c r="I57" s="58">
        <v>0</v>
      </c>
      <c r="J57" s="58">
        <v>0</v>
      </c>
      <c r="K57" s="58">
        <v>0</v>
      </c>
      <c r="L57" s="58">
        <v>0</v>
      </c>
      <c r="M57" s="58">
        <v>0</v>
      </c>
      <c r="N57" s="58">
        <v>0</v>
      </c>
      <c r="O57" s="58">
        <v>0</v>
      </c>
      <c r="P57" s="58">
        <v>0</v>
      </c>
      <c r="Q57" s="58">
        <v>0</v>
      </c>
      <c r="R57" s="58">
        <v>0</v>
      </c>
      <c r="S57" s="58">
        <v>0</v>
      </c>
      <c r="T57" s="58">
        <v>0</v>
      </c>
      <c r="U57" s="58">
        <v>0</v>
      </c>
      <c r="V57" s="58">
        <v>0</v>
      </c>
      <c r="W57" s="58">
        <v>0</v>
      </c>
      <c r="X57" s="58">
        <v>0</v>
      </c>
      <c r="Y57" s="58">
        <v>0</v>
      </c>
      <c r="Z57" s="58">
        <v>0</v>
      </c>
      <c r="AA57" s="58">
        <v>0</v>
      </c>
      <c r="AB57" s="58">
        <v>0</v>
      </c>
      <c r="AC57" s="58">
        <v>0</v>
      </c>
      <c r="AD57" s="58">
        <v>0</v>
      </c>
      <c r="AE57" s="58">
        <v>0</v>
      </c>
      <c r="AF57" s="58">
        <v>0</v>
      </c>
      <c r="AG57" s="58">
        <v>0</v>
      </c>
      <c r="AH57" s="58">
        <v>0</v>
      </c>
      <c r="AI57" s="58">
        <v>0</v>
      </c>
      <c r="AJ57" s="58">
        <v>0</v>
      </c>
      <c r="AK57" s="58">
        <v>0</v>
      </c>
      <c r="AL57" s="58">
        <v>0</v>
      </c>
      <c r="AM57" s="58">
        <v>0</v>
      </c>
      <c r="AN57" s="58">
        <v>0</v>
      </c>
      <c r="AO57" s="58">
        <v>0</v>
      </c>
      <c r="AP57" s="58">
        <v>0</v>
      </c>
      <c r="AQ57" s="58">
        <v>0</v>
      </c>
      <c r="AR57" s="58">
        <v>0</v>
      </c>
      <c r="AS57" s="58">
        <v>0</v>
      </c>
      <c r="AT57" s="58">
        <v>0</v>
      </c>
      <c r="AU57" s="58">
        <v>0</v>
      </c>
      <c r="AV57" s="59">
        <v>0</v>
      </c>
    </row>
    <row r="58" spans="1:48" ht="63" x14ac:dyDescent="0.25">
      <c r="A58" s="66" t="s">
        <v>137</v>
      </c>
      <c r="B58" s="69" t="s">
        <v>141</v>
      </c>
      <c r="C58" s="68" t="s">
        <v>75</v>
      </c>
      <c r="D58" s="58">
        <f t="shared" ref="D58:AV58" si="23">IF((COUNTIF(D59:D60,"нд"))=(COUNTA(D59:D60)),"нд",SUMIF(D59:D60,"&lt;&gt;0",D59:D60))</f>
        <v>0</v>
      </c>
      <c r="E58" s="58">
        <f t="shared" si="23"/>
        <v>0</v>
      </c>
      <c r="F58" s="58">
        <f t="shared" si="23"/>
        <v>0</v>
      </c>
      <c r="G58" s="58">
        <f t="shared" si="23"/>
        <v>0</v>
      </c>
      <c r="H58" s="58">
        <f t="shared" si="23"/>
        <v>0</v>
      </c>
      <c r="I58" s="58">
        <f>IF((COUNTIF(I59:I60,"нд"))=(COUNTA(I59:I60)),"нд",SUMIF(I59:I60,"&lt;&gt;0",I59:I60))</f>
        <v>0</v>
      </c>
      <c r="J58" s="58">
        <f t="shared" si="23"/>
        <v>0</v>
      </c>
      <c r="K58" s="58">
        <f t="shared" si="23"/>
        <v>0</v>
      </c>
      <c r="L58" s="58">
        <f t="shared" si="23"/>
        <v>0</v>
      </c>
      <c r="M58" s="58">
        <f t="shared" si="23"/>
        <v>0</v>
      </c>
      <c r="N58" s="58">
        <f t="shared" si="23"/>
        <v>0</v>
      </c>
      <c r="O58" s="58">
        <f t="shared" si="23"/>
        <v>0</v>
      </c>
      <c r="P58" s="58">
        <f t="shared" si="23"/>
        <v>0</v>
      </c>
      <c r="Q58" s="58">
        <f t="shared" si="23"/>
        <v>0</v>
      </c>
      <c r="R58" s="58">
        <f t="shared" si="23"/>
        <v>0</v>
      </c>
      <c r="S58" s="58">
        <f t="shared" si="23"/>
        <v>0</v>
      </c>
      <c r="T58" s="58">
        <f t="shared" si="23"/>
        <v>0</v>
      </c>
      <c r="U58" s="58">
        <f t="shared" si="23"/>
        <v>0</v>
      </c>
      <c r="V58" s="58">
        <f t="shared" si="23"/>
        <v>0</v>
      </c>
      <c r="W58" s="58">
        <f t="shared" si="23"/>
        <v>0</v>
      </c>
      <c r="X58" s="58">
        <f t="shared" si="23"/>
        <v>0</v>
      </c>
      <c r="Y58" s="58">
        <f t="shared" si="23"/>
        <v>0</v>
      </c>
      <c r="Z58" s="58">
        <f t="shared" si="23"/>
        <v>0</v>
      </c>
      <c r="AA58" s="58">
        <f>IF((COUNTIF(AA59:AA60,"нд"))=(COUNTA(AA59:AA60)),"нд",SUMIF(AA59:AA60,"&lt;&gt;0",AA59:AA60))</f>
        <v>0</v>
      </c>
      <c r="AB58" s="58">
        <f t="shared" si="23"/>
        <v>0</v>
      </c>
      <c r="AC58" s="58">
        <f t="shared" si="23"/>
        <v>0</v>
      </c>
      <c r="AD58" s="58">
        <f t="shared" si="23"/>
        <v>0</v>
      </c>
      <c r="AE58" s="58">
        <f t="shared" si="23"/>
        <v>0</v>
      </c>
      <c r="AF58" s="58">
        <f t="shared" si="23"/>
        <v>0</v>
      </c>
      <c r="AG58" s="58">
        <f t="shared" si="23"/>
        <v>0</v>
      </c>
      <c r="AH58" s="58">
        <f t="shared" si="23"/>
        <v>0</v>
      </c>
      <c r="AI58" s="58">
        <f t="shared" si="23"/>
        <v>0</v>
      </c>
      <c r="AJ58" s="58">
        <f>IF((COUNTIF(AJ59:AJ60,"нд"))=(COUNTA(AJ59:AJ60)),"нд",SUMIF(AJ59:AJ60,"&lt;&gt;0",AJ59:AJ60))</f>
        <v>0</v>
      </c>
      <c r="AK58" s="58">
        <f t="shared" si="23"/>
        <v>0</v>
      </c>
      <c r="AL58" s="58">
        <f t="shared" si="23"/>
        <v>0</v>
      </c>
      <c r="AM58" s="58">
        <f t="shared" si="23"/>
        <v>0</v>
      </c>
      <c r="AN58" s="58">
        <f t="shared" si="23"/>
        <v>0</v>
      </c>
      <c r="AO58" s="58">
        <f t="shared" si="23"/>
        <v>0</v>
      </c>
      <c r="AP58" s="58">
        <f t="shared" si="23"/>
        <v>0</v>
      </c>
      <c r="AQ58" s="58">
        <f t="shared" si="23"/>
        <v>0</v>
      </c>
      <c r="AR58" s="58">
        <f t="shared" si="23"/>
        <v>0</v>
      </c>
      <c r="AS58" s="58">
        <f>IF((COUNTIF(AS59:AS60,"нд"))=(COUNTA(AS59:AS60)),"нд",SUMIF(AS59:AS60,"&lt;&gt;0",AS59:AS60))</f>
        <v>0</v>
      </c>
      <c r="AT58" s="58">
        <f t="shared" si="23"/>
        <v>0</v>
      </c>
      <c r="AU58" s="58">
        <f t="shared" si="23"/>
        <v>0</v>
      </c>
      <c r="AV58" s="59">
        <f t="shared" si="23"/>
        <v>0</v>
      </c>
    </row>
    <row r="59" spans="1:48" ht="31.5" x14ac:dyDescent="0.25">
      <c r="A59" s="66" t="s">
        <v>142</v>
      </c>
      <c r="B59" s="69" t="s">
        <v>138</v>
      </c>
      <c r="C59" s="68" t="s">
        <v>75</v>
      </c>
      <c r="D59" s="58">
        <f t="shared" ref="D59:AV59" si="24">IF((COUNTIF(D60:D62,"нд"))=(COUNTA(D60:D62)),"нд",SUMIF(D60:D62,"&lt;&gt;0",D60:D62))</f>
        <v>0</v>
      </c>
      <c r="E59" s="58">
        <f t="shared" si="24"/>
        <v>0</v>
      </c>
      <c r="F59" s="58">
        <f t="shared" si="24"/>
        <v>0</v>
      </c>
      <c r="G59" s="58">
        <f t="shared" si="24"/>
        <v>0</v>
      </c>
      <c r="H59" s="58">
        <f t="shared" si="24"/>
        <v>0</v>
      </c>
      <c r="I59" s="58">
        <f>IF((COUNTIF(I60:I62,"нд"))=(COUNTA(I60:I62)),"нд",SUMIF(I60:I62,"&lt;&gt;0",I60:I62))</f>
        <v>0</v>
      </c>
      <c r="J59" s="58">
        <f t="shared" si="24"/>
        <v>0</v>
      </c>
      <c r="K59" s="58">
        <f t="shared" si="24"/>
        <v>0</v>
      </c>
      <c r="L59" s="58">
        <f t="shared" si="24"/>
        <v>0</v>
      </c>
      <c r="M59" s="58">
        <f t="shared" si="24"/>
        <v>0</v>
      </c>
      <c r="N59" s="58">
        <f t="shared" si="24"/>
        <v>0</v>
      </c>
      <c r="O59" s="58">
        <f t="shared" si="24"/>
        <v>0</v>
      </c>
      <c r="P59" s="58">
        <f t="shared" si="24"/>
        <v>0</v>
      </c>
      <c r="Q59" s="58">
        <f t="shared" si="24"/>
        <v>0</v>
      </c>
      <c r="R59" s="58">
        <f t="shared" si="24"/>
        <v>0</v>
      </c>
      <c r="S59" s="58">
        <f t="shared" si="24"/>
        <v>0</v>
      </c>
      <c r="T59" s="58">
        <f t="shared" si="24"/>
        <v>0</v>
      </c>
      <c r="U59" s="58">
        <f t="shared" si="24"/>
        <v>0</v>
      </c>
      <c r="V59" s="58">
        <f t="shared" si="24"/>
        <v>0</v>
      </c>
      <c r="W59" s="58">
        <f t="shared" si="24"/>
        <v>0</v>
      </c>
      <c r="X59" s="58">
        <f t="shared" si="24"/>
        <v>0</v>
      </c>
      <c r="Y59" s="58">
        <f t="shared" si="24"/>
        <v>0</v>
      </c>
      <c r="Z59" s="58">
        <f t="shared" si="24"/>
        <v>0</v>
      </c>
      <c r="AA59" s="58">
        <f>IF((COUNTIF(AA60:AA62,"нд"))=(COUNTA(AA60:AA62)),"нд",SUMIF(AA60:AA62,"&lt;&gt;0",AA60:AA62))</f>
        <v>0</v>
      </c>
      <c r="AB59" s="58">
        <f t="shared" si="24"/>
        <v>0</v>
      </c>
      <c r="AC59" s="58">
        <f t="shared" si="24"/>
        <v>0</v>
      </c>
      <c r="AD59" s="58">
        <f t="shared" si="24"/>
        <v>0</v>
      </c>
      <c r="AE59" s="58">
        <f t="shared" si="24"/>
        <v>0</v>
      </c>
      <c r="AF59" s="58">
        <f t="shared" si="24"/>
        <v>0</v>
      </c>
      <c r="AG59" s="58">
        <f t="shared" si="24"/>
        <v>0</v>
      </c>
      <c r="AH59" s="58">
        <f t="shared" si="24"/>
        <v>0</v>
      </c>
      <c r="AI59" s="58">
        <f t="shared" si="24"/>
        <v>0</v>
      </c>
      <c r="AJ59" s="58">
        <f>IF((COUNTIF(AJ60:AJ62,"нд"))=(COUNTA(AJ60:AJ62)),"нд",SUMIF(AJ60:AJ62,"&lt;&gt;0",AJ60:AJ62))</f>
        <v>0</v>
      </c>
      <c r="AK59" s="58">
        <f t="shared" si="24"/>
        <v>0</v>
      </c>
      <c r="AL59" s="58">
        <f t="shared" si="24"/>
        <v>0</v>
      </c>
      <c r="AM59" s="58">
        <f t="shared" si="24"/>
        <v>0</v>
      </c>
      <c r="AN59" s="58">
        <f t="shared" si="24"/>
        <v>0</v>
      </c>
      <c r="AO59" s="58">
        <f t="shared" si="24"/>
        <v>0</v>
      </c>
      <c r="AP59" s="58">
        <f t="shared" si="24"/>
        <v>0</v>
      </c>
      <c r="AQ59" s="58">
        <f t="shared" si="24"/>
        <v>0</v>
      </c>
      <c r="AR59" s="58">
        <f t="shared" si="24"/>
        <v>0</v>
      </c>
      <c r="AS59" s="58">
        <f>IF((COUNTIF(AS60:AS62,"нд"))=(COUNTA(AS60:AS62)),"нд",SUMIF(AS60:AS62,"&lt;&gt;0",AS60:AS62))</f>
        <v>0</v>
      </c>
      <c r="AT59" s="58">
        <f t="shared" si="24"/>
        <v>0</v>
      </c>
      <c r="AU59" s="58">
        <f t="shared" si="24"/>
        <v>0</v>
      </c>
      <c r="AV59" s="59">
        <f t="shared" si="24"/>
        <v>0</v>
      </c>
    </row>
    <row r="60" spans="1:48" ht="78.75" x14ac:dyDescent="0.25">
      <c r="A60" s="66" t="s">
        <v>142</v>
      </c>
      <c r="B60" s="69" t="s">
        <v>139</v>
      </c>
      <c r="C60" s="68" t="s">
        <v>75</v>
      </c>
      <c r="D60" s="58">
        <v>0</v>
      </c>
      <c r="E60" s="58">
        <v>0</v>
      </c>
      <c r="F60" s="58">
        <v>0</v>
      </c>
      <c r="G60" s="58">
        <v>0</v>
      </c>
      <c r="H60" s="58">
        <v>0</v>
      </c>
      <c r="I60" s="58">
        <v>0</v>
      </c>
      <c r="J60" s="58">
        <v>0</v>
      </c>
      <c r="K60" s="58">
        <v>0</v>
      </c>
      <c r="L60" s="58">
        <v>0</v>
      </c>
      <c r="M60" s="58">
        <v>0</v>
      </c>
      <c r="N60" s="58">
        <v>0</v>
      </c>
      <c r="O60" s="58">
        <v>0</v>
      </c>
      <c r="P60" s="58">
        <v>0</v>
      </c>
      <c r="Q60" s="58">
        <v>0</v>
      </c>
      <c r="R60" s="58">
        <v>0</v>
      </c>
      <c r="S60" s="58">
        <v>0</v>
      </c>
      <c r="T60" s="58">
        <v>0</v>
      </c>
      <c r="U60" s="58">
        <v>0</v>
      </c>
      <c r="V60" s="58">
        <v>0</v>
      </c>
      <c r="W60" s="58">
        <v>0</v>
      </c>
      <c r="X60" s="58">
        <v>0</v>
      </c>
      <c r="Y60" s="58">
        <v>0</v>
      </c>
      <c r="Z60" s="58">
        <v>0</v>
      </c>
      <c r="AA60" s="58">
        <v>0</v>
      </c>
      <c r="AB60" s="58">
        <v>0</v>
      </c>
      <c r="AC60" s="58">
        <v>0</v>
      </c>
      <c r="AD60" s="58">
        <v>0</v>
      </c>
      <c r="AE60" s="58">
        <v>0</v>
      </c>
      <c r="AF60" s="58">
        <v>0</v>
      </c>
      <c r="AG60" s="58">
        <v>0</v>
      </c>
      <c r="AH60" s="58">
        <v>0</v>
      </c>
      <c r="AI60" s="58">
        <v>0</v>
      </c>
      <c r="AJ60" s="58">
        <v>0</v>
      </c>
      <c r="AK60" s="58">
        <v>0</v>
      </c>
      <c r="AL60" s="58">
        <v>0</v>
      </c>
      <c r="AM60" s="58">
        <v>0</v>
      </c>
      <c r="AN60" s="58">
        <v>0</v>
      </c>
      <c r="AO60" s="58">
        <v>0</v>
      </c>
      <c r="AP60" s="58">
        <v>0</v>
      </c>
      <c r="AQ60" s="58">
        <v>0</v>
      </c>
      <c r="AR60" s="58">
        <v>0</v>
      </c>
      <c r="AS60" s="58">
        <v>0</v>
      </c>
      <c r="AT60" s="58">
        <v>0</v>
      </c>
      <c r="AU60" s="58">
        <v>0</v>
      </c>
      <c r="AV60" s="59">
        <v>0</v>
      </c>
    </row>
    <row r="61" spans="1:48" ht="63" x14ac:dyDescent="0.25">
      <c r="A61" s="66" t="s">
        <v>142</v>
      </c>
      <c r="B61" s="69" t="s">
        <v>140</v>
      </c>
      <c r="C61" s="68" t="s">
        <v>75</v>
      </c>
      <c r="D61" s="58">
        <v>0</v>
      </c>
      <c r="E61" s="58">
        <v>0</v>
      </c>
      <c r="F61" s="58">
        <v>0</v>
      </c>
      <c r="G61" s="58">
        <v>0</v>
      </c>
      <c r="H61" s="58">
        <v>0</v>
      </c>
      <c r="I61" s="58">
        <v>0</v>
      </c>
      <c r="J61" s="58">
        <v>0</v>
      </c>
      <c r="K61" s="58">
        <v>0</v>
      </c>
      <c r="L61" s="58">
        <v>0</v>
      </c>
      <c r="M61" s="58">
        <v>0</v>
      </c>
      <c r="N61" s="58">
        <v>0</v>
      </c>
      <c r="O61" s="58">
        <v>0</v>
      </c>
      <c r="P61" s="58">
        <v>0</v>
      </c>
      <c r="Q61" s="58">
        <v>0</v>
      </c>
      <c r="R61" s="58">
        <v>0</v>
      </c>
      <c r="S61" s="58">
        <v>0</v>
      </c>
      <c r="T61" s="58">
        <v>0</v>
      </c>
      <c r="U61" s="58">
        <v>0</v>
      </c>
      <c r="V61" s="58">
        <v>0</v>
      </c>
      <c r="W61" s="58">
        <v>0</v>
      </c>
      <c r="X61" s="58">
        <v>0</v>
      </c>
      <c r="Y61" s="58">
        <v>0</v>
      </c>
      <c r="Z61" s="58">
        <v>0</v>
      </c>
      <c r="AA61" s="58">
        <v>0</v>
      </c>
      <c r="AB61" s="58">
        <v>0</v>
      </c>
      <c r="AC61" s="58">
        <v>0</v>
      </c>
      <c r="AD61" s="58">
        <v>0</v>
      </c>
      <c r="AE61" s="58">
        <v>0</v>
      </c>
      <c r="AF61" s="58">
        <v>0</v>
      </c>
      <c r="AG61" s="58">
        <v>0</v>
      </c>
      <c r="AH61" s="58">
        <v>0</v>
      </c>
      <c r="AI61" s="58">
        <v>0</v>
      </c>
      <c r="AJ61" s="58">
        <v>0</v>
      </c>
      <c r="AK61" s="58">
        <v>0</v>
      </c>
      <c r="AL61" s="58">
        <v>0</v>
      </c>
      <c r="AM61" s="58">
        <v>0</v>
      </c>
      <c r="AN61" s="58">
        <v>0</v>
      </c>
      <c r="AO61" s="58">
        <v>0</v>
      </c>
      <c r="AP61" s="58">
        <v>0</v>
      </c>
      <c r="AQ61" s="58">
        <v>0</v>
      </c>
      <c r="AR61" s="58">
        <v>0</v>
      </c>
      <c r="AS61" s="58">
        <v>0</v>
      </c>
      <c r="AT61" s="58">
        <v>0</v>
      </c>
      <c r="AU61" s="58">
        <v>0</v>
      </c>
      <c r="AV61" s="59">
        <v>0</v>
      </c>
    </row>
    <row r="62" spans="1:48" ht="63" x14ac:dyDescent="0.25">
      <c r="A62" s="66" t="s">
        <v>142</v>
      </c>
      <c r="B62" s="69" t="s">
        <v>141</v>
      </c>
      <c r="C62" s="68" t="s">
        <v>75</v>
      </c>
      <c r="D62" s="58">
        <v>0</v>
      </c>
      <c r="E62" s="58">
        <v>0</v>
      </c>
      <c r="F62" s="58">
        <v>0</v>
      </c>
      <c r="G62" s="58">
        <v>0</v>
      </c>
      <c r="H62" s="58">
        <v>0</v>
      </c>
      <c r="I62" s="58">
        <v>0</v>
      </c>
      <c r="J62" s="58">
        <v>0</v>
      </c>
      <c r="K62" s="58">
        <v>0</v>
      </c>
      <c r="L62" s="58">
        <v>0</v>
      </c>
      <c r="M62" s="58">
        <v>0</v>
      </c>
      <c r="N62" s="58">
        <v>0</v>
      </c>
      <c r="O62" s="58">
        <v>0</v>
      </c>
      <c r="P62" s="58">
        <v>0</v>
      </c>
      <c r="Q62" s="58">
        <v>0</v>
      </c>
      <c r="R62" s="58">
        <v>0</v>
      </c>
      <c r="S62" s="58">
        <v>0</v>
      </c>
      <c r="T62" s="58">
        <v>0</v>
      </c>
      <c r="U62" s="58">
        <v>0</v>
      </c>
      <c r="V62" s="58">
        <v>0</v>
      </c>
      <c r="W62" s="58">
        <v>0</v>
      </c>
      <c r="X62" s="58">
        <v>0</v>
      </c>
      <c r="Y62" s="58">
        <v>0</v>
      </c>
      <c r="Z62" s="58">
        <v>0</v>
      </c>
      <c r="AA62" s="58">
        <v>0</v>
      </c>
      <c r="AB62" s="58">
        <v>0</v>
      </c>
      <c r="AC62" s="58">
        <v>0</v>
      </c>
      <c r="AD62" s="58">
        <v>0</v>
      </c>
      <c r="AE62" s="58">
        <v>0</v>
      </c>
      <c r="AF62" s="58">
        <v>0</v>
      </c>
      <c r="AG62" s="58">
        <v>0</v>
      </c>
      <c r="AH62" s="58">
        <v>0</v>
      </c>
      <c r="AI62" s="58">
        <v>0</v>
      </c>
      <c r="AJ62" s="58">
        <v>0</v>
      </c>
      <c r="AK62" s="58">
        <v>0</v>
      </c>
      <c r="AL62" s="58">
        <v>0</v>
      </c>
      <c r="AM62" s="58">
        <v>0</v>
      </c>
      <c r="AN62" s="58">
        <v>0</v>
      </c>
      <c r="AO62" s="58">
        <v>0</v>
      </c>
      <c r="AP62" s="58">
        <v>0</v>
      </c>
      <c r="AQ62" s="58">
        <v>0</v>
      </c>
      <c r="AR62" s="58">
        <v>0</v>
      </c>
      <c r="AS62" s="58">
        <v>0</v>
      </c>
      <c r="AT62" s="58">
        <v>0</v>
      </c>
      <c r="AU62" s="58">
        <v>0</v>
      </c>
      <c r="AV62" s="59">
        <v>0</v>
      </c>
    </row>
    <row r="63" spans="1:48" ht="63" x14ac:dyDescent="0.25">
      <c r="A63" s="66" t="s">
        <v>143</v>
      </c>
      <c r="B63" s="69" t="s">
        <v>144</v>
      </c>
      <c r="C63" s="68" t="s">
        <v>75</v>
      </c>
      <c r="D63" s="58">
        <f t="shared" ref="D63:AV63" si="25">IF((COUNTIF(D64:D65,"нд"))=(COUNTA(D64:D65)),"нд",SUMIF(D64:D65,"&lt;&gt;0",D64:D65))</f>
        <v>0</v>
      </c>
      <c r="E63" s="58">
        <f t="shared" si="25"/>
        <v>0</v>
      </c>
      <c r="F63" s="58">
        <f t="shared" si="25"/>
        <v>0</v>
      </c>
      <c r="G63" s="58">
        <f t="shared" si="25"/>
        <v>0</v>
      </c>
      <c r="H63" s="58">
        <f t="shared" si="25"/>
        <v>0</v>
      </c>
      <c r="I63" s="58">
        <f>IF((COUNTIF(I64:I65,"нд"))=(COUNTA(I64:I65)),"нд",SUMIF(I64:I65,"&lt;&gt;0",I64:I65))</f>
        <v>0</v>
      </c>
      <c r="J63" s="58">
        <f t="shared" si="25"/>
        <v>0</v>
      </c>
      <c r="K63" s="58">
        <f t="shared" si="25"/>
        <v>0</v>
      </c>
      <c r="L63" s="58">
        <f t="shared" si="25"/>
        <v>0</v>
      </c>
      <c r="M63" s="58">
        <f t="shared" si="25"/>
        <v>0</v>
      </c>
      <c r="N63" s="58">
        <f t="shared" si="25"/>
        <v>0</v>
      </c>
      <c r="O63" s="58">
        <f t="shared" si="25"/>
        <v>0</v>
      </c>
      <c r="P63" s="58">
        <f t="shared" si="25"/>
        <v>0</v>
      </c>
      <c r="Q63" s="58">
        <f t="shared" si="25"/>
        <v>0</v>
      </c>
      <c r="R63" s="58">
        <f t="shared" si="25"/>
        <v>0</v>
      </c>
      <c r="S63" s="58">
        <f t="shared" si="25"/>
        <v>0</v>
      </c>
      <c r="T63" s="58">
        <f t="shared" si="25"/>
        <v>0</v>
      </c>
      <c r="U63" s="58">
        <f t="shared" si="25"/>
        <v>0</v>
      </c>
      <c r="V63" s="58">
        <f t="shared" si="25"/>
        <v>0</v>
      </c>
      <c r="W63" s="58">
        <f t="shared" si="25"/>
        <v>0</v>
      </c>
      <c r="X63" s="58">
        <f t="shared" si="25"/>
        <v>0</v>
      </c>
      <c r="Y63" s="58">
        <f t="shared" si="25"/>
        <v>0</v>
      </c>
      <c r="Z63" s="58">
        <f t="shared" si="25"/>
        <v>0</v>
      </c>
      <c r="AA63" s="58">
        <f>IF((COUNTIF(AA64:AA65,"нд"))=(COUNTA(AA64:AA65)),"нд",SUMIF(AA64:AA65,"&lt;&gt;0",AA64:AA65))</f>
        <v>0</v>
      </c>
      <c r="AB63" s="58">
        <f t="shared" si="25"/>
        <v>0</v>
      </c>
      <c r="AC63" s="58">
        <f t="shared" si="25"/>
        <v>0</v>
      </c>
      <c r="AD63" s="58">
        <f t="shared" si="25"/>
        <v>0</v>
      </c>
      <c r="AE63" s="58">
        <f t="shared" si="25"/>
        <v>0</v>
      </c>
      <c r="AF63" s="58">
        <f t="shared" si="25"/>
        <v>13.416471144530593</v>
      </c>
      <c r="AG63" s="58">
        <f t="shared" si="25"/>
        <v>0</v>
      </c>
      <c r="AH63" s="58">
        <f t="shared" si="25"/>
        <v>0</v>
      </c>
      <c r="AI63" s="58">
        <f t="shared" si="25"/>
        <v>0</v>
      </c>
      <c r="AJ63" s="58">
        <f>IF((COUNTIF(AJ64:AJ65,"нд"))=(COUNTA(AJ64:AJ65)),"нд",SUMIF(AJ64:AJ65,"&lt;&gt;0",AJ64:AJ65))</f>
        <v>0</v>
      </c>
      <c r="AK63" s="58">
        <f t="shared" si="25"/>
        <v>0</v>
      </c>
      <c r="AL63" s="58">
        <f t="shared" si="25"/>
        <v>6</v>
      </c>
      <c r="AM63" s="58">
        <f t="shared" si="25"/>
        <v>0</v>
      </c>
      <c r="AN63" s="58">
        <f t="shared" si="25"/>
        <v>0</v>
      </c>
      <c r="AO63" s="58">
        <f t="shared" si="25"/>
        <v>13.416471144530593</v>
      </c>
      <c r="AP63" s="58">
        <f t="shared" si="25"/>
        <v>0</v>
      </c>
      <c r="AQ63" s="58">
        <f t="shared" si="25"/>
        <v>0</v>
      </c>
      <c r="AR63" s="58">
        <f t="shared" si="25"/>
        <v>0</v>
      </c>
      <c r="AS63" s="58">
        <f>IF((COUNTIF(AS64:AS65,"нд"))=(COUNTA(AS64:AS65)),"нд",SUMIF(AS64:AS65,"&lt;&gt;0",AS64:AS65))</f>
        <v>0</v>
      </c>
      <c r="AT63" s="58">
        <f t="shared" si="25"/>
        <v>0</v>
      </c>
      <c r="AU63" s="58">
        <f t="shared" si="25"/>
        <v>6</v>
      </c>
      <c r="AV63" s="59">
        <f t="shared" si="25"/>
        <v>0</v>
      </c>
    </row>
    <row r="64" spans="1:48" ht="47.25" x14ac:dyDescent="0.25">
      <c r="A64" s="66" t="s">
        <v>145</v>
      </c>
      <c r="B64" s="69" t="s">
        <v>146</v>
      </c>
      <c r="C64" s="68" t="s">
        <v>75</v>
      </c>
      <c r="D64" s="58">
        <v>0</v>
      </c>
      <c r="E64" s="58">
        <v>0</v>
      </c>
      <c r="F64" s="58">
        <v>0</v>
      </c>
      <c r="G64" s="58">
        <v>0</v>
      </c>
      <c r="H64" s="58">
        <v>0</v>
      </c>
      <c r="I64" s="58">
        <v>0</v>
      </c>
      <c r="J64" s="58">
        <v>0</v>
      </c>
      <c r="K64" s="58">
        <v>0</v>
      </c>
      <c r="L64" s="58">
        <v>0</v>
      </c>
      <c r="M64" s="58">
        <v>0</v>
      </c>
      <c r="N64" s="58">
        <v>0</v>
      </c>
      <c r="O64" s="58">
        <v>0</v>
      </c>
      <c r="P64" s="58">
        <v>0</v>
      </c>
      <c r="Q64" s="58">
        <v>0</v>
      </c>
      <c r="R64" s="58">
        <v>0</v>
      </c>
      <c r="S64" s="58">
        <v>0</v>
      </c>
      <c r="T64" s="58">
        <v>0</v>
      </c>
      <c r="U64" s="58">
        <v>0</v>
      </c>
      <c r="V64" s="58">
        <v>0</v>
      </c>
      <c r="W64" s="58">
        <v>0</v>
      </c>
      <c r="X64" s="58">
        <v>0</v>
      </c>
      <c r="Y64" s="58">
        <v>0</v>
      </c>
      <c r="Z64" s="58">
        <v>0</v>
      </c>
      <c r="AA64" s="58">
        <v>0</v>
      </c>
      <c r="AB64" s="58">
        <v>0</v>
      </c>
      <c r="AC64" s="58">
        <v>0</v>
      </c>
      <c r="AD64" s="58">
        <v>0</v>
      </c>
      <c r="AE64" s="58">
        <v>0</v>
      </c>
      <c r="AF64" s="58">
        <v>0</v>
      </c>
      <c r="AG64" s="58">
        <v>0</v>
      </c>
      <c r="AH64" s="58">
        <v>0</v>
      </c>
      <c r="AI64" s="58">
        <v>0</v>
      </c>
      <c r="AJ64" s="58">
        <v>0</v>
      </c>
      <c r="AK64" s="58">
        <v>0</v>
      </c>
      <c r="AL64" s="58">
        <v>0</v>
      </c>
      <c r="AM64" s="58">
        <v>0</v>
      </c>
      <c r="AN64" s="58">
        <v>0</v>
      </c>
      <c r="AO64" s="58">
        <v>0</v>
      </c>
      <c r="AP64" s="58">
        <v>0</v>
      </c>
      <c r="AQ64" s="58">
        <v>0</v>
      </c>
      <c r="AR64" s="58">
        <v>0</v>
      </c>
      <c r="AS64" s="58">
        <v>0</v>
      </c>
      <c r="AT64" s="58">
        <v>0</v>
      </c>
      <c r="AU64" s="58">
        <v>0</v>
      </c>
      <c r="AV64" s="59">
        <v>0</v>
      </c>
    </row>
    <row r="65" spans="1:48" ht="63" x14ac:dyDescent="0.25">
      <c r="A65" s="66" t="s">
        <v>147</v>
      </c>
      <c r="B65" s="69" t="s">
        <v>148</v>
      </c>
      <c r="C65" s="68" t="s">
        <v>75</v>
      </c>
      <c r="D65" s="58">
        <f t="shared" ref="D65:AV65" si="26">SUM(D66:D69)</f>
        <v>0</v>
      </c>
      <c r="E65" s="58">
        <f t="shared" si="26"/>
        <v>0</v>
      </c>
      <c r="F65" s="58">
        <f t="shared" si="26"/>
        <v>0</v>
      </c>
      <c r="G65" s="58">
        <f t="shared" si="26"/>
        <v>0</v>
      </c>
      <c r="H65" s="58">
        <f t="shared" si="26"/>
        <v>0</v>
      </c>
      <c r="I65" s="58">
        <f t="shared" si="26"/>
        <v>0</v>
      </c>
      <c r="J65" s="58">
        <f t="shared" si="26"/>
        <v>0</v>
      </c>
      <c r="K65" s="58">
        <f t="shared" si="26"/>
        <v>0</v>
      </c>
      <c r="L65" s="58">
        <f t="shared" si="26"/>
        <v>0</v>
      </c>
      <c r="M65" s="58">
        <f t="shared" si="26"/>
        <v>0</v>
      </c>
      <c r="N65" s="58">
        <f t="shared" si="26"/>
        <v>0</v>
      </c>
      <c r="O65" s="58">
        <f t="shared" si="26"/>
        <v>0</v>
      </c>
      <c r="P65" s="58">
        <f t="shared" si="26"/>
        <v>0</v>
      </c>
      <c r="Q65" s="58">
        <f t="shared" si="26"/>
        <v>0</v>
      </c>
      <c r="R65" s="58">
        <f t="shared" si="26"/>
        <v>0</v>
      </c>
      <c r="S65" s="58">
        <f t="shared" si="26"/>
        <v>0</v>
      </c>
      <c r="T65" s="58">
        <f t="shared" si="26"/>
        <v>0</v>
      </c>
      <c r="U65" s="58">
        <f t="shared" si="26"/>
        <v>0</v>
      </c>
      <c r="V65" s="58">
        <f t="shared" si="26"/>
        <v>0</v>
      </c>
      <c r="W65" s="58">
        <f t="shared" si="26"/>
        <v>0</v>
      </c>
      <c r="X65" s="58">
        <f t="shared" si="26"/>
        <v>0</v>
      </c>
      <c r="Y65" s="58">
        <f t="shared" si="26"/>
        <v>0</v>
      </c>
      <c r="Z65" s="58">
        <f t="shared" si="26"/>
        <v>0</v>
      </c>
      <c r="AA65" s="58">
        <f t="shared" si="26"/>
        <v>0</v>
      </c>
      <c r="AB65" s="58">
        <f t="shared" si="26"/>
        <v>0</v>
      </c>
      <c r="AC65" s="58">
        <f t="shared" si="26"/>
        <v>0</v>
      </c>
      <c r="AD65" s="58">
        <f t="shared" si="26"/>
        <v>0</v>
      </c>
      <c r="AE65" s="58">
        <f t="shared" si="26"/>
        <v>0</v>
      </c>
      <c r="AF65" s="58">
        <f t="shared" si="26"/>
        <v>13.416471144530593</v>
      </c>
      <c r="AG65" s="58">
        <f t="shared" si="26"/>
        <v>0</v>
      </c>
      <c r="AH65" s="58">
        <f t="shared" si="26"/>
        <v>0</v>
      </c>
      <c r="AI65" s="58">
        <f t="shared" si="26"/>
        <v>0</v>
      </c>
      <c r="AJ65" s="58">
        <f t="shared" si="26"/>
        <v>0</v>
      </c>
      <c r="AK65" s="58">
        <f t="shared" si="26"/>
        <v>0</v>
      </c>
      <c r="AL65" s="58">
        <f t="shared" si="26"/>
        <v>6</v>
      </c>
      <c r="AM65" s="58">
        <f t="shared" si="26"/>
        <v>0</v>
      </c>
      <c r="AN65" s="58">
        <f t="shared" si="26"/>
        <v>0</v>
      </c>
      <c r="AO65" s="58">
        <f t="shared" si="26"/>
        <v>13.416471144530593</v>
      </c>
      <c r="AP65" s="58">
        <f t="shared" si="26"/>
        <v>0</v>
      </c>
      <c r="AQ65" s="58">
        <f t="shared" si="26"/>
        <v>0</v>
      </c>
      <c r="AR65" s="58">
        <f t="shared" si="26"/>
        <v>0</v>
      </c>
      <c r="AS65" s="58">
        <f t="shared" si="26"/>
        <v>0</v>
      </c>
      <c r="AT65" s="58">
        <f t="shared" si="26"/>
        <v>0</v>
      </c>
      <c r="AU65" s="58">
        <f t="shared" si="26"/>
        <v>6</v>
      </c>
      <c r="AV65" s="58">
        <f t="shared" si="26"/>
        <v>0</v>
      </c>
    </row>
    <row r="66" spans="1:48" ht="78.75" x14ac:dyDescent="0.25">
      <c r="A66" s="74" t="s">
        <v>147</v>
      </c>
      <c r="B66" s="75" t="s">
        <v>299</v>
      </c>
      <c r="C66" s="78" t="s">
        <v>300</v>
      </c>
      <c r="D66" s="78">
        <v>0</v>
      </c>
      <c r="E66" s="78">
        <v>0</v>
      </c>
      <c r="F66" s="78">
        <v>0</v>
      </c>
      <c r="G66" s="78">
        <v>0</v>
      </c>
      <c r="H66" s="78">
        <v>0</v>
      </c>
      <c r="I66" s="78">
        <v>0</v>
      </c>
      <c r="J66" s="78">
        <v>0</v>
      </c>
      <c r="K66" s="78">
        <v>0</v>
      </c>
      <c r="L66" s="78">
        <v>0</v>
      </c>
      <c r="M66" s="78">
        <v>0</v>
      </c>
      <c r="N66" s="78">
        <v>0</v>
      </c>
      <c r="O66" s="78">
        <v>0</v>
      </c>
      <c r="P66" s="78">
        <v>0</v>
      </c>
      <c r="Q66" s="78">
        <v>0</v>
      </c>
      <c r="R66" s="78">
        <v>0</v>
      </c>
      <c r="S66" s="78">
        <v>0</v>
      </c>
      <c r="T66" s="78">
        <v>0</v>
      </c>
      <c r="U66" s="78">
        <v>0</v>
      </c>
      <c r="V66" s="78">
        <v>0</v>
      </c>
      <c r="W66" s="78">
        <v>0</v>
      </c>
      <c r="X66" s="78">
        <v>0</v>
      </c>
      <c r="Y66" s="78">
        <v>0</v>
      </c>
      <c r="Z66" s="78">
        <v>0</v>
      </c>
      <c r="AA66" s="78">
        <v>0</v>
      </c>
      <c r="AB66" s="78">
        <v>0</v>
      </c>
      <c r="AC66" s="78">
        <v>0</v>
      </c>
      <c r="AD66" s="76">
        <v>0</v>
      </c>
      <c r="AE66" s="76">
        <f t="shared" ref="AE66:AI69" si="27">AN66-D66-M66-V66</f>
        <v>0</v>
      </c>
      <c r="AF66" s="76">
        <f t="shared" si="27"/>
        <v>7.9649999999999999E-2</v>
      </c>
      <c r="AG66" s="76">
        <f t="shared" si="27"/>
        <v>0</v>
      </c>
      <c r="AH66" s="76">
        <f t="shared" si="27"/>
        <v>0</v>
      </c>
      <c r="AI66" s="76">
        <f t="shared" si="27"/>
        <v>0</v>
      </c>
      <c r="AJ66" s="76">
        <f>AT66-I66-R66-AA66</f>
        <v>0</v>
      </c>
      <c r="AK66" s="76">
        <f t="shared" ref="AK66:AM69" si="28">AT66-J66-S66-AB66</f>
        <v>0</v>
      </c>
      <c r="AL66" s="76">
        <f t="shared" si="28"/>
        <v>1</v>
      </c>
      <c r="AM66" s="76">
        <f t="shared" si="28"/>
        <v>0</v>
      </c>
      <c r="AN66" s="76">
        <v>0</v>
      </c>
      <c r="AO66" s="76">
        <v>7.9649999999999999E-2</v>
      </c>
      <c r="AP66" s="76">
        <v>0</v>
      </c>
      <c r="AQ66" s="76">
        <v>0</v>
      </c>
      <c r="AR66" s="76">
        <v>0</v>
      </c>
      <c r="AS66" s="76">
        <v>0</v>
      </c>
      <c r="AT66" s="76">
        <v>0</v>
      </c>
      <c r="AU66" s="76">
        <v>1</v>
      </c>
      <c r="AV66" s="77">
        <v>0</v>
      </c>
    </row>
    <row r="67" spans="1:48" ht="63" x14ac:dyDescent="0.25">
      <c r="A67" s="74" t="s">
        <v>147</v>
      </c>
      <c r="B67" s="75" t="s">
        <v>301</v>
      </c>
      <c r="C67" s="71" t="s">
        <v>302</v>
      </c>
      <c r="D67" s="71">
        <v>0</v>
      </c>
      <c r="E67" s="71">
        <v>0</v>
      </c>
      <c r="F67" s="71">
        <v>0</v>
      </c>
      <c r="G67" s="71">
        <v>0</v>
      </c>
      <c r="H67" s="71">
        <v>0</v>
      </c>
      <c r="I67" s="71">
        <v>0</v>
      </c>
      <c r="J67" s="71">
        <v>0</v>
      </c>
      <c r="K67" s="71">
        <v>0</v>
      </c>
      <c r="L67" s="71">
        <v>0</v>
      </c>
      <c r="M67" s="71">
        <v>0</v>
      </c>
      <c r="N67" s="71">
        <v>0</v>
      </c>
      <c r="O67" s="71">
        <v>0</v>
      </c>
      <c r="P67" s="71">
        <v>0</v>
      </c>
      <c r="Q67" s="71">
        <v>0</v>
      </c>
      <c r="R67" s="71">
        <v>0</v>
      </c>
      <c r="S67" s="71">
        <v>0</v>
      </c>
      <c r="T67" s="71">
        <v>0</v>
      </c>
      <c r="U67" s="71">
        <v>0</v>
      </c>
      <c r="V67" s="71">
        <v>0</v>
      </c>
      <c r="W67" s="71">
        <v>0</v>
      </c>
      <c r="X67" s="71">
        <v>0</v>
      </c>
      <c r="Y67" s="71">
        <v>0</v>
      </c>
      <c r="Z67" s="71">
        <v>0</v>
      </c>
      <c r="AA67" s="71">
        <v>0</v>
      </c>
      <c r="AB67" s="71">
        <v>0</v>
      </c>
      <c r="AC67" s="71">
        <v>0</v>
      </c>
      <c r="AD67" s="76">
        <v>0</v>
      </c>
      <c r="AE67" s="76">
        <f t="shared" si="27"/>
        <v>0</v>
      </c>
      <c r="AF67" s="76">
        <f t="shared" si="27"/>
        <v>8.7879308228744499E-2</v>
      </c>
      <c r="AG67" s="76">
        <f t="shared" si="27"/>
        <v>0</v>
      </c>
      <c r="AH67" s="76">
        <f t="shared" si="27"/>
        <v>0</v>
      </c>
      <c r="AI67" s="76">
        <f t="shared" si="27"/>
        <v>0</v>
      </c>
      <c r="AJ67" s="76">
        <f>AT67-I67-R67-AA67</f>
        <v>0</v>
      </c>
      <c r="AK67" s="76">
        <f t="shared" si="28"/>
        <v>0</v>
      </c>
      <c r="AL67" s="76">
        <f t="shared" si="28"/>
        <v>1</v>
      </c>
      <c r="AM67" s="76">
        <f t="shared" si="28"/>
        <v>0</v>
      </c>
      <c r="AN67" s="76">
        <v>0</v>
      </c>
      <c r="AO67" s="76">
        <v>8.7879308228744499E-2</v>
      </c>
      <c r="AP67" s="76">
        <v>0</v>
      </c>
      <c r="AQ67" s="76">
        <v>0</v>
      </c>
      <c r="AR67" s="76">
        <v>0</v>
      </c>
      <c r="AS67" s="76">
        <v>0</v>
      </c>
      <c r="AT67" s="76">
        <v>0</v>
      </c>
      <c r="AU67" s="76">
        <v>1</v>
      </c>
      <c r="AV67" s="77">
        <v>0</v>
      </c>
    </row>
    <row r="68" spans="1:48" ht="94.5" x14ac:dyDescent="0.25">
      <c r="A68" s="74" t="s">
        <v>147</v>
      </c>
      <c r="B68" s="75" t="s">
        <v>303</v>
      </c>
      <c r="C68" s="71" t="s">
        <v>304</v>
      </c>
      <c r="D68" s="71">
        <v>0</v>
      </c>
      <c r="E68" s="71">
        <v>0</v>
      </c>
      <c r="F68" s="71">
        <v>0</v>
      </c>
      <c r="G68" s="71">
        <v>0</v>
      </c>
      <c r="H68" s="71">
        <v>0</v>
      </c>
      <c r="I68" s="71">
        <v>0</v>
      </c>
      <c r="J68" s="71">
        <v>0</v>
      </c>
      <c r="K68" s="71">
        <v>0</v>
      </c>
      <c r="L68" s="71">
        <v>0</v>
      </c>
      <c r="M68" s="71">
        <v>0</v>
      </c>
      <c r="N68" s="71">
        <v>0</v>
      </c>
      <c r="O68" s="71">
        <v>0</v>
      </c>
      <c r="P68" s="71">
        <v>0</v>
      </c>
      <c r="Q68" s="71">
        <v>0</v>
      </c>
      <c r="R68" s="71">
        <v>0</v>
      </c>
      <c r="S68" s="71">
        <v>0</v>
      </c>
      <c r="T68" s="71">
        <v>0</v>
      </c>
      <c r="U68" s="71">
        <v>0</v>
      </c>
      <c r="V68" s="71">
        <v>0</v>
      </c>
      <c r="W68" s="71">
        <v>0</v>
      </c>
      <c r="X68" s="71">
        <v>0</v>
      </c>
      <c r="Y68" s="71">
        <v>0</v>
      </c>
      <c r="Z68" s="71">
        <v>0</v>
      </c>
      <c r="AA68" s="71">
        <v>0</v>
      </c>
      <c r="AB68" s="71">
        <v>0</v>
      </c>
      <c r="AC68" s="71">
        <v>0</v>
      </c>
      <c r="AD68" s="76">
        <v>0</v>
      </c>
      <c r="AE68" s="76">
        <f t="shared" si="27"/>
        <v>0</v>
      </c>
      <c r="AF68" s="76">
        <f t="shared" si="27"/>
        <v>7.0650363019591298</v>
      </c>
      <c r="AG68" s="76">
        <f t="shared" si="27"/>
        <v>0</v>
      </c>
      <c r="AH68" s="76">
        <f t="shared" si="27"/>
        <v>0</v>
      </c>
      <c r="AI68" s="76">
        <f t="shared" si="27"/>
        <v>0</v>
      </c>
      <c r="AJ68" s="76">
        <f>AT68-I68-R68-AA68</f>
        <v>0</v>
      </c>
      <c r="AK68" s="76">
        <f t="shared" si="28"/>
        <v>0</v>
      </c>
      <c r="AL68" s="76">
        <f t="shared" si="28"/>
        <v>2</v>
      </c>
      <c r="AM68" s="76">
        <f t="shared" si="28"/>
        <v>0</v>
      </c>
      <c r="AN68" s="76">
        <v>0</v>
      </c>
      <c r="AO68" s="76">
        <v>7.0650363019591298</v>
      </c>
      <c r="AP68" s="76">
        <v>0</v>
      </c>
      <c r="AQ68" s="76">
        <v>0</v>
      </c>
      <c r="AR68" s="76">
        <v>0</v>
      </c>
      <c r="AS68" s="76">
        <v>0</v>
      </c>
      <c r="AT68" s="76">
        <v>0</v>
      </c>
      <c r="AU68" s="76">
        <v>2</v>
      </c>
      <c r="AV68" s="77">
        <v>0</v>
      </c>
    </row>
    <row r="69" spans="1:48" ht="110.25" x14ac:dyDescent="0.25">
      <c r="A69" s="74" t="s">
        <v>147</v>
      </c>
      <c r="B69" s="75" t="s">
        <v>305</v>
      </c>
      <c r="C69" s="71" t="s">
        <v>306</v>
      </c>
      <c r="D69" s="71">
        <v>0</v>
      </c>
      <c r="E69" s="71">
        <v>0</v>
      </c>
      <c r="F69" s="71">
        <v>0</v>
      </c>
      <c r="G69" s="71">
        <v>0</v>
      </c>
      <c r="H69" s="71">
        <v>0</v>
      </c>
      <c r="I69" s="71">
        <v>0</v>
      </c>
      <c r="J69" s="71">
        <v>0</v>
      </c>
      <c r="K69" s="71">
        <v>0</v>
      </c>
      <c r="L69" s="71">
        <v>0</v>
      </c>
      <c r="M69" s="71">
        <v>0</v>
      </c>
      <c r="N69" s="71">
        <v>0</v>
      </c>
      <c r="O69" s="71">
        <v>0</v>
      </c>
      <c r="P69" s="71">
        <v>0</v>
      </c>
      <c r="Q69" s="71">
        <v>0</v>
      </c>
      <c r="R69" s="71">
        <v>0</v>
      </c>
      <c r="S69" s="71">
        <v>0</v>
      </c>
      <c r="T69" s="71">
        <v>0</v>
      </c>
      <c r="U69" s="71">
        <v>0</v>
      </c>
      <c r="V69" s="71">
        <v>0</v>
      </c>
      <c r="W69" s="71">
        <v>0</v>
      </c>
      <c r="X69" s="71">
        <v>0</v>
      </c>
      <c r="Y69" s="71">
        <v>0</v>
      </c>
      <c r="Z69" s="71">
        <v>0</v>
      </c>
      <c r="AA69" s="71">
        <v>0</v>
      </c>
      <c r="AB69" s="71">
        <v>0</v>
      </c>
      <c r="AC69" s="71">
        <v>0</v>
      </c>
      <c r="AD69" s="76">
        <v>0</v>
      </c>
      <c r="AE69" s="76">
        <f t="shared" si="27"/>
        <v>0</v>
      </c>
      <c r="AF69" s="76">
        <f t="shared" si="27"/>
        <v>6.1839055343427196</v>
      </c>
      <c r="AG69" s="76">
        <f t="shared" si="27"/>
        <v>0</v>
      </c>
      <c r="AH69" s="76">
        <f t="shared" si="27"/>
        <v>0</v>
      </c>
      <c r="AI69" s="76">
        <f t="shared" si="27"/>
        <v>0</v>
      </c>
      <c r="AJ69" s="76">
        <f>AT69-I69-R69-AA69</f>
        <v>0</v>
      </c>
      <c r="AK69" s="76">
        <f t="shared" si="28"/>
        <v>0</v>
      </c>
      <c r="AL69" s="76">
        <f t="shared" si="28"/>
        <v>2</v>
      </c>
      <c r="AM69" s="76">
        <f t="shared" si="28"/>
        <v>0</v>
      </c>
      <c r="AN69" s="76">
        <v>0</v>
      </c>
      <c r="AO69" s="76">
        <v>6.1839055343427196</v>
      </c>
      <c r="AP69" s="76">
        <v>0</v>
      </c>
      <c r="AQ69" s="76">
        <v>0</v>
      </c>
      <c r="AR69" s="76">
        <v>0</v>
      </c>
      <c r="AS69" s="76">
        <v>0</v>
      </c>
      <c r="AT69" s="76">
        <v>0</v>
      </c>
      <c r="AU69" s="76">
        <v>2</v>
      </c>
      <c r="AV69" s="77">
        <v>0</v>
      </c>
    </row>
    <row r="70" spans="1:48" ht="31.5" x14ac:dyDescent="0.25">
      <c r="A70" s="66" t="s">
        <v>149</v>
      </c>
      <c r="B70" s="69" t="s">
        <v>150</v>
      </c>
      <c r="C70" s="68" t="s">
        <v>75</v>
      </c>
      <c r="D70" s="58">
        <f t="shared" ref="D70:AV70" si="29">IF(AND(D71="нд",D71=D74,D74=D79,D79=D81),"нд",SUMIF(D71,"&lt;&gt;0",D71)+SUMIF(D74,"&lt;&gt;0",D74)+SUMIF(D79,"&lt;&gt;0",D79)+SUMIF(D81,"&lt;&gt;0",D81))</f>
        <v>0</v>
      </c>
      <c r="E70" s="58">
        <f t="shared" si="29"/>
        <v>0</v>
      </c>
      <c r="F70" s="58">
        <f t="shared" si="29"/>
        <v>0</v>
      </c>
      <c r="G70" s="58">
        <f t="shared" si="29"/>
        <v>0</v>
      </c>
      <c r="H70" s="58">
        <f t="shared" si="29"/>
        <v>0</v>
      </c>
      <c r="I70" s="58">
        <f t="shared" si="29"/>
        <v>0</v>
      </c>
      <c r="J70" s="58">
        <f t="shared" si="29"/>
        <v>0</v>
      </c>
      <c r="K70" s="58">
        <f t="shared" si="29"/>
        <v>0</v>
      </c>
      <c r="L70" s="58">
        <f t="shared" si="29"/>
        <v>0</v>
      </c>
      <c r="M70" s="58">
        <f t="shared" si="29"/>
        <v>0</v>
      </c>
      <c r="N70" s="58">
        <f t="shared" si="29"/>
        <v>0</v>
      </c>
      <c r="O70" s="58">
        <f t="shared" si="29"/>
        <v>0</v>
      </c>
      <c r="P70" s="58">
        <f t="shared" si="29"/>
        <v>0</v>
      </c>
      <c r="Q70" s="58">
        <f t="shared" si="29"/>
        <v>0</v>
      </c>
      <c r="R70" s="58">
        <f t="shared" si="29"/>
        <v>0</v>
      </c>
      <c r="S70" s="58">
        <f t="shared" si="29"/>
        <v>0</v>
      </c>
      <c r="T70" s="58">
        <f t="shared" si="29"/>
        <v>0</v>
      </c>
      <c r="U70" s="58">
        <f t="shared" si="29"/>
        <v>0</v>
      </c>
      <c r="V70" s="58">
        <f t="shared" si="29"/>
        <v>0</v>
      </c>
      <c r="W70" s="58">
        <f t="shared" si="29"/>
        <v>0</v>
      </c>
      <c r="X70" s="58">
        <f t="shared" si="29"/>
        <v>0</v>
      </c>
      <c r="Y70" s="58">
        <f t="shared" si="29"/>
        <v>0</v>
      </c>
      <c r="Z70" s="58">
        <f t="shared" si="29"/>
        <v>0</v>
      </c>
      <c r="AA70" s="58">
        <f t="shared" si="29"/>
        <v>0</v>
      </c>
      <c r="AB70" s="58">
        <f t="shared" si="29"/>
        <v>0</v>
      </c>
      <c r="AC70" s="58">
        <f t="shared" si="29"/>
        <v>0</v>
      </c>
      <c r="AD70" s="58">
        <f t="shared" si="29"/>
        <v>0</v>
      </c>
      <c r="AE70" s="58">
        <f t="shared" si="29"/>
        <v>0</v>
      </c>
      <c r="AF70" s="58">
        <f t="shared" si="29"/>
        <v>157.46248729897718</v>
      </c>
      <c r="AG70" s="58">
        <f t="shared" si="29"/>
        <v>0</v>
      </c>
      <c r="AH70" s="58">
        <f t="shared" si="29"/>
        <v>0</v>
      </c>
      <c r="AI70" s="58">
        <f t="shared" si="29"/>
        <v>20.687000000000001</v>
      </c>
      <c r="AJ70" s="58">
        <f t="shared" si="29"/>
        <v>0</v>
      </c>
      <c r="AK70" s="58">
        <f t="shared" si="29"/>
        <v>0</v>
      </c>
      <c r="AL70" s="58">
        <f t="shared" si="29"/>
        <v>713</v>
      </c>
      <c r="AM70" s="58">
        <f t="shared" si="29"/>
        <v>0</v>
      </c>
      <c r="AN70" s="58">
        <f t="shared" si="29"/>
        <v>0</v>
      </c>
      <c r="AO70" s="58">
        <f t="shared" si="29"/>
        <v>157.46248729897718</v>
      </c>
      <c r="AP70" s="58">
        <f t="shared" si="29"/>
        <v>0</v>
      </c>
      <c r="AQ70" s="58">
        <f t="shared" si="29"/>
        <v>0</v>
      </c>
      <c r="AR70" s="58">
        <f t="shared" si="29"/>
        <v>20.687000000000001</v>
      </c>
      <c r="AS70" s="58">
        <f t="shared" si="29"/>
        <v>0</v>
      </c>
      <c r="AT70" s="58">
        <f t="shared" si="29"/>
        <v>0</v>
      </c>
      <c r="AU70" s="58">
        <f t="shared" si="29"/>
        <v>713</v>
      </c>
      <c r="AV70" s="59">
        <f t="shared" si="29"/>
        <v>0</v>
      </c>
    </row>
    <row r="71" spans="1:48" ht="47.25" x14ac:dyDescent="0.25">
      <c r="A71" s="66" t="s">
        <v>151</v>
      </c>
      <c r="B71" s="69" t="s">
        <v>152</v>
      </c>
      <c r="C71" s="68" t="s">
        <v>75</v>
      </c>
      <c r="D71" s="58">
        <f t="shared" ref="D71:AV71" si="30">IF(AND(D72="нд",D72=D73),"нд",SUMIF(D72,"&lt;&gt;0",D72)+SUMIF(D73,"&lt;&gt;0",D73))</f>
        <v>0</v>
      </c>
      <c r="E71" s="58">
        <f t="shared" si="30"/>
        <v>0</v>
      </c>
      <c r="F71" s="58">
        <f t="shared" si="30"/>
        <v>0</v>
      </c>
      <c r="G71" s="58">
        <f t="shared" si="30"/>
        <v>0</v>
      </c>
      <c r="H71" s="58">
        <f t="shared" si="30"/>
        <v>0</v>
      </c>
      <c r="I71" s="58">
        <f>IF(AND(I72="нд",I72=I73),"нд",SUMIF(I72,"&lt;&gt;0",I72)+SUMIF(I73,"&lt;&gt;0",I73))</f>
        <v>0</v>
      </c>
      <c r="J71" s="58">
        <f t="shared" si="30"/>
        <v>0</v>
      </c>
      <c r="K71" s="58">
        <f t="shared" si="30"/>
        <v>0</v>
      </c>
      <c r="L71" s="58">
        <f t="shared" si="30"/>
        <v>0</v>
      </c>
      <c r="M71" s="58">
        <f t="shared" si="30"/>
        <v>0</v>
      </c>
      <c r="N71" s="58">
        <f t="shared" si="30"/>
        <v>0</v>
      </c>
      <c r="O71" s="58">
        <f t="shared" si="30"/>
        <v>0</v>
      </c>
      <c r="P71" s="58">
        <f t="shared" si="30"/>
        <v>0</v>
      </c>
      <c r="Q71" s="58">
        <f t="shared" si="30"/>
        <v>0</v>
      </c>
      <c r="R71" s="58">
        <f t="shared" si="30"/>
        <v>0</v>
      </c>
      <c r="S71" s="58">
        <f t="shared" si="30"/>
        <v>0</v>
      </c>
      <c r="T71" s="58">
        <f t="shared" si="30"/>
        <v>0</v>
      </c>
      <c r="U71" s="58">
        <f t="shared" si="30"/>
        <v>0</v>
      </c>
      <c r="V71" s="58">
        <f t="shared" si="30"/>
        <v>0</v>
      </c>
      <c r="W71" s="58">
        <f t="shared" si="30"/>
        <v>0</v>
      </c>
      <c r="X71" s="58">
        <f t="shared" si="30"/>
        <v>0</v>
      </c>
      <c r="Y71" s="58">
        <f t="shared" si="30"/>
        <v>0</v>
      </c>
      <c r="Z71" s="58">
        <f t="shared" si="30"/>
        <v>0</v>
      </c>
      <c r="AA71" s="58">
        <f>IF(AND(AA72="нд",AA72=AA73),"нд",SUMIF(AA72,"&lt;&gt;0",AA72)+SUMIF(AA73,"&lt;&gt;0",AA73))</f>
        <v>0</v>
      </c>
      <c r="AB71" s="58">
        <f t="shared" si="30"/>
        <v>0</v>
      </c>
      <c r="AC71" s="58">
        <f t="shared" si="30"/>
        <v>0</v>
      </c>
      <c r="AD71" s="58">
        <f t="shared" si="30"/>
        <v>0</v>
      </c>
      <c r="AE71" s="58">
        <f t="shared" si="30"/>
        <v>0</v>
      </c>
      <c r="AF71" s="58">
        <f t="shared" si="30"/>
        <v>0</v>
      </c>
      <c r="AG71" s="58">
        <f t="shared" si="30"/>
        <v>0</v>
      </c>
      <c r="AH71" s="58">
        <f t="shared" si="30"/>
        <v>0</v>
      </c>
      <c r="AI71" s="58">
        <f t="shared" si="30"/>
        <v>0</v>
      </c>
      <c r="AJ71" s="58">
        <f>IF(AND(AJ72="нд",AJ72=AJ73),"нд",SUMIF(AJ72,"&lt;&gt;0",AJ72)+SUMIF(AJ73,"&lt;&gt;0",AJ73))</f>
        <v>0</v>
      </c>
      <c r="AK71" s="58">
        <f t="shared" si="30"/>
        <v>0</v>
      </c>
      <c r="AL71" s="58">
        <f t="shared" si="30"/>
        <v>0</v>
      </c>
      <c r="AM71" s="58">
        <f t="shared" si="30"/>
        <v>0</v>
      </c>
      <c r="AN71" s="58">
        <f t="shared" si="30"/>
        <v>0</v>
      </c>
      <c r="AO71" s="58">
        <f t="shared" si="30"/>
        <v>0</v>
      </c>
      <c r="AP71" s="58">
        <f t="shared" si="30"/>
        <v>0</v>
      </c>
      <c r="AQ71" s="58">
        <f t="shared" si="30"/>
        <v>0</v>
      </c>
      <c r="AR71" s="58">
        <f t="shared" si="30"/>
        <v>0</v>
      </c>
      <c r="AS71" s="58">
        <f>IF(AND(AS72="нд",AS72=AS73),"нд",SUMIF(AS72,"&lt;&gt;0",AS72)+SUMIF(AS73,"&lt;&gt;0",AS73))</f>
        <v>0</v>
      </c>
      <c r="AT71" s="58">
        <f t="shared" si="30"/>
        <v>0</v>
      </c>
      <c r="AU71" s="58">
        <f t="shared" si="30"/>
        <v>0</v>
      </c>
      <c r="AV71" s="59">
        <f t="shared" si="30"/>
        <v>0</v>
      </c>
    </row>
    <row r="72" spans="1:48" ht="31.5" x14ac:dyDescent="0.25">
      <c r="A72" s="66" t="s">
        <v>153</v>
      </c>
      <c r="B72" s="69" t="s">
        <v>154</v>
      </c>
      <c r="C72" s="68" t="s">
        <v>75</v>
      </c>
      <c r="D72" s="58">
        <v>0</v>
      </c>
      <c r="E72" s="58">
        <v>0</v>
      </c>
      <c r="F72" s="58">
        <v>0</v>
      </c>
      <c r="G72" s="58">
        <v>0</v>
      </c>
      <c r="H72" s="58">
        <v>0</v>
      </c>
      <c r="I72" s="58">
        <v>0</v>
      </c>
      <c r="J72" s="58">
        <v>0</v>
      </c>
      <c r="K72" s="58">
        <v>0</v>
      </c>
      <c r="L72" s="58">
        <v>0</v>
      </c>
      <c r="M72" s="58">
        <v>0</v>
      </c>
      <c r="N72" s="58">
        <v>0</v>
      </c>
      <c r="O72" s="58">
        <v>0</v>
      </c>
      <c r="P72" s="58">
        <v>0</v>
      </c>
      <c r="Q72" s="58">
        <v>0</v>
      </c>
      <c r="R72" s="58">
        <v>0</v>
      </c>
      <c r="S72" s="58">
        <v>0</v>
      </c>
      <c r="T72" s="58">
        <v>0</v>
      </c>
      <c r="U72" s="58">
        <v>0</v>
      </c>
      <c r="V72" s="58">
        <v>0</v>
      </c>
      <c r="W72" s="58">
        <v>0</v>
      </c>
      <c r="X72" s="58">
        <v>0</v>
      </c>
      <c r="Y72" s="58">
        <v>0</v>
      </c>
      <c r="Z72" s="58">
        <v>0</v>
      </c>
      <c r="AA72" s="58">
        <v>0</v>
      </c>
      <c r="AB72" s="58">
        <v>0</v>
      </c>
      <c r="AC72" s="58">
        <v>0</v>
      </c>
      <c r="AD72" s="58">
        <v>0</v>
      </c>
      <c r="AE72" s="58">
        <v>0</v>
      </c>
      <c r="AF72" s="58">
        <v>0</v>
      </c>
      <c r="AG72" s="58">
        <v>0</v>
      </c>
      <c r="AH72" s="58">
        <v>0</v>
      </c>
      <c r="AI72" s="58">
        <v>0</v>
      </c>
      <c r="AJ72" s="58">
        <v>0</v>
      </c>
      <c r="AK72" s="58">
        <v>0</v>
      </c>
      <c r="AL72" s="58">
        <v>0</v>
      </c>
      <c r="AM72" s="58">
        <v>0</v>
      </c>
      <c r="AN72" s="58">
        <v>0</v>
      </c>
      <c r="AO72" s="58">
        <v>0</v>
      </c>
      <c r="AP72" s="58">
        <v>0</v>
      </c>
      <c r="AQ72" s="58">
        <v>0</v>
      </c>
      <c r="AR72" s="58">
        <v>0</v>
      </c>
      <c r="AS72" s="58">
        <v>0</v>
      </c>
      <c r="AT72" s="58">
        <v>0</v>
      </c>
      <c r="AU72" s="58">
        <v>0</v>
      </c>
      <c r="AV72" s="59">
        <v>0</v>
      </c>
    </row>
    <row r="73" spans="1:48" ht="47.25" x14ac:dyDescent="0.25">
      <c r="A73" s="79" t="s">
        <v>155</v>
      </c>
      <c r="B73" s="80" t="s">
        <v>156</v>
      </c>
      <c r="C73" s="68" t="s">
        <v>75</v>
      </c>
      <c r="D73" s="58">
        <v>0</v>
      </c>
      <c r="E73" s="58">
        <v>0</v>
      </c>
      <c r="F73" s="58">
        <v>0</v>
      </c>
      <c r="G73" s="58">
        <v>0</v>
      </c>
      <c r="H73" s="58">
        <v>0</v>
      </c>
      <c r="I73" s="58">
        <v>0</v>
      </c>
      <c r="J73" s="58">
        <v>0</v>
      </c>
      <c r="K73" s="58">
        <v>0</v>
      </c>
      <c r="L73" s="58">
        <v>0</v>
      </c>
      <c r="M73" s="58">
        <v>0</v>
      </c>
      <c r="N73" s="58">
        <v>0</v>
      </c>
      <c r="O73" s="58">
        <v>0</v>
      </c>
      <c r="P73" s="58">
        <v>0</v>
      </c>
      <c r="Q73" s="58">
        <v>0</v>
      </c>
      <c r="R73" s="58">
        <v>0</v>
      </c>
      <c r="S73" s="58">
        <v>0</v>
      </c>
      <c r="T73" s="58">
        <v>0</v>
      </c>
      <c r="U73" s="58">
        <v>0</v>
      </c>
      <c r="V73" s="58">
        <v>0</v>
      </c>
      <c r="W73" s="58">
        <v>0</v>
      </c>
      <c r="X73" s="58">
        <v>0</v>
      </c>
      <c r="Y73" s="58">
        <v>0</v>
      </c>
      <c r="Z73" s="58">
        <v>0</v>
      </c>
      <c r="AA73" s="58">
        <v>0</v>
      </c>
      <c r="AB73" s="58">
        <v>0</v>
      </c>
      <c r="AC73" s="58">
        <v>0</v>
      </c>
      <c r="AD73" s="58">
        <v>0</v>
      </c>
      <c r="AE73" s="58">
        <v>0</v>
      </c>
      <c r="AF73" s="58">
        <v>0</v>
      </c>
      <c r="AG73" s="58">
        <v>0</v>
      </c>
      <c r="AH73" s="58">
        <v>0</v>
      </c>
      <c r="AI73" s="58">
        <v>0</v>
      </c>
      <c r="AJ73" s="58">
        <v>0</v>
      </c>
      <c r="AK73" s="58">
        <v>0</v>
      </c>
      <c r="AL73" s="58">
        <v>0</v>
      </c>
      <c r="AM73" s="58">
        <v>0</v>
      </c>
      <c r="AN73" s="58">
        <v>0</v>
      </c>
      <c r="AO73" s="58">
        <v>0</v>
      </c>
      <c r="AP73" s="58">
        <v>0</v>
      </c>
      <c r="AQ73" s="58">
        <v>0</v>
      </c>
      <c r="AR73" s="58">
        <v>0</v>
      </c>
      <c r="AS73" s="58">
        <v>0</v>
      </c>
      <c r="AT73" s="58">
        <v>0</v>
      </c>
      <c r="AU73" s="58">
        <v>0</v>
      </c>
      <c r="AV73" s="59">
        <v>0</v>
      </c>
    </row>
    <row r="74" spans="1:48" ht="31.5" x14ac:dyDescent="0.25">
      <c r="A74" s="79" t="s">
        <v>157</v>
      </c>
      <c r="B74" s="80" t="s">
        <v>158</v>
      </c>
      <c r="C74" s="68" t="s">
        <v>75</v>
      </c>
      <c r="D74" s="58">
        <f t="shared" ref="D74:AV74" si="31">IF(AND(D75="нд",D75=D78),"нд",SUMIF(D75,"&lt;&gt;0",D75)+SUMIF(D78,"&lt;&gt;0",D78))</f>
        <v>0</v>
      </c>
      <c r="E74" s="58">
        <f t="shared" si="31"/>
        <v>0</v>
      </c>
      <c r="F74" s="58">
        <f t="shared" si="31"/>
        <v>0</v>
      </c>
      <c r="G74" s="58">
        <f t="shared" si="31"/>
        <v>0</v>
      </c>
      <c r="H74" s="58">
        <f t="shared" si="31"/>
        <v>0</v>
      </c>
      <c r="I74" s="58">
        <f t="shared" si="31"/>
        <v>0</v>
      </c>
      <c r="J74" s="58">
        <f t="shared" si="31"/>
        <v>0</v>
      </c>
      <c r="K74" s="58">
        <f t="shared" si="31"/>
        <v>0</v>
      </c>
      <c r="L74" s="58">
        <f t="shared" si="31"/>
        <v>0</v>
      </c>
      <c r="M74" s="58">
        <f t="shared" si="31"/>
        <v>0</v>
      </c>
      <c r="N74" s="58">
        <f t="shared" si="31"/>
        <v>0</v>
      </c>
      <c r="O74" s="58">
        <f t="shared" si="31"/>
        <v>0</v>
      </c>
      <c r="P74" s="58">
        <f t="shared" si="31"/>
        <v>0</v>
      </c>
      <c r="Q74" s="58">
        <f t="shared" si="31"/>
        <v>0</v>
      </c>
      <c r="R74" s="58">
        <f t="shared" si="31"/>
        <v>0</v>
      </c>
      <c r="S74" s="58">
        <f t="shared" si="31"/>
        <v>0</v>
      </c>
      <c r="T74" s="58">
        <f t="shared" si="31"/>
        <v>0</v>
      </c>
      <c r="U74" s="58">
        <f t="shared" si="31"/>
        <v>0</v>
      </c>
      <c r="V74" s="58">
        <f t="shared" si="31"/>
        <v>0</v>
      </c>
      <c r="W74" s="58">
        <f t="shared" si="31"/>
        <v>0</v>
      </c>
      <c r="X74" s="58">
        <f t="shared" si="31"/>
        <v>0</v>
      </c>
      <c r="Y74" s="58">
        <f t="shared" si="31"/>
        <v>0</v>
      </c>
      <c r="Z74" s="58">
        <f t="shared" si="31"/>
        <v>0</v>
      </c>
      <c r="AA74" s="58">
        <f t="shared" si="31"/>
        <v>0</v>
      </c>
      <c r="AB74" s="58">
        <f t="shared" si="31"/>
        <v>0</v>
      </c>
      <c r="AC74" s="58">
        <f t="shared" si="31"/>
        <v>0</v>
      </c>
      <c r="AD74" s="58">
        <f t="shared" si="31"/>
        <v>0</v>
      </c>
      <c r="AE74" s="58">
        <f t="shared" si="31"/>
        <v>0</v>
      </c>
      <c r="AF74" s="58">
        <f t="shared" si="31"/>
        <v>116.23493149151618</v>
      </c>
      <c r="AG74" s="58">
        <f t="shared" si="31"/>
        <v>0</v>
      </c>
      <c r="AH74" s="58">
        <f t="shared" si="31"/>
        <v>0</v>
      </c>
      <c r="AI74" s="58">
        <f t="shared" si="31"/>
        <v>20.687000000000001</v>
      </c>
      <c r="AJ74" s="58">
        <f t="shared" si="31"/>
        <v>0</v>
      </c>
      <c r="AK74" s="58">
        <f t="shared" si="31"/>
        <v>0</v>
      </c>
      <c r="AL74" s="58">
        <f t="shared" si="31"/>
        <v>0</v>
      </c>
      <c r="AM74" s="58">
        <f t="shared" si="31"/>
        <v>0</v>
      </c>
      <c r="AN74" s="58">
        <f t="shared" si="31"/>
        <v>0</v>
      </c>
      <c r="AO74" s="58">
        <f t="shared" si="31"/>
        <v>116.23493149151618</v>
      </c>
      <c r="AP74" s="58">
        <f t="shared" si="31"/>
        <v>0</v>
      </c>
      <c r="AQ74" s="58">
        <f t="shared" si="31"/>
        <v>0</v>
      </c>
      <c r="AR74" s="58">
        <f t="shared" si="31"/>
        <v>20.687000000000001</v>
      </c>
      <c r="AS74" s="58">
        <f t="shared" si="31"/>
        <v>0</v>
      </c>
      <c r="AT74" s="58">
        <f t="shared" si="31"/>
        <v>0</v>
      </c>
      <c r="AU74" s="58">
        <f t="shared" si="31"/>
        <v>0</v>
      </c>
      <c r="AV74" s="59">
        <f t="shared" si="31"/>
        <v>0</v>
      </c>
    </row>
    <row r="75" spans="1:48" x14ac:dyDescent="0.25">
      <c r="A75" s="79" t="s">
        <v>159</v>
      </c>
      <c r="B75" s="80" t="s">
        <v>160</v>
      </c>
      <c r="C75" s="68" t="s">
        <v>75</v>
      </c>
      <c r="D75" s="58">
        <f t="shared" ref="D75:AV75" si="32">SUM(D76:D77)</f>
        <v>0</v>
      </c>
      <c r="E75" s="58">
        <f t="shared" si="32"/>
        <v>0</v>
      </c>
      <c r="F75" s="58">
        <f t="shared" si="32"/>
        <v>0</v>
      </c>
      <c r="G75" s="58">
        <f t="shared" si="32"/>
        <v>0</v>
      </c>
      <c r="H75" s="58">
        <f t="shared" si="32"/>
        <v>0</v>
      </c>
      <c r="I75" s="58">
        <f t="shared" si="32"/>
        <v>0</v>
      </c>
      <c r="J75" s="58">
        <f t="shared" si="32"/>
        <v>0</v>
      </c>
      <c r="K75" s="58">
        <f t="shared" si="32"/>
        <v>0</v>
      </c>
      <c r="L75" s="58">
        <f t="shared" si="32"/>
        <v>0</v>
      </c>
      <c r="M75" s="58">
        <f t="shared" si="32"/>
        <v>0</v>
      </c>
      <c r="N75" s="58">
        <f t="shared" si="32"/>
        <v>0</v>
      </c>
      <c r="O75" s="58">
        <f t="shared" si="32"/>
        <v>0</v>
      </c>
      <c r="P75" s="58">
        <f t="shared" si="32"/>
        <v>0</v>
      </c>
      <c r="Q75" s="58">
        <f t="shared" si="32"/>
        <v>0</v>
      </c>
      <c r="R75" s="58">
        <f t="shared" si="32"/>
        <v>0</v>
      </c>
      <c r="S75" s="58">
        <f t="shared" si="32"/>
        <v>0</v>
      </c>
      <c r="T75" s="58">
        <f t="shared" si="32"/>
        <v>0</v>
      </c>
      <c r="U75" s="58">
        <f t="shared" si="32"/>
        <v>0</v>
      </c>
      <c r="V75" s="58">
        <f t="shared" si="32"/>
        <v>0</v>
      </c>
      <c r="W75" s="58">
        <f t="shared" si="32"/>
        <v>0</v>
      </c>
      <c r="X75" s="58">
        <f t="shared" si="32"/>
        <v>0</v>
      </c>
      <c r="Y75" s="58">
        <f t="shared" si="32"/>
        <v>0</v>
      </c>
      <c r="Z75" s="58">
        <f t="shared" si="32"/>
        <v>0</v>
      </c>
      <c r="AA75" s="58">
        <f t="shared" si="32"/>
        <v>0</v>
      </c>
      <c r="AB75" s="58">
        <f t="shared" si="32"/>
        <v>0</v>
      </c>
      <c r="AC75" s="58">
        <f t="shared" si="32"/>
        <v>0</v>
      </c>
      <c r="AD75" s="58">
        <f t="shared" si="32"/>
        <v>0</v>
      </c>
      <c r="AE75" s="58">
        <f t="shared" si="32"/>
        <v>0</v>
      </c>
      <c r="AF75" s="58">
        <f t="shared" si="32"/>
        <v>116.23493149151618</v>
      </c>
      <c r="AG75" s="58">
        <f t="shared" si="32"/>
        <v>0</v>
      </c>
      <c r="AH75" s="58">
        <f t="shared" si="32"/>
        <v>0</v>
      </c>
      <c r="AI75" s="58">
        <f t="shared" si="32"/>
        <v>20.687000000000001</v>
      </c>
      <c r="AJ75" s="58">
        <f t="shared" si="32"/>
        <v>0</v>
      </c>
      <c r="AK75" s="58">
        <f t="shared" si="32"/>
        <v>0</v>
      </c>
      <c r="AL75" s="58">
        <f t="shared" si="32"/>
        <v>0</v>
      </c>
      <c r="AM75" s="58">
        <f t="shared" si="32"/>
        <v>0</v>
      </c>
      <c r="AN75" s="58">
        <f t="shared" si="32"/>
        <v>0</v>
      </c>
      <c r="AO75" s="58">
        <f t="shared" si="32"/>
        <v>116.23493149151618</v>
      </c>
      <c r="AP75" s="58">
        <f t="shared" si="32"/>
        <v>0</v>
      </c>
      <c r="AQ75" s="58">
        <f t="shared" si="32"/>
        <v>0</v>
      </c>
      <c r="AR75" s="58">
        <f t="shared" si="32"/>
        <v>20.687000000000001</v>
      </c>
      <c r="AS75" s="58">
        <f t="shared" si="32"/>
        <v>0</v>
      </c>
      <c r="AT75" s="58">
        <f t="shared" si="32"/>
        <v>0</v>
      </c>
      <c r="AU75" s="58">
        <f t="shared" si="32"/>
        <v>0</v>
      </c>
      <c r="AV75" s="59">
        <f t="shared" si="32"/>
        <v>0</v>
      </c>
    </row>
    <row r="76" spans="1:48" ht="47.25" x14ac:dyDescent="0.25">
      <c r="A76" s="81" t="s">
        <v>159</v>
      </c>
      <c r="B76" s="82" t="s">
        <v>307</v>
      </c>
      <c r="C76" s="83" t="s">
        <v>308</v>
      </c>
      <c r="D76" s="71">
        <v>0</v>
      </c>
      <c r="E76" s="71">
        <v>0</v>
      </c>
      <c r="F76" s="71">
        <v>0</v>
      </c>
      <c r="G76" s="71">
        <v>0</v>
      </c>
      <c r="H76" s="71">
        <v>0</v>
      </c>
      <c r="I76" s="71">
        <v>0</v>
      </c>
      <c r="J76" s="71">
        <v>0</v>
      </c>
      <c r="K76" s="71">
        <v>0</v>
      </c>
      <c r="L76" s="71">
        <v>0</v>
      </c>
      <c r="M76" s="71">
        <v>0</v>
      </c>
      <c r="N76" s="71">
        <v>0</v>
      </c>
      <c r="O76" s="71">
        <v>0</v>
      </c>
      <c r="P76" s="71">
        <v>0</v>
      </c>
      <c r="Q76" s="71">
        <v>0</v>
      </c>
      <c r="R76" s="71">
        <v>0</v>
      </c>
      <c r="S76" s="71">
        <v>0</v>
      </c>
      <c r="T76" s="71">
        <v>0</v>
      </c>
      <c r="U76" s="71">
        <v>0</v>
      </c>
      <c r="V76" s="71">
        <v>0</v>
      </c>
      <c r="W76" s="71">
        <v>0</v>
      </c>
      <c r="X76" s="71">
        <v>0</v>
      </c>
      <c r="Y76" s="71">
        <v>0</v>
      </c>
      <c r="Z76" s="71">
        <v>0</v>
      </c>
      <c r="AA76" s="71">
        <v>0</v>
      </c>
      <c r="AB76" s="71">
        <v>0</v>
      </c>
      <c r="AC76" s="71">
        <v>0</v>
      </c>
      <c r="AD76" s="76">
        <v>0</v>
      </c>
      <c r="AE76" s="76">
        <f t="shared" ref="AE76:AI77" si="33">AN76-D76-M76-V76</f>
        <v>0</v>
      </c>
      <c r="AF76" s="76">
        <f t="shared" si="33"/>
        <v>94.231469999999931</v>
      </c>
      <c r="AG76" s="76">
        <f t="shared" si="33"/>
        <v>0</v>
      </c>
      <c r="AH76" s="76">
        <f t="shared" si="33"/>
        <v>0</v>
      </c>
      <c r="AI76" s="76">
        <f t="shared" si="33"/>
        <v>5.6870000000000003</v>
      </c>
      <c r="AJ76" s="76">
        <f>AT76-I76-R76-AA76</f>
        <v>0</v>
      </c>
      <c r="AK76" s="76">
        <f t="shared" ref="AK76:AM77" si="34">AT76-J76-S76-AB76</f>
        <v>0</v>
      </c>
      <c r="AL76" s="76">
        <f t="shared" si="34"/>
        <v>0</v>
      </c>
      <c r="AM76" s="76">
        <f t="shared" si="34"/>
        <v>0</v>
      </c>
      <c r="AN76" s="76">
        <v>0</v>
      </c>
      <c r="AO76" s="76">
        <v>94.231469999999931</v>
      </c>
      <c r="AP76" s="76">
        <v>0</v>
      </c>
      <c r="AQ76" s="76">
        <v>0</v>
      </c>
      <c r="AR76" s="76">
        <v>5.6870000000000003</v>
      </c>
      <c r="AS76" s="76">
        <v>0</v>
      </c>
      <c r="AT76" s="76">
        <v>0</v>
      </c>
      <c r="AU76" s="76">
        <v>0</v>
      </c>
      <c r="AV76" s="77">
        <v>0</v>
      </c>
    </row>
    <row r="77" spans="1:48" ht="31.5" x14ac:dyDescent="0.25">
      <c r="A77" s="81" t="s">
        <v>159</v>
      </c>
      <c r="B77" s="82" t="s">
        <v>309</v>
      </c>
      <c r="C77" s="83" t="s">
        <v>310</v>
      </c>
      <c r="D77" s="71">
        <v>0</v>
      </c>
      <c r="E77" s="71">
        <v>0</v>
      </c>
      <c r="F77" s="71">
        <v>0</v>
      </c>
      <c r="G77" s="71">
        <v>0</v>
      </c>
      <c r="H77" s="71">
        <v>0</v>
      </c>
      <c r="I77" s="71">
        <v>0</v>
      </c>
      <c r="J77" s="71">
        <v>0</v>
      </c>
      <c r="K77" s="71">
        <v>0</v>
      </c>
      <c r="L77" s="71">
        <v>0</v>
      </c>
      <c r="M77" s="71">
        <v>0</v>
      </c>
      <c r="N77" s="71">
        <v>0</v>
      </c>
      <c r="O77" s="71">
        <v>0</v>
      </c>
      <c r="P77" s="71">
        <v>0</v>
      </c>
      <c r="Q77" s="71">
        <v>0</v>
      </c>
      <c r="R77" s="71">
        <v>0</v>
      </c>
      <c r="S77" s="71">
        <v>0</v>
      </c>
      <c r="T77" s="71">
        <v>0</v>
      </c>
      <c r="U77" s="71">
        <v>0</v>
      </c>
      <c r="V77" s="71">
        <v>0</v>
      </c>
      <c r="W77" s="71">
        <v>0</v>
      </c>
      <c r="X77" s="71">
        <v>0</v>
      </c>
      <c r="Y77" s="71">
        <v>0</v>
      </c>
      <c r="Z77" s="71">
        <v>0</v>
      </c>
      <c r="AA77" s="71">
        <v>0</v>
      </c>
      <c r="AB77" s="71">
        <v>0</v>
      </c>
      <c r="AC77" s="71">
        <v>0</v>
      </c>
      <c r="AD77" s="76">
        <v>0</v>
      </c>
      <c r="AE77" s="76">
        <f t="shared" si="33"/>
        <v>0</v>
      </c>
      <c r="AF77" s="76">
        <f t="shared" si="33"/>
        <v>22.003461491516251</v>
      </c>
      <c r="AG77" s="76">
        <f t="shared" si="33"/>
        <v>0</v>
      </c>
      <c r="AH77" s="76">
        <f t="shared" si="33"/>
        <v>0</v>
      </c>
      <c r="AI77" s="76">
        <f t="shared" si="33"/>
        <v>15</v>
      </c>
      <c r="AJ77" s="76">
        <f>AT77-I77-R77-AA77</f>
        <v>0</v>
      </c>
      <c r="AK77" s="76">
        <f t="shared" si="34"/>
        <v>0</v>
      </c>
      <c r="AL77" s="76">
        <f t="shared" si="34"/>
        <v>0</v>
      </c>
      <c r="AM77" s="76">
        <f t="shared" si="34"/>
        <v>0</v>
      </c>
      <c r="AN77" s="76">
        <v>0</v>
      </c>
      <c r="AO77" s="76">
        <v>22.003461491516251</v>
      </c>
      <c r="AP77" s="76">
        <v>0</v>
      </c>
      <c r="AQ77" s="76">
        <v>0</v>
      </c>
      <c r="AR77" s="76">
        <v>15</v>
      </c>
      <c r="AS77" s="76">
        <v>0</v>
      </c>
      <c r="AT77" s="76">
        <v>0</v>
      </c>
      <c r="AU77" s="76">
        <v>0</v>
      </c>
      <c r="AV77" s="77">
        <v>0</v>
      </c>
    </row>
    <row r="78" spans="1:48" ht="31.5" x14ac:dyDescent="0.25">
      <c r="A78" s="79" t="s">
        <v>161</v>
      </c>
      <c r="B78" s="80" t="s">
        <v>162</v>
      </c>
      <c r="C78" s="68" t="s">
        <v>75</v>
      </c>
      <c r="D78" s="58">
        <v>0</v>
      </c>
      <c r="E78" s="58">
        <v>0</v>
      </c>
      <c r="F78" s="58">
        <v>0</v>
      </c>
      <c r="G78" s="58">
        <v>0</v>
      </c>
      <c r="H78" s="58">
        <v>0</v>
      </c>
      <c r="I78" s="58">
        <v>0</v>
      </c>
      <c r="J78" s="58">
        <v>0</v>
      </c>
      <c r="K78" s="58">
        <v>0</v>
      </c>
      <c r="L78" s="58">
        <v>0</v>
      </c>
      <c r="M78" s="58">
        <v>0</v>
      </c>
      <c r="N78" s="58">
        <v>0</v>
      </c>
      <c r="O78" s="58">
        <v>0</v>
      </c>
      <c r="P78" s="58">
        <v>0</v>
      </c>
      <c r="Q78" s="58">
        <v>0</v>
      </c>
      <c r="R78" s="58">
        <v>0</v>
      </c>
      <c r="S78" s="58">
        <v>0</v>
      </c>
      <c r="T78" s="58">
        <v>0</v>
      </c>
      <c r="U78" s="58">
        <v>0</v>
      </c>
      <c r="V78" s="58">
        <v>0</v>
      </c>
      <c r="W78" s="58">
        <v>0</v>
      </c>
      <c r="X78" s="58">
        <v>0</v>
      </c>
      <c r="Y78" s="58">
        <v>0</v>
      </c>
      <c r="Z78" s="58">
        <v>0</v>
      </c>
      <c r="AA78" s="58">
        <v>0</v>
      </c>
      <c r="AB78" s="58">
        <v>0</v>
      </c>
      <c r="AC78" s="58">
        <v>0</v>
      </c>
      <c r="AD78" s="58">
        <v>0</v>
      </c>
      <c r="AE78" s="58">
        <v>0</v>
      </c>
      <c r="AF78" s="58">
        <v>0</v>
      </c>
      <c r="AG78" s="58">
        <v>0</v>
      </c>
      <c r="AH78" s="58">
        <v>0</v>
      </c>
      <c r="AI78" s="58">
        <v>0</v>
      </c>
      <c r="AJ78" s="58">
        <v>0</v>
      </c>
      <c r="AK78" s="58">
        <v>0</v>
      </c>
      <c r="AL78" s="58">
        <v>0</v>
      </c>
      <c r="AM78" s="58">
        <v>0</v>
      </c>
      <c r="AN78" s="58">
        <v>0</v>
      </c>
      <c r="AO78" s="58">
        <v>0</v>
      </c>
      <c r="AP78" s="58">
        <v>0</v>
      </c>
      <c r="AQ78" s="58">
        <v>0</v>
      </c>
      <c r="AR78" s="58">
        <v>0</v>
      </c>
      <c r="AS78" s="58">
        <v>0</v>
      </c>
      <c r="AT78" s="58">
        <v>0</v>
      </c>
      <c r="AU78" s="58">
        <v>0</v>
      </c>
      <c r="AV78" s="59">
        <v>0</v>
      </c>
    </row>
    <row r="79" spans="1:48" ht="31.5" x14ac:dyDescent="0.25">
      <c r="A79" s="66" t="s">
        <v>163</v>
      </c>
      <c r="B79" s="69" t="s">
        <v>164</v>
      </c>
      <c r="C79" s="68" t="s">
        <v>75</v>
      </c>
      <c r="D79" s="58">
        <f t="shared" ref="D79:AV79" si="35">SUM(D80:D80)</f>
        <v>0</v>
      </c>
      <c r="E79" s="58">
        <f t="shared" si="35"/>
        <v>0</v>
      </c>
      <c r="F79" s="58">
        <f t="shared" si="35"/>
        <v>0</v>
      </c>
      <c r="G79" s="58">
        <f t="shared" si="35"/>
        <v>0</v>
      </c>
      <c r="H79" s="58">
        <f t="shared" si="35"/>
        <v>0</v>
      </c>
      <c r="I79" s="58">
        <f t="shared" si="35"/>
        <v>0</v>
      </c>
      <c r="J79" s="58">
        <f t="shared" si="35"/>
        <v>0</v>
      </c>
      <c r="K79" s="58">
        <f t="shared" si="35"/>
        <v>0</v>
      </c>
      <c r="L79" s="58">
        <f t="shared" si="35"/>
        <v>0</v>
      </c>
      <c r="M79" s="58">
        <f t="shared" si="35"/>
        <v>0</v>
      </c>
      <c r="N79" s="58">
        <f t="shared" si="35"/>
        <v>0</v>
      </c>
      <c r="O79" s="58">
        <f t="shared" si="35"/>
        <v>0</v>
      </c>
      <c r="P79" s="58">
        <f t="shared" si="35"/>
        <v>0</v>
      </c>
      <c r="Q79" s="58">
        <f t="shared" si="35"/>
        <v>0</v>
      </c>
      <c r="R79" s="58">
        <f t="shared" si="35"/>
        <v>0</v>
      </c>
      <c r="S79" s="58">
        <f t="shared" si="35"/>
        <v>0</v>
      </c>
      <c r="T79" s="58">
        <f t="shared" si="35"/>
        <v>0</v>
      </c>
      <c r="U79" s="58">
        <f t="shared" si="35"/>
        <v>0</v>
      </c>
      <c r="V79" s="58">
        <f t="shared" si="35"/>
        <v>0</v>
      </c>
      <c r="W79" s="58">
        <f t="shared" si="35"/>
        <v>0</v>
      </c>
      <c r="X79" s="58">
        <f t="shared" si="35"/>
        <v>0</v>
      </c>
      <c r="Y79" s="58">
        <f t="shared" si="35"/>
        <v>0</v>
      </c>
      <c r="Z79" s="58">
        <f t="shared" si="35"/>
        <v>0</v>
      </c>
      <c r="AA79" s="58">
        <f t="shared" si="35"/>
        <v>0</v>
      </c>
      <c r="AB79" s="58">
        <f t="shared" si="35"/>
        <v>0</v>
      </c>
      <c r="AC79" s="58">
        <f t="shared" si="35"/>
        <v>0</v>
      </c>
      <c r="AD79" s="58">
        <f t="shared" si="35"/>
        <v>0</v>
      </c>
      <c r="AE79" s="58">
        <f t="shared" si="35"/>
        <v>0</v>
      </c>
      <c r="AF79" s="58">
        <f t="shared" si="35"/>
        <v>41.227555807461016</v>
      </c>
      <c r="AG79" s="58">
        <f t="shared" si="35"/>
        <v>0</v>
      </c>
      <c r="AH79" s="58">
        <f t="shared" si="35"/>
        <v>0</v>
      </c>
      <c r="AI79" s="58">
        <f t="shared" si="35"/>
        <v>0</v>
      </c>
      <c r="AJ79" s="58">
        <f t="shared" si="35"/>
        <v>0</v>
      </c>
      <c r="AK79" s="58">
        <f t="shared" si="35"/>
        <v>0</v>
      </c>
      <c r="AL79" s="58">
        <f t="shared" si="35"/>
        <v>713</v>
      </c>
      <c r="AM79" s="58">
        <f t="shared" si="35"/>
        <v>0</v>
      </c>
      <c r="AN79" s="58">
        <f t="shared" si="35"/>
        <v>0</v>
      </c>
      <c r="AO79" s="58">
        <f t="shared" si="35"/>
        <v>41.227555807461016</v>
      </c>
      <c r="AP79" s="58">
        <f t="shared" si="35"/>
        <v>0</v>
      </c>
      <c r="AQ79" s="58">
        <f t="shared" si="35"/>
        <v>0</v>
      </c>
      <c r="AR79" s="58">
        <f t="shared" si="35"/>
        <v>0</v>
      </c>
      <c r="AS79" s="58">
        <f t="shared" si="35"/>
        <v>0</v>
      </c>
      <c r="AT79" s="58">
        <f t="shared" si="35"/>
        <v>0</v>
      </c>
      <c r="AU79" s="58">
        <f t="shared" si="35"/>
        <v>713</v>
      </c>
      <c r="AV79" s="58">
        <f t="shared" si="35"/>
        <v>0</v>
      </c>
    </row>
    <row r="80" spans="1:48" ht="63" x14ac:dyDescent="0.25">
      <c r="A80" s="84" t="s">
        <v>163</v>
      </c>
      <c r="B80" s="85" t="s">
        <v>311</v>
      </c>
      <c r="C80" s="86" t="s">
        <v>312</v>
      </c>
      <c r="D80" s="71">
        <v>0</v>
      </c>
      <c r="E80" s="71">
        <v>0</v>
      </c>
      <c r="F80" s="71">
        <v>0</v>
      </c>
      <c r="G80" s="71">
        <v>0</v>
      </c>
      <c r="H80" s="71">
        <v>0</v>
      </c>
      <c r="I80" s="71">
        <v>0</v>
      </c>
      <c r="J80" s="71">
        <v>0</v>
      </c>
      <c r="K80" s="71">
        <v>0</v>
      </c>
      <c r="L80" s="71">
        <v>0</v>
      </c>
      <c r="M80" s="71">
        <v>0</v>
      </c>
      <c r="N80" s="71">
        <v>0</v>
      </c>
      <c r="O80" s="71">
        <v>0</v>
      </c>
      <c r="P80" s="71">
        <v>0</v>
      </c>
      <c r="Q80" s="71">
        <v>0</v>
      </c>
      <c r="R80" s="71">
        <v>0</v>
      </c>
      <c r="S80" s="71">
        <v>0</v>
      </c>
      <c r="T80" s="71">
        <v>0</v>
      </c>
      <c r="U80" s="71">
        <v>0</v>
      </c>
      <c r="V80" s="71">
        <v>0</v>
      </c>
      <c r="W80" s="71">
        <v>0</v>
      </c>
      <c r="X80" s="71">
        <v>0</v>
      </c>
      <c r="Y80" s="71">
        <v>0</v>
      </c>
      <c r="Z80" s="71">
        <v>0</v>
      </c>
      <c r="AA80" s="71">
        <v>0</v>
      </c>
      <c r="AB80" s="71">
        <v>0</v>
      </c>
      <c r="AC80" s="71">
        <v>0</v>
      </c>
      <c r="AD80" s="76">
        <v>0</v>
      </c>
      <c r="AE80" s="76">
        <f>AN80-D80-M80-V80</f>
        <v>0</v>
      </c>
      <c r="AF80" s="76">
        <f>AO80-E80-N80-W80</f>
        <v>41.227555807461016</v>
      </c>
      <c r="AG80" s="76">
        <f>AP80-F80-O80-X80</f>
        <v>0</v>
      </c>
      <c r="AH80" s="76">
        <f>AQ80-G80-P80-Y80</f>
        <v>0</v>
      </c>
      <c r="AI80" s="76">
        <f>AR80-H80-Q80-Z80</f>
        <v>0</v>
      </c>
      <c r="AJ80" s="76">
        <f>AT80-I80-R80-AA80</f>
        <v>0</v>
      </c>
      <c r="AK80" s="76">
        <f>AT80-J80-S80-AB80</f>
        <v>0</v>
      </c>
      <c r="AL80" s="76">
        <f>AU80-K80-T80-AC80</f>
        <v>713</v>
      </c>
      <c r="AM80" s="76">
        <f>AV80-L80-U80-AD80</f>
        <v>0</v>
      </c>
      <c r="AN80" s="76">
        <v>0</v>
      </c>
      <c r="AO80" s="76">
        <v>41.227555807461016</v>
      </c>
      <c r="AP80" s="76">
        <v>0</v>
      </c>
      <c r="AQ80" s="76">
        <v>0</v>
      </c>
      <c r="AR80" s="76">
        <v>0</v>
      </c>
      <c r="AS80" s="76">
        <v>0</v>
      </c>
      <c r="AT80" s="76">
        <v>0</v>
      </c>
      <c r="AU80" s="76">
        <v>713</v>
      </c>
      <c r="AV80" s="77">
        <v>0</v>
      </c>
    </row>
    <row r="81" spans="1:48" ht="31.5" x14ac:dyDescent="0.25">
      <c r="A81" s="79" t="s">
        <v>165</v>
      </c>
      <c r="B81" s="80" t="s">
        <v>166</v>
      </c>
      <c r="C81" s="68" t="s">
        <v>75</v>
      </c>
      <c r="D81" s="58">
        <f t="shared" ref="D81:AV81" si="36">IF((COUNTIF(D82:D83,"нд"))=(COUNTA(D82:D83)),"нд",SUMIF(D82:D83,"&lt;&gt;0",D82:D83))</f>
        <v>0</v>
      </c>
      <c r="E81" s="58">
        <f t="shared" si="36"/>
        <v>0</v>
      </c>
      <c r="F81" s="58">
        <f t="shared" si="36"/>
        <v>0</v>
      </c>
      <c r="G81" s="58">
        <f t="shared" si="36"/>
        <v>0</v>
      </c>
      <c r="H81" s="58">
        <f t="shared" si="36"/>
        <v>0</v>
      </c>
      <c r="I81" s="58">
        <f>IF((COUNTIF(I82:I83,"нд"))=(COUNTA(I82:I83)),"нд",SUMIF(I82:I83,"&lt;&gt;0",I82:I83))</f>
        <v>0</v>
      </c>
      <c r="J81" s="58">
        <f t="shared" si="36"/>
        <v>0</v>
      </c>
      <c r="K81" s="58">
        <f t="shared" si="36"/>
        <v>0</v>
      </c>
      <c r="L81" s="58">
        <f t="shared" si="36"/>
        <v>0</v>
      </c>
      <c r="M81" s="58">
        <f t="shared" si="36"/>
        <v>0</v>
      </c>
      <c r="N81" s="58">
        <f t="shared" si="36"/>
        <v>0</v>
      </c>
      <c r="O81" s="58">
        <f t="shared" si="36"/>
        <v>0</v>
      </c>
      <c r="P81" s="58">
        <f t="shared" si="36"/>
        <v>0</v>
      </c>
      <c r="Q81" s="58">
        <f t="shared" si="36"/>
        <v>0</v>
      </c>
      <c r="R81" s="58">
        <f t="shared" si="36"/>
        <v>0</v>
      </c>
      <c r="S81" s="58">
        <f t="shared" si="36"/>
        <v>0</v>
      </c>
      <c r="T81" s="58">
        <f t="shared" si="36"/>
        <v>0</v>
      </c>
      <c r="U81" s="58">
        <f t="shared" si="36"/>
        <v>0</v>
      </c>
      <c r="V81" s="58">
        <f t="shared" si="36"/>
        <v>0</v>
      </c>
      <c r="W81" s="58">
        <f t="shared" si="36"/>
        <v>0</v>
      </c>
      <c r="X81" s="58">
        <f t="shared" si="36"/>
        <v>0</v>
      </c>
      <c r="Y81" s="58">
        <f t="shared" si="36"/>
        <v>0</v>
      </c>
      <c r="Z81" s="58">
        <f t="shared" si="36"/>
        <v>0</v>
      </c>
      <c r="AA81" s="58">
        <f>IF((COUNTIF(AA82:AA83,"нд"))=(COUNTA(AA82:AA83)),"нд",SUMIF(AA82:AA83,"&lt;&gt;0",AA82:AA83))</f>
        <v>0</v>
      </c>
      <c r="AB81" s="58">
        <f t="shared" si="36"/>
        <v>0</v>
      </c>
      <c r="AC81" s="58">
        <f t="shared" si="36"/>
        <v>0</v>
      </c>
      <c r="AD81" s="58">
        <f t="shared" si="36"/>
        <v>0</v>
      </c>
      <c r="AE81" s="58">
        <f t="shared" si="36"/>
        <v>0</v>
      </c>
      <c r="AF81" s="58">
        <f t="shared" si="36"/>
        <v>0</v>
      </c>
      <c r="AG81" s="58">
        <f t="shared" si="36"/>
        <v>0</v>
      </c>
      <c r="AH81" s="58">
        <f t="shared" si="36"/>
        <v>0</v>
      </c>
      <c r="AI81" s="58">
        <f t="shared" si="36"/>
        <v>0</v>
      </c>
      <c r="AJ81" s="58">
        <f>IF((COUNTIF(AJ82:AJ83,"нд"))=(COUNTA(AJ82:AJ83)),"нд",SUMIF(AJ82:AJ83,"&lt;&gt;0",AJ82:AJ83))</f>
        <v>0</v>
      </c>
      <c r="AK81" s="58">
        <f t="shared" si="36"/>
        <v>0</v>
      </c>
      <c r="AL81" s="58">
        <f t="shared" si="36"/>
        <v>0</v>
      </c>
      <c r="AM81" s="58">
        <f t="shared" si="36"/>
        <v>0</v>
      </c>
      <c r="AN81" s="58">
        <f t="shared" si="36"/>
        <v>0</v>
      </c>
      <c r="AO81" s="58">
        <f t="shared" si="36"/>
        <v>0</v>
      </c>
      <c r="AP81" s="58">
        <f t="shared" si="36"/>
        <v>0</v>
      </c>
      <c r="AQ81" s="58">
        <f t="shared" si="36"/>
        <v>0</v>
      </c>
      <c r="AR81" s="58">
        <f t="shared" si="36"/>
        <v>0</v>
      </c>
      <c r="AS81" s="58">
        <f>IF((COUNTIF(AS82:AS83,"нд"))=(COUNTA(AS82:AS83)),"нд",SUMIF(AS82:AS83,"&lt;&gt;0",AS82:AS83))</f>
        <v>0</v>
      </c>
      <c r="AT81" s="58">
        <f t="shared" si="36"/>
        <v>0</v>
      </c>
      <c r="AU81" s="58">
        <f t="shared" si="36"/>
        <v>0</v>
      </c>
      <c r="AV81" s="59">
        <f t="shared" si="36"/>
        <v>0</v>
      </c>
    </row>
    <row r="82" spans="1:48" ht="31.5" x14ac:dyDescent="0.25">
      <c r="A82" s="79" t="s">
        <v>167</v>
      </c>
      <c r="B82" s="80" t="s">
        <v>168</v>
      </c>
      <c r="C82" s="68" t="s">
        <v>75</v>
      </c>
      <c r="D82" s="58">
        <v>0</v>
      </c>
      <c r="E82" s="58">
        <v>0</v>
      </c>
      <c r="F82" s="58">
        <v>0</v>
      </c>
      <c r="G82" s="58">
        <v>0</v>
      </c>
      <c r="H82" s="58">
        <v>0</v>
      </c>
      <c r="I82" s="58">
        <v>0</v>
      </c>
      <c r="J82" s="58">
        <v>0</v>
      </c>
      <c r="K82" s="58">
        <v>0</v>
      </c>
      <c r="L82" s="58">
        <v>0</v>
      </c>
      <c r="M82" s="58">
        <v>0</v>
      </c>
      <c r="N82" s="58">
        <v>0</v>
      </c>
      <c r="O82" s="58">
        <v>0</v>
      </c>
      <c r="P82" s="58">
        <v>0</v>
      </c>
      <c r="Q82" s="58">
        <v>0</v>
      </c>
      <c r="R82" s="58">
        <v>0</v>
      </c>
      <c r="S82" s="58">
        <v>0</v>
      </c>
      <c r="T82" s="58">
        <v>0</v>
      </c>
      <c r="U82" s="58">
        <v>0</v>
      </c>
      <c r="V82" s="58">
        <v>0</v>
      </c>
      <c r="W82" s="58">
        <v>0</v>
      </c>
      <c r="X82" s="58">
        <v>0</v>
      </c>
      <c r="Y82" s="58">
        <v>0</v>
      </c>
      <c r="Z82" s="58">
        <v>0</v>
      </c>
      <c r="AA82" s="58">
        <v>0</v>
      </c>
      <c r="AB82" s="58">
        <v>0</v>
      </c>
      <c r="AC82" s="58">
        <v>0</v>
      </c>
      <c r="AD82" s="58">
        <v>0</v>
      </c>
      <c r="AE82" s="58">
        <v>0</v>
      </c>
      <c r="AF82" s="58">
        <v>0</v>
      </c>
      <c r="AG82" s="58">
        <v>0</v>
      </c>
      <c r="AH82" s="58">
        <v>0</v>
      </c>
      <c r="AI82" s="58">
        <v>0</v>
      </c>
      <c r="AJ82" s="58">
        <v>0</v>
      </c>
      <c r="AK82" s="58">
        <v>0</v>
      </c>
      <c r="AL82" s="58">
        <v>0</v>
      </c>
      <c r="AM82" s="58">
        <v>0</v>
      </c>
      <c r="AN82" s="58">
        <v>0</v>
      </c>
      <c r="AO82" s="58">
        <v>0</v>
      </c>
      <c r="AP82" s="58">
        <v>0</v>
      </c>
      <c r="AQ82" s="58">
        <v>0</v>
      </c>
      <c r="AR82" s="58">
        <v>0</v>
      </c>
      <c r="AS82" s="58">
        <v>0</v>
      </c>
      <c r="AT82" s="58">
        <v>0</v>
      </c>
      <c r="AU82" s="58">
        <v>0</v>
      </c>
      <c r="AV82" s="59">
        <v>0</v>
      </c>
    </row>
    <row r="83" spans="1:48" ht="31.5" x14ac:dyDescent="0.25">
      <c r="A83" s="79" t="s">
        <v>169</v>
      </c>
      <c r="B83" s="80" t="s">
        <v>170</v>
      </c>
      <c r="C83" s="68" t="s">
        <v>75</v>
      </c>
      <c r="D83" s="58">
        <v>0</v>
      </c>
      <c r="E83" s="58">
        <v>0</v>
      </c>
      <c r="F83" s="58">
        <v>0</v>
      </c>
      <c r="G83" s="58">
        <v>0</v>
      </c>
      <c r="H83" s="58">
        <v>0</v>
      </c>
      <c r="I83" s="58">
        <v>0</v>
      </c>
      <c r="J83" s="58">
        <v>0</v>
      </c>
      <c r="K83" s="58">
        <v>0</v>
      </c>
      <c r="L83" s="58">
        <v>0</v>
      </c>
      <c r="M83" s="58">
        <v>0</v>
      </c>
      <c r="N83" s="58">
        <v>0</v>
      </c>
      <c r="O83" s="58">
        <v>0</v>
      </c>
      <c r="P83" s="58">
        <v>0</v>
      </c>
      <c r="Q83" s="58">
        <v>0</v>
      </c>
      <c r="R83" s="58">
        <v>0</v>
      </c>
      <c r="S83" s="58">
        <v>0</v>
      </c>
      <c r="T83" s="58">
        <v>0</v>
      </c>
      <c r="U83" s="58">
        <v>0</v>
      </c>
      <c r="V83" s="58">
        <v>0</v>
      </c>
      <c r="W83" s="58">
        <v>0</v>
      </c>
      <c r="X83" s="58">
        <v>0</v>
      </c>
      <c r="Y83" s="58">
        <v>0</v>
      </c>
      <c r="Z83" s="58">
        <v>0</v>
      </c>
      <c r="AA83" s="58">
        <v>0</v>
      </c>
      <c r="AB83" s="58">
        <v>0</v>
      </c>
      <c r="AC83" s="58">
        <v>0</v>
      </c>
      <c r="AD83" s="58">
        <v>0</v>
      </c>
      <c r="AE83" s="58">
        <v>0</v>
      </c>
      <c r="AF83" s="58">
        <v>0</v>
      </c>
      <c r="AG83" s="58">
        <v>0</v>
      </c>
      <c r="AH83" s="58">
        <v>0</v>
      </c>
      <c r="AI83" s="58">
        <v>0</v>
      </c>
      <c r="AJ83" s="58">
        <v>0</v>
      </c>
      <c r="AK83" s="58">
        <v>0</v>
      </c>
      <c r="AL83" s="58">
        <v>0</v>
      </c>
      <c r="AM83" s="58">
        <v>0</v>
      </c>
      <c r="AN83" s="58">
        <v>0</v>
      </c>
      <c r="AO83" s="58">
        <v>0</v>
      </c>
      <c r="AP83" s="58">
        <v>0</v>
      </c>
      <c r="AQ83" s="58">
        <v>0</v>
      </c>
      <c r="AR83" s="58">
        <v>0</v>
      </c>
      <c r="AS83" s="58">
        <v>0</v>
      </c>
      <c r="AT83" s="58">
        <v>0</v>
      </c>
      <c r="AU83" s="58">
        <v>0</v>
      </c>
      <c r="AV83" s="59">
        <v>0</v>
      </c>
    </row>
    <row r="84" spans="1:48" ht="47.25" x14ac:dyDescent="0.25">
      <c r="A84" s="79" t="s">
        <v>171</v>
      </c>
      <c r="B84" s="80" t="s">
        <v>172</v>
      </c>
      <c r="C84" s="68" t="s">
        <v>75</v>
      </c>
      <c r="D84" s="58">
        <f t="shared" ref="D84:AV84" si="37">IF((COUNTIF(D85:D86,"нд"))=(COUNTA(D85:D86)),"нд",SUMIF(D85:D86,"&lt;&gt;0",D85:D86))</f>
        <v>0</v>
      </c>
      <c r="E84" s="58">
        <f t="shared" si="37"/>
        <v>0</v>
      </c>
      <c r="F84" s="58">
        <f t="shared" si="37"/>
        <v>0</v>
      </c>
      <c r="G84" s="58">
        <f t="shared" si="37"/>
        <v>0</v>
      </c>
      <c r="H84" s="58">
        <f t="shared" si="37"/>
        <v>0</v>
      </c>
      <c r="I84" s="58">
        <f>IF((COUNTIF(I85:I86,"нд"))=(COUNTA(I85:I86)),"нд",SUMIF(I85:I86,"&lt;&gt;0",I85:I86))</f>
        <v>0</v>
      </c>
      <c r="J84" s="58">
        <f t="shared" si="37"/>
        <v>0</v>
      </c>
      <c r="K84" s="58">
        <f t="shared" si="37"/>
        <v>0</v>
      </c>
      <c r="L84" s="58">
        <f t="shared" si="37"/>
        <v>0</v>
      </c>
      <c r="M84" s="58">
        <f t="shared" si="37"/>
        <v>0</v>
      </c>
      <c r="N84" s="58">
        <f t="shared" si="37"/>
        <v>0</v>
      </c>
      <c r="O84" s="58">
        <f t="shared" si="37"/>
        <v>0</v>
      </c>
      <c r="P84" s="58">
        <f t="shared" si="37"/>
        <v>0</v>
      </c>
      <c r="Q84" s="58">
        <f t="shared" si="37"/>
        <v>0</v>
      </c>
      <c r="R84" s="58">
        <f t="shared" si="37"/>
        <v>0</v>
      </c>
      <c r="S84" s="58">
        <f t="shared" si="37"/>
        <v>0</v>
      </c>
      <c r="T84" s="58">
        <f t="shared" si="37"/>
        <v>0</v>
      </c>
      <c r="U84" s="58">
        <f t="shared" si="37"/>
        <v>0</v>
      </c>
      <c r="V84" s="58">
        <f t="shared" si="37"/>
        <v>0</v>
      </c>
      <c r="W84" s="58">
        <f t="shared" si="37"/>
        <v>0</v>
      </c>
      <c r="X84" s="58">
        <f t="shared" si="37"/>
        <v>0</v>
      </c>
      <c r="Y84" s="58">
        <f t="shared" si="37"/>
        <v>0</v>
      </c>
      <c r="Z84" s="58">
        <f t="shared" si="37"/>
        <v>0</v>
      </c>
      <c r="AA84" s="58">
        <f>IF((COUNTIF(AA85:AA86,"нд"))=(COUNTA(AA85:AA86)),"нд",SUMIF(AA85:AA86,"&lt;&gt;0",AA85:AA86))</f>
        <v>0</v>
      </c>
      <c r="AB84" s="58">
        <f t="shared" si="37"/>
        <v>0</v>
      </c>
      <c r="AC84" s="58">
        <f t="shared" si="37"/>
        <v>0</v>
      </c>
      <c r="AD84" s="58">
        <f t="shared" si="37"/>
        <v>0</v>
      </c>
      <c r="AE84" s="58">
        <f t="shared" si="37"/>
        <v>0</v>
      </c>
      <c r="AF84" s="58">
        <f t="shared" si="37"/>
        <v>0</v>
      </c>
      <c r="AG84" s="58">
        <f t="shared" si="37"/>
        <v>0</v>
      </c>
      <c r="AH84" s="58">
        <f t="shared" si="37"/>
        <v>0</v>
      </c>
      <c r="AI84" s="58">
        <f t="shared" si="37"/>
        <v>0</v>
      </c>
      <c r="AJ84" s="58">
        <f>IF((COUNTIF(AJ85:AJ86,"нд"))=(COUNTA(AJ85:AJ86)),"нд",SUMIF(AJ85:AJ86,"&lt;&gt;0",AJ85:AJ86))</f>
        <v>0</v>
      </c>
      <c r="AK84" s="58">
        <f t="shared" si="37"/>
        <v>0</v>
      </c>
      <c r="AL84" s="58">
        <f t="shared" si="37"/>
        <v>0</v>
      </c>
      <c r="AM84" s="58">
        <f t="shared" si="37"/>
        <v>0</v>
      </c>
      <c r="AN84" s="58">
        <f t="shared" si="37"/>
        <v>0</v>
      </c>
      <c r="AO84" s="58">
        <f t="shared" si="37"/>
        <v>0</v>
      </c>
      <c r="AP84" s="58">
        <f t="shared" si="37"/>
        <v>0</v>
      </c>
      <c r="AQ84" s="58">
        <f t="shared" si="37"/>
        <v>0</v>
      </c>
      <c r="AR84" s="58">
        <f t="shared" si="37"/>
        <v>0</v>
      </c>
      <c r="AS84" s="58">
        <f>IF((COUNTIF(AS85:AS86,"нд"))=(COUNTA(AS85:AS86)),"нд",SUMIF(AS85:AS86,"&lt;&gt;0",AS85:AS86))</f>
        <v>0</v>
      </c>
      <c r="AT84" s="58">
        <f t="shared" si="37"/>
        <v>0</v>
      </c>
      <c r="AU84" s="58">
        <f t="shared" si="37"/>
        <v>0</v>
      </c>
      <c r="AV84" s="59">
        <f t="shared" si="37"/>
        <v>0</v>
      </c>
    </row>
    <row r="85" spans="1:48" ht="47.25" x14ac:dyDescent="0.25">
      <c r="A85" s="79" t="s">
        <v>173</v>
      </c>
      <c r="B85" s="80" t="s">
        <v>174</v>
      </c>
      <c r="C85" s="68" t="s">
        <v>75</v>
      </c>
      <c r="D85" s="58">
        <v>0</v>
      </c>
      <c r="E85" s="58">
        <v>0</v>
      </c>
      <c r="F85" s="58">
        <v>0</v>
      </c>
      <c r="G85" s="58">
        <v>0</v>
      </c>
      <c r="H85" s="58">
        <v>0</v>
      </c>
      <c r="I85" s="58">
        <v>0</v>
      </c>
      <c r="J85" s="58">
        <v>0</v>
      </c>
      <c r="K85" s="58">
        <v>0</v>
      </c>
      <c r="L85" s="58">
        <v>0</v>
      </c>
      <c r="M85" s="58">
        <v>0</v>
      </c>
      <c r="N85" s="58">
        <v>0</v>
      </c>
      <c r="O85" s="58">
        <v>0</v>
      </c>
      <c r="P85" s="58">
        <v>0</v>
      </c>
      <c r="Q85" s="58">
        <v>0</v>
      </c>
      <c r="R85" s="58">
        <v>0</v>
      </c>
      <c r="S85" s="58">
        <v>0</v>
      </c>
      <c r="T85" s="58">
        <v>0</v>
      </c>
      <c r="U85" s="58">
        <v>0</v>
      </c>
      <c r="V85" s="58">
        <v>0</v>
      </c>
      <c r="W85" s="58">
        <v>0</v>
      </c>
      <c r="X85" s="58">
        <v>0</v>
      </c>
      <c r="Y85" s="58">
        <v>0</v>
      </c>
      <c r="Z85" s="58">
        <v>0</v>
      </c>
      <c r="AA85" s="58">
        <v>0</v>
      </c>
      <c r="AB85" s="58">
        <v>0</v>
      </c>
      <c r="AC85" s="58">
        <v>0</v>
      </c>
      <c r="AD85" s="58">
        <v>0</v>
      </c>
      <c r="AE85" s="58">
        <v>0</v>
      </c>
      <c r="AF85" s="58">
        <v>0</v>
      </c>
      <c r="AG85" s="58">
        <v>0</v>
      </c>
      <c r="AH85" s="58">
        <v>0</v>
      </c>
      <c r="AI85" s="58">
        <v>0</v>
      </c>
      <c r="AJ85" s="58">
        <v>0</v>
      </c>
      <c r="AK85" s="58">
        <v>0</v>
      </c>
      <c r="AL85" s="58">
        <v>0</v>
      </c>
      <c r="AM85" s="58">
        <v>0</v>
      </c>
      <c r="AN85" s="58">
        <v>0</v>
      </c>
      <c r="AO85" s="58">
        <v>0</v>
      </c>
      <c r="AP85" s="58">
        <v>0</v>
      </c>
      <c r="AQ85" s="58">
        <v>0</v>
      </c>
      <c r="AR85" s="58">
        <v>0</v>
      </c>
      <c r="AS85" s="58">
        <v>0</v>
      </c>
      <c r="AT85" s="58">
        <v>0</v>
      </c>
      <c r="AU85" s="58">
        <v>0</v>
      </c>
      <c r="AV85" s="59">
        <v>0</v>
      </c>
    </row>
    <row r="86" spans="1:48" ht="47.25" x14ac:dyDescent="0.25">
      <c r="A86" s="79" t="s">
        <v>175</v>
      </c>
      <c r="B86" s="80" t="s">
        <v>176</v>
      </c>
      <c r="C86" s="68" t="s">
        <v>75</v>
      </c>
      <c r="D86" s="58">
        <v>0</v>
      </c>
      <c r="E86" s="58">
        <v>0</v>
      </c>
      <c r="F86" s="58">
        <v>0</v>
      </c>
      <c r="G86" s="58">
        <v>0</v>
      </c>
      <c r="H86" s="58">
        <v>0</v>
      </c>
      <c r="I86" s="58">
        <v>0</v>
      </c>
      <c r="J86" s="58">
        <v>0</v>
      </c>
      <c r="K86" s="58">
        <v>0</v>
      </c>
      <c r="L86" s="58">
        <v>0</v>
      </c>
      <c r="M86" s="58">
        <v>0</v>
      </c>
      <c r="N86" s="58">
        <v>0</v>
      </c>
      <c r="O86" s="58">
        <v>0</v>
      </c>
      <c r="P86" s="58">
        <v>0</v>
      </c>
      <c r="Q86" s="58">
        <v>0</v>
      </c>
      <c r="R86" s="58">
        <v>0</v>
      </c>
      <c r="S86" s="58">
        <v>0</v>
      </c>
      <c r="T86" s="58">
        <v>0</v>
      </c>
      <c r="U86" s="58">
        <v>0</v>
      </c>
      <c r="V86" s="58">
        <v>0</v>
      </c>
      <c r="W86" s="58">
        <v>0</v>
      </c>
      <c r="X86" s="58">
        <v>0</v>
      </c>
      <c r="Y86" s="58">
        <v>0</v>
      </c>
      <c r="Z86" s="58">
        <v>0</v>
      </c>
      <c r="AA86" s="58">
        <v>0</v>
      </c>
      <c r="AB86" s="58">
        <v>0</v>
      </c>
      <c r="AC86" s="58">
        <v>0</v>
      </c>
      <c r="AD86" s="58">
        <v>0</v>
      </c>
      <c r="AE86" s="58">
        <v>0</v>
      </c>
      <c r="AF86" s="58">
        <v>0</v>
      </c>
      <c r="AG86" s="58">
        <v>0</v>
      </c>
      <c r="AH86" s="58">
        <v>0</v>
      </c>
      <c r="AI86" s="58">
        <v>0</v>
      </c>
      <c r="AJ86" s="58">
        <v>0</v>
      </c>
      <c r="AK86" s="58">
        <v>0</v>
      </c>
      <c r="AL86" s="58">
        <v>0</v>
      </c>
      <c r="AM86" s="58">
        <v>0</v>
      </c>
      <c r="AN86" s="58">
        <v>0</v>
      </c>
      <c r="AO86" s="58">
        <v>0</v>
      </c>
      <c r="AP86" s="58">
        <v>0</v>
      </c>
      <c r="AQ86" s="58">
        <v>0</v>
      </c>
      <c r="AR86" s="58">
        <v>0</v>
      </c>
      <c r="AS86" s="58">
        <v>0</v>
      </c>
      <c r="AT86" s="58">
        <v>0</v>
      </c>
      <c r="AU86" s="58">
        <v>0</v>
      </c>
      <c r="AV86" s="59">
        <v>0</v>
      </c>
    </row>
    <row r="87" spans="1:48" ht="31.5" x14ac:dyDescent="0.25">
      <c r="A87" s="79" t="s">
        <v>177</v>
      </c>
      <c r="B87" s="80" t="s">
        <v>178</v>
      </c>
      <c r="C87" s="68" t="s">
        <v>75</v>
      </c>
      <c r="D87" s="58">
        <v>0</v>
      </c>
      <c r="E87" s="58">
        <v>0</v>
      </c>
      <c r="F87" s="58">
        <v>0</v>
      </c>
      <c r="G87" s="58">
        <v>0</v>
      </c>
      <c r="H87" s="58">
        <v>0</v>
      </c>
      <c r="I87" s="58">
        <v>0</v>
      </c>
      <c r="J87" s="58">
        <v>0</v>
      </c>
      <c r="K87" s="58">
        <v>0</v>
      </c>
      <c r="L87" s="58">
        <v>0</v>
      </c>
      <c r="M87" s="58">
        <v>0</v>
      </c>
      <c r="N87" s="58">
        <v>0</v>
      </c>
      <c r="O87" s="58">
        <v>0</v>
      </c>
      <c r="P87" s="58">
        <v>0</v>
      </c>
      <c r="Q87" s="58">
        <v>0</v>
      </c>
      <c r="R87" s="58">
        <v>0</v>
      </c>
      <c r="S87" s="58">
        <v>0</v>
      </c>
      <c r="T87" s="58">
        <v>0</v>
      </c>
      <c r="U87" s="58">
        <v>0</v>
      </c>
      <c r="V87" s="58">
        <v>0</v>
      </c>
      <c r="W87" s="58">
        <v>0</v>
      </c>
      <c r="X87" s="58">
        <v>0</v>
      </c>
      <c r="Y87" s="58">
        <v>0</v>
      </c>
      <c r="Z87" s="58">
        <v>0</v>
      </c>
      <c r="AA87" s="58">
        <v>0</v>
      </c>
      <c r="AB87" s="58">
        <v>0</v>
      </c>
      <c r="AC87" s="58">
        <v>0</v>
      </c>
      <c r="AD87" s="58">
        <v>0</v>
      </c>
      <c r="AE87" s="58">
        <v>0</v>
      </c>
      <c r="AF87" s="58">
        <v>0</v>
      </c>
      <c r="AG87" s="58">
        <v>0</v>
      </c>
      <c r="AH87" s="58">
        <v>0</v>
      </c>
      <c r="AI87" s="58">
        <v>0</v>
      </c>
      <c r="AJ87" s="58">
        <v>0</v>
      </c>
      <c r="AK87" s="58">
        <v>0</v>
      </c>
      <c r="AL87" s="58">
        <v>0</v>
      </c>
      <c r="AM87" s="58">
        <v>0</v>
      </c>
      <c r="AN87" s="58">
        <v>0</v>
      </c>
      <c r="AO87" s="58">
        <v>0</v>
      </c>
      <c r="AP87" s="58">
        <v>0</v>
      </c>
      <c r="AQ87" s="58">
        <v>0</v>
      </c>
      <c r="AR87" s="58">
        <v>0</v>
      </c>
      <c r="AS87" s="58">
        <v>0</v>
      </c>
      <c r="AT87" s="58">
        <v>0</v>
      </c>
      <c r="AU87" s="58">
        <v>0</v>
      </c>
      <c r="AV87" s="59">
        <v>0</v>
      </c>
    </row>
    <row r="88" spans="1:48" ht="31.5" x14ac:dyDescent="0.25">
      <c r="A88" s="79" t="s">
        <v>179</v>
      </c>
      <c r="B88" s="80" t="s">
        <v>180</v>
      </c>
      <c r="C88" s="68" t="s">
        <v>75</v>
      </c>
      <c r="D88" s="58">
        <v>0</v>
      </c>
      <c r="E88" s="58">
        <v>0</v>
      </c>
      <c r="F88" s="58">
        <v>0</v>
      </c>
      <c r="G88" s="58">
        <v>0</v>
      </c>
      <c r="H88" s="58">
        <v>0</v>
      </c>
      <c r="I88" s="58">
        <v>0</v>
      </c>
      <c r="J88" s="58">
        <v>0</v>
      </c>
      <c r="K88" s="58">
        <v>0</v>
      </c>
      <c r="L88" s="58">
        <v>0</v>
      </c>
      <c r="M88" s="58">
        <v>0</v>
      </c>
      <c r="N88" s="58">
        <v>0</v>
      </c>
      <c r="O88" s="58">
        <v>0</v>
      </c>
      <c r="P88" s="58">
        <v>0</v>
      </c>
      <c r="Q88" s="58">
        <v>0</v>
      </c>
      <c r="R88" s="58">
        <v>0</v>
      </c>
      <c r="S88" s="58">
        <v>0</v>
      </c>
      <c r="T88" s="58">
        <v>0</v>
      </c>
      <c r="U88" s="58">
        <v>0</v>
      </c>
      <c r="V88" s="58">
        <v>0</v>
      </c>
      <c r="W88" s="58">
        <v>0</v>
      </c>
      <c r="X88" s="58">
        <v>0</v>
      </c>
      <c r="Y88" s="58">
        <v>0</v>
      </c>
      <c r="Z88" s="58">
        <v>0</v>
      </c>
      <c r="AA88" s="58">
        <v>0</v>
      </c>
      <c r="AB88" s="58">
        <v>0</v>
      </c>
      <c r="AC88" s="58">
        <v>0</v>
      </c>
      <c r="AD88" s="58">
        <v>0</v>
      </c>
      <c r="AE88" s="58">
        <v>0</v>
      </c>
      <c r="AF88" s="58">
        <v>0</v>
      </c>
      <c r="AG88" s="58">
        <v>0</v>
      </c>
      <c r="AH88" s="58">
        <v>0</v>
      </c>
      <c r="AI88" s="58">
        <v>0</v>
      </c>
      <c r="AJ88" s="58">
        <v>0</v>
      </c>
      <c r="AK88" s="58">
        <v>0</v>
      </c>
      <c r="AL88" s="58">
        <v>0</v>
      </c>
      <c r="AM88" s="58">
        <v>0</v>
      </c>
      <c r="AN88" s="58">
        <v>0</v>
      </c>
      <c r="AO88" s="58">
        <v>0</v>
      </c>
      <c r="AP88" s="58">
        <v>0</v>
      </c>
      <c r="AQ88" s="58">
        <v>0</v>
      </c>
      <c r="AR88" s="58">
        <v>0</v>
      </c>
      <c r="AS88" s="58">
        <v>0</v>
      </c>
      <c r="AT88" s="58">
        <v>0</v>
      </c>
      <c r="AU88" s="58">
        <v>0</v>
      </c>
      <c r="AV88" s="59">
        <v>0</v>
      </c>
    </row>
    <row r="89" spans="1:48" x14ac:dyDescent="0.25">
      <c r="A89" s="79" t="s">
        <v>181</v>
      </c>
      <c r="B89" s="80" t="s">
        <v>182</v>
      </c>
      <c r="C89" s="68" t="s">
        <v>75</v>
      </c>
      <c r="D89" s="58">
        <v>0</v>
      </c>
      <c r="E89" s="58">
        <v>0</v>
      </c>
      <c r="F89" s="58">
        <v>0</v>
      </c>
      <c r="G89" s="58">
        <v>0</v>
      </c>
      <c r="H89" s="58">
        <v>0</v>
      </c>
      <c r="I89" s="58">
        <v>0</v>
      </c>
      <c r="J89" s="58">
        <v>0</v>
      </c>
      <c r="K89" s="58">
        <v>0</v>
      </c>
      <c r="L89" s="58">
        <v>0</v>
      </c>
      <c r="M89" s="58">
        <v>0</v>
      </c>
      <c r="N89" s="58">
        <v>0</v>
      </c>
      <c r="O89" s="58">
        <v>0</v>
      </c>
      <c r="P89" s="58">
        <v>0</v>
      </c>
      <c r="Q89" s="58">
        <v>0</v>
      </c>
      <c r="R89" s="58">
        <v>0</v>
      </c>
      <c r="S89" s="58">
        <v>0</v>
      </c>
      <c r="T89" s="58">
        <v>0</v>
      </c>
      <c r="U89" s="58">
        <v>0</v>
      </c>
      <c r="V89" s="58">
        <v>0</v>
      </c>
      <c r="W89" s="58">
        <v>0</v>
      </c>
      <c r="X89" s="58">
        <v>0</v>
      </c>
      <c r="Y89" s="58">
        <v>0</v>
      </c>
      <c r="Z89" s="58">
        <v>0</v>
      </c>
      <c r="AA89" s="58">
        <v>0</v>
      </c>
      <c r="AB89" s="58">
        <v>0</v>
      </c>
      <c r="AC89" s="58">
        <v>0</v>
      </c>
      <c r="AD89" s="58">
        <v>0</v>
      </c>
      <c r="AE89" s="58">
        <v>0</v>
      </c>
      <c r="AF89" s="58">
        <v>0</v>
      </c>
      <c r="AG89" s="58">
        <v>0</v>
      </c>
      <c r="AH89" s="58">
        <v>0</v>
      </c>
      <c r="AI89" s="58">
        <v>0</v>
      </c>
      <c r="AJ89" s="58">
        <v>0</v>
      </c>
      <c r="AK89" s="58">
        <v>0</v>
      </c>
      <c r="AL89" s="58">
        <v>0</v>
      </c>
      <c r="AM89" s="58">
        <v>0</v>
      </c>
      <c r="AN89" s="58">
        <v>0</v>
      </c>
      <c r="AO89" s="58">
        <v>0</v>
      </c>
      <c r="AP89" s="58">
        <v>0</v>
      </c>
      <c r="AQ89" s="58">
        <v>0</v>
      </c>
      <c r="AR89" s="58">
        <v>0</v>
      </c>
      <c r="AS89" s="58">
        <v>0</v>
      </c>
      <c r="AT89" s="58">
        <v>0</v>
      </c>
      <c r="AU89" s="58">
        <v>0</v>
      </c>
      <c r="AV89" s="59">
        <v>0</v>
      </c>
    </row>
    <row r="90" spans="1:48" ht="47.25" x14ac:dyDescent="0.25">
      <c r="A90" s="87" t="s">
        <v>183</v>
      </c>
      <c r="B90" s="58" t="s">
        <v>184</v>
      </c>
      <c r="C90" s="58" t="s">
        <v>75</v>
      </c>
      <c r="D90" s="58">
        <v>0</v>
      </c>
      <c r="E90" s="58">
        <v>0</v>
      </c>
      <c r="F90" s="58">
        <v>0</v>
      </c>
      <c r="G90" s="58">
        <v>0</v>
      </c>
      <c r="H90" s="58">
        <v>0</v>
      </c>
      <c r="I90" s="58">
        <v>0</v>
      </c>
      <c r="J90" s="58">
        <v>0</v>
      </c>
      <c r="K90" s="58">
        <v>0</v>
      </c>
      <c r="L90" s="58">
        <v>0</v>
      </c>
      <c r="M90" s="58">
        <v>0</v>
      </c>
      <c r="N90" s="58">
        <v>0</v>
      </c>
      <c r="O90" s="58">
        <v>0</v>
      </c>
      <c r="P90" s="58">
        <v>0</v>
      </c>
      <c r="Q90" s="58">
        <v>0</v>
      </c>
      <c r="R90" s="58">
        <v>0</v>
      </c>
      <c r="S90" s="58">
        <v>0</v>
      </c>
      <c r="T90" s="58">
        <v>0</v>
      </c>
      <c r="U90" s="58">
        <v>0</v>
      </c>
      <c r="V90" s="58">
        <v>0</v>
      </c>
      <c r="W90" s="58">
        <v>0</v>
      </c>
      <c r="X90" s="58">
        <v>0</v>
      </c>
      <c r="Y90" s="58">
        <v>0</v>
      </c>
      <c r="Z90" s="58">
        <v>0</v>
      </c>
      <c r="AA90" s="58">
        <v>0</v>
      </c>
      <c r="AB90" s="58">
        <v>0</v>
      </c>
      <c r="AC90" s="58">
        <v>0</v>
      </c>
      <c r="AD90" s="58">
        <v>0</v>
      </c>
      <c r="AE90" s="58">
        <v>0</v>
      </c>
      <c r="AF90" s="58">
        <v>0</v>
      </c>
      <c r="AG90" s="58">
        <v>0</v>
      </c>
      <c r="AH90" s="58">
        <v>0</v>
      </c>
      <c r="AI90" s="58">
        <v>0</v>
      </c>
      <c r="AJ90" s="58">
        <v>0</v>
      </c>
      <c r="AK90" s="58">
        <v>0</v>
      </c>
      <c r="AL90" s="58">
        <v>0</v>
      </c>
      <c r="AM90" s="58">
        <v>0</v>
      </c>
      <c r="AN90" s="58">
        <v>0</v>
      </c>
      <c r="AO90" s="58">
        <v>0</v>
      </c>
      <c r="AP90" s="58">
        <v>0</v>
      </c>
      <c r="AQ90" s="58">
        <v>0</v>
      </c>
      <c r="AR90" s="58">
        <v>0</v>
      </c>
      <c r="AS90" s="58">
        <v>0</v>
      </c>
      <c r="AT90" s="58">
        <v>0</v>
      </c>
      <c r="AU90" s="58">
        <v>0</v>
      </c>
      <c r="AV90" s="59">
        <v>0</v>
      </c>
    </row>
    <row r="91" spans="1:48" ht="31.5" x14ac:dyDescent="0.25">
      <c r="A91" s="87" t="s">
        <v>185</v>
      </c>
      <c r="B91" s="58" t="s">
        <v>186</v>
      </c>
      <c r="C91" s="58" t="s">
        <v>75</v>
      </c>
      <c r="D91" s="58">
        <v>0</v>
      </c>
      <c r="E91" s="58">
        <v>0</v>
      </c>
      <c r="F91" s="58">
        <v>0</v>
      </c>
      <c r="G91" s="58">
        <v>0</v>
      </c>
      <c r="H91" s="58">
        <v>0</v>
      </c>
      <c r="I91" s="58">
        <v>0</v>
      </c>
      <c r="J91" s="58">
        <v>0</v>
      </c>
      <c r="K91" s="58">
        <v>0</v>
      </c>
      <c r="L91" s="58">
        <v>0</v>
      </c>
      <c r="M91" s="58">
        <v>0</v>
      </c>
      <c r="N91" s="58">
        <v>0</v>
      </c>
      <c r="O91" s="58">
        <v>0</v>
      </c>
      <c r="P91" s="58">
        <v>0</v>
      </c>
      <c r="Q91" s="58">
        <v>0</v>
      </c>
      <c r="R91" s="58">
        <v>0</v>
      </c>
      <c r="S91" s="58">
        <v>0</v>
      </c>
      <c r="T91" s="58">
        <v>0</v>
      </c>
      <c r="U91" s="58">
        <v>0</v>
      </c>
      <c r="V91" s="58">
        <v>0</v>
      </c>
      <c r="W91" s="58">
        <v>0</v>
      </c>
      <c r="X91" s="58">
        <v>0</v>
      </c>
      <c r="Y91" s="58">
        <v>0</v>
      </c>
      <c r="Z91" s="58">
        <v>0</v>
      </c>
      <c r="AA91" s="58">
        <v>0</v>
      </c>
      <c r="AB91" s="58">
        <v>0</v>
      </c>
      <c r="AC91" s="58">
        <v>0</v>
      </c>
      <c r="AD91" s="58">
        <v>0</v>
      </c>
      <c r="AE91" s="58">
        <v>0</v>
      </c>
      <c r="AF91" s="58">
        <v>0</v>
      </c>
      <c r="AG91" s="58">
        <v>0</v>
      </c>
      <c r="AH91" s="58">
        <v>0</v>
      </c>
      <c r="AI91" s="58">
        <v>0</v>
      </c>
      <c r="AJ91" s="58">
        <v>0</v>
      </c>
      <c r="AK91" s="58">
        <v>0</v>
      </c>
      <c r="AL91" s="58">
        <v>0</v>
      </c>
      <c r="AM91" s="58">
        <v>0</v>
      </c>
      <c r="AN91" s="58">
        <v>0</v>
      </c>
      <c r="AO91" s="58">
        <v>0</v>
      </c>
      <c r="AP91" s="58">
        <v>0</v>
      </c>
      <c r="AQ91" s="58">
        <v>0</v>
      </c>
      <c r="AR91" s="58">
        <v>0</v>
      </c>
      <c r="AS91" s="58">
        <v>0</v>
      </c>
      <c r="AT91" s="58">
        <v>0</v>
      </c>
      <c r="AU91" s="58">
        <v>0</v>
      </c>
      <c r="AV91" s="59">
        <v>0</v>
      </c>
    </row>
    <row r="92" spans="1:48" ht="63" x14ac:dyDescent="0.25">
      <c r="A92" s="87" t="s">
        <v>187</v>
      </c>
      <c r="B92" s="58" t="s">
        <v>188</v>
      </c>
      <c r="C92" s="58" t="s">
        <v>75</v>
      </c>
      <c r="D92" s="58">
        <v>0</v>
      </c>
      <c r="E92" s="58">
        <v>0</v>
      </c>
      <c r="F92" s="58">
        <v>0</v>
      </c>
      <c r="G92" s="58">
        <v>0</v>
      </c>
      <c r="H92" s="58">
        <v>0</v>
      </c>
      <c r="I92" s="58">
        <v>0</v>
      </c>
      <c r="J92" s="58">
        <v>0</v>
      </c>
      <c r="K92" s="58">
        <v>0</v>
      </c>
      <c r="L92" s="58">
        <v>0</v>
      </c>
      <c r="M92" s="58">
        <v>0</v>
      </c>
      <c r="N92" s="58">
        <v>0</v>
      </c>
      <c r="O92" s="58">
        <v>0</v>
      </c>
      <c r="P92" s="58">
        <v>0</v>
      </c>
      <c r="Q92" s="58">
        <v>0</v>
      </c>
      <c r="R92" s="58">
        <v>0</v>
      </c>
      <c r="S92" s="58">
        <v>0</v>
      </c>
      <c r="T92" s="58">
        <v>0</v>
      </c>
      <c r="U92" s="58">
        <v>0</v>
      </c>
      <c r="V92" s="58">
        <v>0</v>
      </c>
      <c r="W92" s="58">
        <v>0</v>
      </c>
      <c r="X92" s="58">
        <v>0</v>
      </c>
      <c r="Y92" s="58">
        <v>0</v>
      </c>
      <c r="Z92" s="58">
        <v>0</v>
      </c>
      <c r="AA92" s="58">
        <v>0</v>
      </c>
      <c r="AB92" s="58">
        <v>0</v>
      </c>
      <c r="AC92" s="58">
        <v>0</v>
      </c>
      <c r="AD92" s="58">
        <v>0</v>
      </c>
      <c r="AE92" s="58">
        <v>0</v>
      </c>
      <c r="AF92" s="58">
        <v>0</v>
      </c>
      <c r="AG92" s="58">
        <v>0</v>
      </c>
      <c r="AH92" s="58">
        <v>0</v>
      </c>
      <c r="AI92" s="58">
        <v>0</v>
      </c>
      <c r="AJ92" s="58">
        <v>0</v>
      </c>
      <c r="AK92" s="58">
        <v>0</v>
      </c>
      <c r="AL92" s="58">
        <v>0</v>
      </c>
      <c r="AM92" s="58">
        <v>0</v>
      </c>
      <c r="AN92" s="58">
        <v>0</v>
      </c>
      <c r="AO92" s="58">
        <v>0</v>
      </c>
      <c r="AP92" s="58">
        <v>0</v>
      </c>
      <c r="AQ92" s="58">
        <v>0</v>
      </c>
      <c r="AR92" s="58">
        <v>0</v>
      </c>
      <c r="AS92" s="58">
        <v>0</v>
      </c>
      <c r="AT92" s="58">
        <v>0</v>
      </c>
      <c r="AU92" s="58">
        <v>0</v>
      </c>
      <c r="AV92" s="59">
        <v>0</v>
      </c>
    </row>
    <row r="93" spans="1:48" ht="31.5" x14ac:dyDescent="0.25">
      <c r="A93" s="87" t="s">
        <v>189</v>
      </c>
      <c r="B93" s="58" t="s">
        <v>190</v>
      </c>
      <c r="C93" s="58" t="s">
        <v>75</v>
      </c>
      <c r="D93" s="58">
        <v>0</v>
      </c>
      <c r="E93" s="58">
        <v>0</v>
      </c>
      <c r="F93" s="58">
        <v>0</v>
      </c>
      <c r="G93" s="58">
        <v>0</v>
      </c>
      <c r="H93" s="58">
        <v>0</v>
      </c>
      <c r="I93" s="58">
        <v>0</v>
      </c>
      <c r="J93" s="58">
        <v>0</v>
      </c>
      <c r="K93" s="58">
        <v>0</v>
      </c>
      <c r="L93" s="58">
        <v>0</v>
      </c>
      <c r="M93" s="58">
        <v>0</v>
      </c>
      <c r="N93" s="58">
        <v>0</v>
      </c>
      <c r="O93" s="58">
        <v>0</v>
      </c>
      <c r="P93" s="58">
        <v>0</v>
      </c>
      <c r="Q93" s="58">
        <v>0</v>
      </c>
      <c r="R93" s="58">
        <v>0</v>
      </c>
      <c r="S93" s="58">
        <v>0</v>
      </c>
      <c r="T93" s="58">
        <v>0</v>
      </c>
      <c r="U93" s="58">
        <v>0</v>
      </c>
      <c r="V93" s="58">
        <v>0</v>
      </c>
      <c r="W93" s="58">
        <v>0</v>
      </c>
      <c r="X93" s="58">
        <v>0</v>
      </c>
      <c r="Y93" s="58">
        <v>0</v>
      </c>
      <c r="Z93" s="58">
        <v>0</v>
      </c>
      <c r="AA93" s="58">
        <v>0</v>
      </c>
      <c r="AB93" s="58">
        <v>0</v>
      </c>
      <c r="AC93" s="58">
        <v>0</v>
      </c>
      <c r="AD93" s="58">
        <v>0</v>
      </c>
      <c r="AE93" s="58">
        <v>0</v>
      </c>
      <c r="AF93" s="58">
        <v>0</v>
      </c>
      <c r="AG93" s="58">
        <v>0</v>
      </c>
      <c r="AH93" s="58">
        <v>0</v>
      </c>
      <c r="AI93" s="58">
        <v>0</v>
      </c>
      <c r="AJ93" s="58">
        <v>0</v>
      </c>
      <c r="AK93" s="58">
        <v>0</v>
      </c>
      <c r="AL93" s="58">
        <v>0</v>
      </c>
      <c r="AM93" s="58">
        <v>0</v>
      </c>
      <c r="AN93" s="58">
        <v>0</v>
      </c>
      <c r="AO93" s="58">
        <v>0</v>
      </c>
      <c r="AP93" s="58">
        <v>0</v>
      </c>
      <c r="AQ93" s="58">
        <v>0</v>
      </c>
      <c r="AR93" s="58">
        <v>0</v>
      </c>
      <c r="AS93" s="58">
        <v>0</v>
      </c>
      <c r="AT93" s="58">
        <v>0</v>
      </c>
      <c r="AU93" s="58">
        <v>0</v>
      </c>
      <c r="AV93" s="59">
        <v>0</v>
      </c>
    </row>
    <row r="94" spans="1:48" ht="31.5" x14ac:dyDescent="0.25">
      <c r="A94" s="87" t="s">
        <v>191</v>
      </c>
      <c r="B94" s="58" t="s">
        <v>190</v>
      </c>
      <c r="C94" s="58" t="s">
        <v>75</v>
      </c>
      <c r="D94" s="58">
        <v>0</v>
      </c>
      <c r="E94" s="58">
        <v>0</v>
      </c>
      <c r="F94" s="58">
        <v>0</v>
      </c>
      <c r="G94" s="58">
        <v>0</v>
      </c>
      <c r="H94" s="58">
        <v>0</v>
      </c>
      <c r="I94" s="58">
        <v>0</v>
      </c>
      <c r="J94" s="58">
        <v>0</v>
      </c>
      <c r="K94" s="58">
        <v>0</v>
      </c>
      <c r="L94" s="58">
        <v>0</v>
      </c>
      <c r="M94" s="58">
        <v>0</v>
      </c>
      <c r="N94" s="58">
        <v>0</v>
      </c>
      <c r="O94" s="58">
        <v>0</v>
      </c>
      <c r="P94" s="58">
        <v>0</v>
      </c>
      <c r="Q94" s="58">
        <v>0</v>
      </c>
      <c r="R94" s="58">
        <v>0</v>
      </c>
      <c r="S94" s="58">
        <v>0</v>
      </c>
      <c r="T94" s="58">
        <v>0</v>
      </c>
      <c r="U94" s="58">
        <v>0</v>
      </c>
      <c r="V94" s="58">
        <v>0</v>
      </c>
      <c r="W94" s="58">
        <v>0</v>
      </c>
      <c r="X94" s="58">
        <v>0</v>
      </c>
      <c r="Y94" s="58">
        <v>0</v>
      </c>
      <c r="Z94" s="58">
        <v>0</v>
      </c>
      <c r="AA94" s="58">
        <v>0</v>
      </c>
      <c r="AB94" s="58">
        <v>0</v>
      </c>
      <c r="AC94" s="58">
        <v>0</v>
      </c>
      <c r="AD94" s="58">
        <v>0</v>
      </c>
      <c r="AE94" s="58">
        <v>0</v>
      </c>
      <c r="AF94" s="58">
        <v>0</v>
      </c>
      <c r="AG94" s="58">
        <v>0</v>
      </c>
      <c r="AH94" s="58">
        <v>0</v>
      </c>
      <c r="AI94" s="58">
        <v>0</v>
      </c>
      <c r="AJ94" s="58">
        <v>0</v>
      </c>
      <c r="AK94" s="58">
        <v>0</v>
      </c>
      <c r="AL94" s="58">
        <v>0</v>
      </c>
      <c r="AM94" s="58">
        <v>0</v>
      </c>
      <c r="AN94" s="58">
        <v>0</v>
      </c>
      <c r="AO94" s="58">
        <v>0</v>
      </c>
      <c r="AP94" s="58">
        <v>0</v>
      </c>
      <c r="AQ94" s="58">
        <v>0</v>
      </c>
      <c r="AR94" s="58">
        <v>0</v>
      </c>
      <c r="AS94" s="58">
        <v>0</v>
      </c>
      <c r="AT94" s="58">
        <v>0</v>
      </c>
      <c r="AU94" s="58">
        <v>0</v>
      </c>
      <c r="AV94" s="59">
        <v>0</v>
      </c>
    </row>
    <row r="95" spans="1:48" ht="47.25" x14ac:dyDescent="0.25">
      <c r="A95" s="87" t="s">
        <v>192</v>
      </c>
      <c r="B95" s="58" t="s">
        <v>193</v>
      </c>
      <c r="C95" s="58" t="s">
        <v>75</v>
      </c>
      <c r="D95" s="58">
        <v>0</v>
      </c>
      <c r="E95" s="58">
        <v>0</v>
      </c>
      <c r="F95" s="58">
        <v>0</v>
      </c>
      <c r="G95" s="58">
        <v>0</v>
      </c>
      <c r="H95" s="58">
        <v>0</v>
      </c>
      <c r="I95" s="58">
        <v>0</v>
      </c>
      <c r="J95" s="58">
        <v>0</v>
      </c>
      <c r="K95" s="58">
        <v>0</v>
      </c>
      <c r="L95" s="58">
        <v>0</v>
      </c>
      <c r="M95" s="58">
        <v>0</v>
      </c>
      <c r="N95" s="58">
        <v>0</v>
      </c>
      <c r="O95" s="58">
        <v>0</v>
      </c>
      <c r="P95" s="58">
        <v>0</v>
      </c>
      <c r="Q95" s="58">
        <v>0</v>
      </c>
      <c r="R95" s="58">
        <v>0</v>
      </c>
      <c r="S95" s="58">
        <v>0</v>
      </c>
      <c r="T95" s="58">
        <v>0</v>
      </c>
      <c r="U95" s="58">
        <v>0</v>
      </c>
      <c r="V95" s="58">
        <v>0</v>
      </c>
      <c r="W95" s="58">
        <v>0</v>
      </c>
      <c r="X95" s="58">
        <v>0</v>
      </c>
      <c r="Y95" s="58">
        <v>0</v>
      </c>
      <c r="Z95" s="58">
        <v>0</v>
      </c>
      <c r="AA95" s="58">
        <v>0</v>
      </c>
      <c r="AB95" s="58">
        <v>0</v>
      </c>
      <c r="AC95" s="58">
        <v>0</v>
      </c>
      <c r="AD95" s="58">
        <v>0</v>
      </c>
      <c r="AE95" s="58">
        <v>0</v>
      </c>
      <c r="AF95" s="58">
        <v>0</v>
      </c>
      <c r="AG95" s="58">
        <v>0</v>
      </c>
      <c r="AH95" s="58">
        <v>0</v>
      </c>
      <c r="AI95" s="58">
        <v>0</v>
      </c>
      <c r="AJ95" s="58">
        <v>0</v>
      </c>
      <c r="AK95" s="58">
        <v>0</v>
      </c>
      <c r="AL95" s="58">
        <v>0</v>
      </c>
      <c r="AM95" s="58">
        <v>0</v>
      </c>
      <c r="AN95" s="58">
        <v>0</v>
      </c>
      <c r="AO95" s="58">
        <v>0</v>
      </c>
      <c r="AP95" s="58">
        <v>0</v>
      </c>
      <c r="AQ95" s="58">
        <v>0</v>
      </c>
      <c r="AR95" s="58">
        <v>0</v>
      </c>
      <c r="AS95" s="58">
        <v>0</v>
      </c>
      <c r="AT95" s="58">
        <v>0</v>
      </c>
      <c r="AU95" s="58">
        <v>0</v>
      </c>
      <c r="AV95" s="59">
        <v>0</v>
      </c>
    </row>
    <row r="96" spans="1:48" ht="31.5" x14ac:dyDescent="0.25">
      <c r="A96" s="87" t="s">
        <v>194</v>
      </c>
      <c r="B96" s="58" t="s">
        <v>195</v>
      </c>
      <c r="C96" s="58" t="s">
        <v>75</v>
      </c>
      <c r="D96" s="58">
        <v>0</v>
      </c>
      <c r="E96" s="58">
        <v>0</v>
      </c>
      <c r="F96" s="58">
        <v>0</v>
      </c>
      <c r="G96" s="58">
        <v>0</v>
      </c>
      <c r="H96" s="58">
        <v>0</v>
      </c>
      <c r="I96" s="58">
        <v>0</v>
      </c>
      <c r="J96" s="58">
        <v>0</v>
      </c>
      <c r="K96" s="58">
        <v>0</v>
      </c>
      <c r="L96" s="58">
        <v>0</v>
      </c>
      <c r="M96" s="58">
        <v>0</v>
      </c>
      <c r="N96" s="58">
        <v>0</v>
      </c>
      <c r="O96" s="58">
        <v>0</v>
      </c>
      <c r="P96" s="58">
        <v>0</v>
      </c>
      <c r="Q96" s="58">
        <v>0</v>
      </c>
      <c r="R96" s="58">
        <v>0</v>
      </c>
      <c r="S96" s="58">
        <v>0</v>
      </c>
      <c r="T96" s="58">
        <v>0</v>
      </c>
      <c r="U96" s="58">
        <v>0</v>
      </c>
      <c r="V96" s="58">
        <v>0</v>
      </c>
      <c r="W96" s="58">
        <v>0</v>
      </c>
      <c r="X96" s="58">
        <v>0</v>
      </c>
      <c r="Y96" s="58">
        <v>0</v>
      </c>
      <c r="Z96" s="58">
        <v>0</v>
      </c>
      <c r="AA96" s="58">
        <v>0</v>
      </c>
      <c r="AB96" s="58">
        <v>0</v>
      </c>
      <c r="AC96" s="58">
        <v>0</v>
      </c>
      <c r="AD96" s="58">
        <v>0</v>
      </c>
      <c r="AE96" s="58">
        <v>0</v>
      </c>
      <c r="AF96" s="58">
        <v>0</v>
      </c>
      <c r="AG96" s="58">
        <v>0</v>
      </c>
      <c r="AH96" s="58">
        <v>0</v>
      </c>
      <c r="AI96" s="58">
        <v>0</v>
      </c>
      <c r="AJ96" s="58">
        <v>0</v>
      </c>
      <c r="AK96" s="58">
        <v>0</v>
      </c>
      <c r="AL96" s="58">
        <v>0</v>
      </c>
      <c r="AM96" s="58">
        <v>0</v>
      </c>
      <c r="AN96" s="58">
        <v>0</v>
      </c>
      <c r="AO96" s="58">
        <v>0</v>
      </c>
      <c r="AP96" s="58">
        <v>0</v>
      </c>
      <c r="AQ96" s="58">
        <v>0</v>
      </c>
      <c r="AR96" s="58">
        <v>0</v>
      </c>
      <c r="AS96" s="58">
        <v>0</v>
      </c>
      <c r="AT96" s="58">
        <v>0</v>
      </c>
      <c r="AU96" s="58">
        <v>0</v>
      </c>
      <c r="AV96" s="59">
        <v>0</v>
      </c>
    </row>
    <row r="97" spans="1:48" ht="31.5" x14ac:dyDescent="0.25">
      <c r="A97" s="87" t="s">
        <v>196</v>
      </c>
      <c r="B97" s="58" t="s">
        <v>190</v>
      </c>
      <c r="C97" s="58" t="s">
        <v>75</v>
      </c>
      <c r="D97" s="58">
        <v>0</v>
      </c>
      <c r="E97" s="58">
        <v>0</v>
      </c>
      <c r="F97" s="58">
        <v>0</v>
      </c>
      <c r="G97" s="58">
        <v>0</v>
      </c>
      <c r="H97" s="58">
        <v>0</v>
      </c>
      <c r="I97" s="58">
        <v>0</v>
      </c>
      <c r="J97" s="58">
        <v>0</v>
      </c>
      <c r="K97" s="58">
        <v>0</v>
      </c>
      <c r="L97" s="58">
        <v>0</v>
      </c>
      <c r="M97" s="58">
        <v>0</v>
      </c>
      <c r="N97" s="58">
        <v>0</v>
      </c>
      <c r="O97" s="58">
        <v>0</v>
      </c>
      <c r="P97" s="58">
        <v>0</v>
      </c>
      <c r="Q97" s="58">
        <v>0</v>
      </c>
      <c r="R97" s="58">
        <v>0</v>
      </c>
      <c r="S97" s="58">
        <v>0</v>
      </c>
      <c r="T97" s="58">
        <v>0</v>
      </c>
      <c r="U97" s="58">
        <v>0</v>
      </c>
      <c r="V97" s="58">
        <v>0</v>
      </c>
      <c r="W97" s="58">
        <v>0</v>
      </c>
      <c r="X97" s="58">
        <v>0</v>
      </c>
      <c r="Y97" s="58">
        <v>0</v>
      </c>
      <c r="Z97" s="58">
        <v>0</v>
      </c>
      <c r="AA97" s="58">
        <v>0</v>
      </c>
      <c r="AB97" s="58">
        <v>0</v>
      </c>
      <c r="AC97" s="58">
        <v>0</v>
      </c>
      <c r="AD97" s="58">
        <v>0</v>
      </c>
      <c r="AE97" s="58">
        <v>0</v>
      </c>
      <c r="AF97" s="58">
        <v>0</v>
      </c>
      <c r="AG97" s="58">
        <v>0</v>
      </c>
      <c r="AH97" s="58">
        <v>0</v>
      </c>
      <c r="AI97" s="58">
        <v>0</v>
      </c>
      <c r="AJ97" s="58">
        <v>0</v>
      </c>
      <c r="AK97" s="58">
        <v>0</v>
      </c>
      <c r="AL97" s="58">
        <v>0</v>
      </c>
      <c r="AM97" s="58">
        <v>0</v>
      </c>
      <c r="AN97" s="58">
        <v>0</v>
      </c>
      <c r="AO97" s="58">
        <v>0</v>
      </c>
      <c r="AP97" s="58">
        <v>0</v>
      </c>
      <c r="AQ97" s="58">
        <v>0</v>
      </c>
      <c r="AR97" s="58">
        <v>0</v>
      </c>
      <c r="AS97" s="58">
        <v>0</v>
      </c>
      <c r="AT97" s="58">
        <v>0</v>
      </c>
      <c r="AU97" s="58">
        <v>0</v>
      </c>
      <c r="AV97" s="59">
        <v>0</v>
      </c>
    </row>
    <row r="98" spans="1:48" ht="47.25" x14ac:dyDescent="0.25">
      <c r="A98" s="87" t="s">
        <v>197</v>
      </c>
      <c r="B98" s="58" t="s">
        <v>198</v>
      </c>
      <c r="C98" s="58" t="s">
        <v>75</v>
      </c>
      <c r="D98" s="58">
        <v>0</v>
      </c>
      <c r="E98" s="58">
        <v>0</v>
      </c>
      <c r="F98" s="58">
        <v>0</v>
      </c>
      <c r="G98" s="58">
        <v>0</v>
      </c>
      <c r="H98" s="58">
        <v>0</v>
      </c>
      <c r="I98" s="58">
        <v>0</v>
      </c>
      <c r="J98" s="58">
        <v>0</v>
      </c>
      <c r="K98" s="58">
        <v>0</v>
      </c>
      <c r="L98" s="58">
        <v>0</v>
      </c>
      <c r="M98" s="58">
        <v>0</v>
      </c>
      <c r="N98" s="58">
        <v>0</v>
      </c>
      <c r="O98" s="58">
        <v>0</v>
      </c>
      <c r="P98" s="58">
        <v>0</v>
      </c>
      <c r="Q98" s="58">
        <v>0</v>
      </c>
      <c r="R98" s="58">
        <v>0</v>
      </c>
      <c r="S98" s="58">
        <v>0</v>
      </c>
      <c r="T98" s="58">
        <v>0</v>
      </c>
      <c r="U98" s="58">
        <v>0</v>
      </c>
      <c r="V98" s="58">
        <v>0</v>
      </c>
      <c r="W98" s="58">
        <v>0</v>
      </c>
      <c r="X98" s="58">
        <v>0</v>
      </c>
      <c r="Y98" s="58">
        <v>0</v>
      </c>
      <c r="Z98" s="58">
        <v>0</v>
      </c>
      <c r="AA98" s="58">
        <v>0</v>
      </c>
      <c r="AB98" s="58">
        <v>0</v>
      </c>
      <c r="AC98" s="58">
        <v>0</v>
      </c>
      <c r="AD98" s="58">
        <v>0</v>
      </c>
      <c r="AE98" s="58">
        <v>0</v>
      </c>
      <c r="AF98" s="58">
        <v>0</v>
      </c>
      <c r="AG98" s="58">
        <v>0</v>
      </c>
      <c r="AH98" s="58">
        <v>0</v>
      </c>
      <c r="AI98" s="58">
        <v>0</v>
      </c>
      <c r="AJ98" s="58">
        <v>0</v>
      </c>
      <c r="AK98" s="58">
        <v>0</v>
      </c>
      <c r="AL98" s="58">
        <v>0</v>
      </c>
      <c r="AM98" s="58">
        <v>0</v>
      </c>
      <c r="AN98" s="58">
        <v>0</v>
      </c>
      <c r="AO98" s="58">
        <v>0</v>
      </c>
      <c r="AP98" s="58">
        <v>0</v>
      </c>
      <c r="AQ98" s="58">
        <v>0</v>
      </c>
      <c r="AR98" s="58">
        <v>0</v>
      </c>
      <c r="AS98" s="58">
        <v>0</v>
      </c>
      <c r="AT98" s="58">
        <v>0</v>
      </c>
      <c r="AU98" s="58">
        <v>0</v>
      </c>
      <c r="AV98" s="59">
        <v>0</v>
      </c>
    </row>
    <row r="99" spans="1:48" ht="63" x14ac:dyDescent="0.25">
      <c r="A99" s="87" t="s">
        <v>199</v>
      </c>
      <c r="B99" s="58" t="s">
        <v>200</v>
      </c>
      <c r="C99" s="58" t="s">
        <v>75</v>
      </c>
      <c r="D99" s="58">
        <v>0</v>
      </c>
      <c r="E99" s="58">
        <v>0</v>
      </c>
      <c r="F99" s="58">
        <v>0</v>
      </c>
      <c r="G99" s="58">
        <v>0</v>
      </c>
      <c r="H99" s="58">
        <v>0</v>
      </c>
      <c r="I99" s="58">
        <v>0</v>
      </c>
      <c r="J99" s="58">
        <v>0</v>
      </c>
      <c r="K99" s="58">
        <v>0</v>
      </c>
      <c r="L99" s="58">
        <v>0</v>
      </c>
      <c r="M99" s="58">
        <v>0</v>
      </c>
      <c r="N99" s="58">
        <v>0</v>
      </c>
      <c r="O99" s="58">
        <v>0</v>
      </c>
      <c r="P99" s="58">
        <v>0</v>
      </c>
      <c r="Q99" s="58">
        <v>0</v>
      </c>
      <c r="R99" s="58">
        <v>0</v>
      </c>
      <c r="S99" s="58">
        <v>0</v>
      </c>
      <c r="T99" s="58">
        <v>0</v>
      </c>
      <c r="U99" s="58">
        <v>0</v>
      </c>
      <c r="V99" s="58">
        <v>0</v>
      </c>
      <c r="W99" s="58">
        <v>0</v>
      </c>
      <c r="X99" s="58">
        <v>0</v>
      </c>
      <c r="Y99" s="58">
        <v>0</v>
      </c>
      <c r="Z99" s="58">
        <v>0</v>
      </c>
      <c r="AA99" s="58">
        <v>0</v>
      </c>
      <c r="AB99" s="58">
        <v>0</v>
      </c>
      <c r="AC99" s="58">
        <v>0</v>
      </c>
      <c r="AD99" s="58">
        <v>0</v>
      </c>
      <c r="AE99" s="58">
        <v>0</v>
      </c>
      <c r="AF99" s="58">
        <v>0</v>
      </c>
      <c r="AG99" s="58">
        <v>0</v>
      </c>
      <c r="AH99" s="58">
        <v>0</v>
      </c>
      <c r="AI99" s="58">
        <v>0</v>
      </c>
      <c r="AJ99" s="58">
        <v>0</v>
      </c>
      <c r="AK99" s="58">
        <v>0</v>
      </c>
      <c r="AL99" s="58">
        <v>0</v>
      </c>
      <c r="AM99" s="58">
        <v>0</v>
      </c>
      <c r="AN99" s="58">
        <v>0</v>
      </c>
      <c r="AO99" s="58">
        <v>0</v>
      </c>
      <c r="AP99" s="58">
        <v>0</v>
      </c>
      <c r="AQ99" s="58">
        <v>0</v>
      </c>
      <c r="AR99" s="58">
        <v>0</v>
      </c>
      <c r="AS99" s="58">
        <v>0</v>
      </c>
      <c r="AT99" s="58">
        <v>0</v>
      </c>
      <c r="AU99" s="58">
        <v>0</v>
      </c>
      <c r="AV99" s="59">
        <v>0</v>
      </c>
    </row>
    <row r="100" spans="1:48" ht="63" x14ac:dyDescent="0.25">
      <c r="A100" s="87" t="s">
        <v>201</v>
      </c>
      <c r="B100" s="58" t="s">
        <v>202</v>
      </c>
      <c r="C100" s="58" t="s">
        <v>75</v>
      </c>
      <c r="D100" s="58">
        <v>0</v>
      </c>
      <c r="E100" s="58">
        <v>0</v>
      </c>
      <c r="F100" s="58">
        <v>0</v>
      </c>
      <c r="G100" s="58">
        <v>0</v>
      </c>
      <c r="H100" s="58">
        <v>0</v>
      </c>
      <c r="I100" s="58">
        <v>0</v>
      </c>
      <c r="J100" s="58">
        <v>0</v>
      </c>
      <c r="K100" s="58">
        <v>0</v>
      </c>
      <c r="L100" s="58">
        <v>0</v>
      </c>
      <c r="M100" s="58">
        <v>0</v>
      </c>
      <c r="N100" s="58">
        <v>0</v>
      </c>
      <c r="O100" s="58">
        <v>0</v>
      </c>
      <c r="P100" s="58">
        <v>0</v>
      </c>
      <c r="Q100" s="58">
        <v>0</v>
      </c>
      <c r="R100" s="58">
        <v>0</v>
      </c>
      <c r="S100" s="58">
        <v>0</v>
      </c>
      <c r="T100" s="58">
        <v>0</v>
      </c>
      <c r="U100" s="58">
        <v>0</v>
      </c>
      <c r="V100" s="58">
        <v>0</v>
      </c>
      <c r="W100" s="58">
        <v>0</v>
      </c>
      <c r="X100" s="58">
        <v>0</v>
      </c>
      <c r="Y100" s="58">
        <v>0</v>
      </c>
      <c r="Z100" s="58">
        <v>0</v>
      </c>
      <c r="AA100" s="58">
        <v>0</v>
      </c>
      <c r="AB100" s="58">
        <v>0</v>
      </c>
      <c r="AC100" s="58">
        <v>0</v>
      </c>
      <c r="AD100" s="58">
        <v>0</v>
      </c>
      <c r="AE100" s="58">
        <v>0</v>
      </c>
      <c r="AF100" s="58">
        <v>0</v>
      </c>
      <c r="AG100" s="58">
        <v>0</v>
      </c>
      <c r="AH100" s="58">
        <v>0</v>
      </c>
      <c r="AI100" s="58">
        <v>0</v>
      </c>
      <c r="AJ100" s="58">
        <v>0</v>
      </c>
      <c r="AK100" s="58">
        <v>0</v>
      </c>
      <c r="AL100" s="58">
        <v>0</v>
      </c>
      <c r="AM100" s="58">
        <v>0</v>
      </c>
      <c r="AN100" s="58">
        <v>0</v>
      </c>
      <c r="AO100" s="58">
        <v>0</v>
      </c>
      <c r="AP100" s="58">
        <v>0</v>
      </c>
      <c r="AQ100" s="58">
        <v>0</v>
      </c>
      <c r="AR100" s="58">
        <v>0</v>
      </c>
      <c r="AS100" s="58">
        <v>0</v>
      </c>
      <c r="AT100" s="58">
        <v>0</v>
      </c>
      <c r="AU100" s="58">
        <v>0</v>
      </c>
      <c r="AV100" s="59">
        <v>0</v>
      </c>
    </row>
    <row r="101" spans="1:48" ht="63" x14ac:dyDescent="0.25">
      <c r="A101" s="87" t="s">
        <v>203</v>
      </c>
      <c r="B101" s="58" t="s">
        <v>204</v>
      </c>
      <c r="C101" s="58" t="s">
        <v>75</v>
      </c>
      <c r="D101" s="58">
        <v>0</v>
      </c>
      <c r="E101" s="58">
        <v>0</v>
      </c>
      <c r="F101" s="58">
        <v>0</v>
      </c>
      <c r="G101" s="58">
        <v>0</v>
      </c>
      <c r="H101" s="58">
        <v>0</v>
      </c>
      <c r="I101" s="58">
        <v>0</v>
      </c>
      <c r="J101" s="58">
        <v>0</v>
      </c>
      <c r="K101" s="58">
        <v>0</v>
      </c>
      <c r="L101" s="58">
        <v>0</v>
      </c>
      <c r="M101" s="58">
        <v>0</v>
      </c>
      <c r="N101" s="58">
        <v>0</v>
      </c>
      <c r="O101" s="58">
        <v>0</v>
      </c>
      <c r="P101" s="58">
        <v>0</v>
      </c>
      <c r="Q101" s="58">
        <v>0</v>
      </c>
      <c r="R101" s="58">
        <v>0</v>
      </c>
      <c r="S101" s="58">
        <v>0</v>
      </c>
      <c r="T101" s="58">
        <v>0</v>
      </c>
      <c r="U101" s="58">
        <v>0</v>
      </c>
      <c r="V101" s="58">
        <v>0</v>
      </c>
      <c r="W101" s="58">
        <v>0</v>
      </c>
      <c r="X101" s="58">
        <v>0</v>
      </c>
      <c r="Y101" s="58">
        <v>0</v>
      </c>
      <c r="Z101" s="58">
        <v>0</v>
      </c>
      <c r="AA101" s="58">
        <v>0</v>
      </c>
      <c r="AB101" s="58">
        <v>0</v>
      </c>
      <c r="AC101" s="58">
        <v>0</v>
      </c>
      <c r="AD101" s="58">
        <v>0</v>
      </c>
      <c r="AE101" s="58">
        <v>0</v>
      </c>
      <c r="AF101" s="58">
        <v>0</v>
      </c>
      <c r="AG101" s="58">
        <v>0</v>
      </c>
      <c r="AH101" s="58">
        <v>0</v>
      </c>
      <c r="AI101" s="58">
        <v>0</v>
      </c>
      <c r="AJ101" s="58">
        <v>0</v>
      </c>
      <c r="AK101" s="58">
        <v>0</v>
      </c>
      <c r="AL101" s="58">
        <v>0</v>
      </c>
      <c r="AM101" s="58">
        <v>0</v>
      </c>
      <c r="AN101" s="58">
        <v>0</v>
      </c>
      <c r="AO101" s="58">
        <v>0</v>
      </c>
      <c r="AP101" s="58">
        <v>0</v>
      </c>
      <c r="AQ101" s="58">
        <v>0</v>
      </c>
      <c r="AR101" s="58">
        <v>0</v>
      </c>
      <c r="AS101" s="58">
        <v>0</v>
      </c>
      <c r="AT101" s="58">
        <v>0</v>
      </c>
      <c r="AU101" s="58">
        <v>0</v>
      </c>
      <c r="AV101" s="59">
        <v>0</v>
      </c>
    </row>
    <row r="102" spans="1:48" ht="78.75" x14ac:dyDescent="0.25">
      <c r="A102" s="87" t="s">
        <v>205</v>
      </c>
      <c r="B102" s="58" t="s">
        <v>206</v>
      </c>
      <c r="C102" s="58" t="s">
        <v>75</v>
      </c>
      <c r="D102" s="58">
        <v>0</v>
      </c>
      <c r="E102" s="58">
        <v>0</v>
      </c>
      <c r="F102" s="58">
        <v>0</v>
      </c>
      <c r="G102" s="58">
        <v>0</v>
      </c>
      <c r="H102" s="58">
        <v>0</v>
      </c>
      <c r="I102" s="58">
        <v>0</v>
      </c>
      <c r="J102" s="58">
        <v>0</v>
      </c>
      <c r="K102" s="58">
        <v>0</v>
      </c>
      <c r="L102" s="58">
        <v>0</v>
      </c>
      <c r="M102" s="58">
        <v>0</v>
      </c>
      <c r="N102" s="58">
        <v>0</v>
      </c>
      <c r="O102" s="58">
        <v>0</v>
      </c>
      <c r="P102" s="58">
        <v>0</v>
      </c>
      <c r="Q102" s="58">
        <v>0</v>
      </c>
      <c r="R102" s="58">
        <v>0</v>
      </c>
      <c r="S102" s="58">
        <v>0</v>
      </c>
      <c r="T102" s="58">
        <v>0</v>
      </c>
      <c r="U102" s="58">
        <v>0</v>
      </c>
      <c r="V102" s="58">
        <v>0</v>
      </c>
      <c r="W102" s="58">
        <v>0</v>
      </c>
      <c r="X102" s="58">
        <v>0</v>
      </c>
      <c r="Y102" s="58">
        <v>0</v>
      </c>
      <c r="Z102" s="58">
        <v>0</v>
      </c>
      <c r="AA102" s="58">
        <v>0</v>
      </c>
      <c r="AB102" s="58">
        <v>0</v>
      </c>
      <c r="AC102" s="58">
        <v>0</v>
      </c>
      <c r="AD102" s="58">
        <v>0</v>
      </c>
      <c r="AE102" s="58">
        <v>0</v>
      </c>
      <c r="AF102" s="58">
        <v>0</v>
      </c>
      <c r="AG102" s="58">
        <v>0</v>
      </c>
      <c r="AH102" s="58">
        <v>0</v>
      </c>
      <c r="AI102" s="58">
        <v>0</v>
      </c>
      <c r="AJ102" s="58">
        <v>0</v>
      </c>
      <c r="AK102" s="58">
        <v>0</v>
      </c>
      <c r="AL102" s="58">
        <v>0</v>
      </c>
      <c r="AM102" s="58">
        <v>0</v>
      </c>
      <c r="AN102" s="58">
        <v>0</v>
      </c>
      <c r="AO102" s="58">
        <v>0</v>
      </c>
      <c r="AP102" s="58">
        <v>0</v>
      </c>
      <c r="AQ102" s="58">
        <v>0</v>
      </c>
      <c r="AR102" s="58">
        <v>0</v>
      </c>
      <c r="AS102" s="58">
        <v>0</v>
      </c>
      <c r="AT102" s="58">
        <v>0</v>
      </c>
      <c r="AU102" s="58">
        <v>0</v>
      </c>
      <c r="AV102" s="59">
        <v>0</v>
      </c>
    </row>
    <row r="103" spans="1:48" ht="78.75" x14ac:dyDescent="0.25">
      <c r="A103" s="87" t="s">
        <v>207</v>
      </c>
      <c r="B103" s="58" t="s">
        <v>208</v>
      </c>
      <c r="C103" s="58" t="s">
        <v>75</v>
      </c>
      <c r="D103" s="58">
        <v>0</v>
      </c>
      <c r="E103" s="58">
        <v>0</v>
      </c>
      <c r="F103" s="58">
        <v>0</v>
      </c>
      <c r="G103" s="58">
        <v>0</v>
      </c>
      <c r="H103" s="58">
        <v>0</v>
      </c>
      <c r="I103" s="58">
        <v>0</v>
      </c>
      <c r="J103" s="58">
        <v>0</v>
      </c>
      <c r="K103" s="58">
        <v>0</v>
      </c>
      <c r="L103" s="58">
        <v>0</v>
      </c>
      <c r="M103" s="58">
        <v>0</v>
      </c>
      <c r="N103" s="58">
        <v>0</v>
      </c>
      <c r="O103" s="58">
        <v>0</v>
      </c>
      <c r="P103" s="58">
        <v>0</v>
      </c>
      <c r="Q103" s="58">
        <v>0</v>
      </c>
      <c r="R103" s="58">
        <v>0</v>
      </c>
      <c r="S103" s="58">
        <v>0</v>
      </c>
      <c r="T103" s="58">
        <v>0</v>
      </c>
      <c r="U103" s="58">
        <v>0</v>
      </c>
      <c r="V103" s="58">
        <v>0</v>
      </c>
      <c r="W103" s="58">
        <v>0</v>
      </c>
      <c r="X103" s="58">
        <v>0</v>
      </c>
      <c r="Y103" s="58">
        <v>0</v>
      </c>
      <c r="Z103" s="58">
        <v>0</v>
      </c>
      <c r="AA103" s="58">
        <v>0</v>
      </c>
      <c r="AB103" s="58">
        <v>0</v>
      </c>
      <c r="AC103" s="58">
        <v>0</v>
      </c>
      <c r="AD103" s="58">
        <v>0</v>
      </c>
      <c r="AE103" s="58">
        <v>0</v>
      </c>
      <c r="AF103" s="58">
        <v>0</v>
      </c>
      <c r="AG103" s="58">
        <v>0</v>
      </c>
      <c r="AH103" s="58">
        <v>0</v>
      </c>
      <c r="AI103" s="58">
        <v>0</v>
      </c>
      <c r="AJ103" s="58">
        <v>0</v>
      </c>
      <c r="AK103" s="58">
        <v>0</v>
      </c>
      <c r="AL103" s="58">
        <v>0</v>
      </c>
      <c r="AM103" s="58">
        <v>0</v>
      </c>
      <c r="AN103" s="58">
        <v>0</v>
      </c>
      <c r="AO103" s="58">
        <v>0</v>
      </c>
      <c r="AP103" s="58">
        <v>0</v>
      </c>
      <c r="AQ103" s="58">
        <v>0</v>
      </c>
      <c r="AR103" s="58">
        <v>0</v>
      </c>
      <c r="AS103" s="58">
        <v>0</v>
      </c>
      <c r="AT103" s="58">
        <v>0</v>
      </c>
      <c r="AU103" s="58">
        <v>0</v>
      </c>
      <c r="AV103" s="59">
        <v>0</v>
      </c>
    </row>
    <row r="104" spans="1:48" ht="31.5" x14ac:dyDescent="0.25">
      <c r="A104" s="87" t="s">
        <v>209</v>
      </c>
      <c r="B104" s="58" t="s">
        <v>210</v>
      </c>
      <c r="C104" s="58" t="s">
        <v>75</v>
      </c>
      <c r="D104" s="58">
        <v>0</v>
      </c>
      <c r="E104" s="58">
        <v>0</v>
      </c>
      <c r="F104" s="58">
        <v>0</v>
      </c>
      <c r="G104" s="58">
        <v>0</v>
      </c>
      <c r="H104" s="58">
        <v>0</v>
      </c>
      <c r="I104" s="58">
        <v>0</v>
      </c>
      <c r="J104" s="58">
        <v>0</v>
      </c>
      <c r="K104" s="58">
        <v>0</v>
      </c>
      <c r="L104" s="58">
        <v>0</v>
      </c>
      <c r="M104" s="58">
        <v>0</v>
      </c>
      <c r="N104" s="58">
        <v>0</v>
      </c>
      <c r="O104" s="58">
        <v>0</v>
      </c>
      <c r="P104" s="58">
        <v>0</v>
      </c>
      <c r="Q104" s="58">
        <v>0</v>
      </c>
      <c r="R104" s="58">
        <v>0</v>
      </c>
      <c r="S104" s="58">
        <v>0</v>
      </c>
      <c r="T104" s="58">
        <v>0</v>
      </c>
      <c r="U104" s="58">
        <v>0</v>
      </c>
      <c r="V104" s="58">
        <v>0</v>
      </c>
      <c r="W104" s="58">
        <v>0</v>
      </c>
      <c r="X104" s="58">
        <v>0</v>
      </c>
      <c r="Y104" s="58">
        <v>0</v>
      </c>
      <c r="Z104" s="58">
        <v>0</v>
      </c>
      <c r="AA104" s="58">
        <v>0</v>
      </c>
      <c r="AB104" s="58">
        <v>0</v>
      </c>
      <c r="AC104" s="58">
        <v>0</v>
      </c>
      <c r="AD104" s="58">
        <v>0</v>
      </c>
      <c r="AE104" s="58">
        <v>0</v>
      </c>
      <c r="AF104" s="58">
        <v>0</v>
      </c>
      <c r="AG104" s="58">
        <v>0</v>
      </c>
      <c r="AH104" s="58">
        <v>0</v>
      </c>
      <c r="AI104" s="58">
        <v>0</v>
      </c>
      <c r="AJ104" s="58">
        <v>0</v>
      </c>
      <c r="AK104" s="58">
        <v>0</v>
      </c>
      <c r="AL104" s="58">
        <v>0</v>
      </c>
      <c r="AM104" s="58">
        <v>0</v>
      </c>
      <c r="AN104" s="58">
        <v>0</v>
      </c>
      <c r="AO104" s="58">
        <v>0</v>
      </c>
      <c r="AP104" s="58">
        <v>0</v>
      </c>
      <c r="AQ104" s="58">
        <v>0</v>
      </c>
      <c r="AR104" s="58">
        <v>0</v>
      </c>
      <c r="AS104" s="58">
        <v>0</v>
      </c>
      <c r="AT104" s="58">
        <v>0</v>
      </c>
      <c r="AU104" s="58">
        <v>0</v>
      </c>
      <c r="AV104" s="59">
        <v>0</v>
      </c>
    </row>
    <row r="105" spans="1:48" ht="47.25" x14ac:dyDescent="0.25">
      <c r="A105" s="87" t="s">
        <v>211</v>
      </c>
      <c r="B105" s="58" t="s">
        <v>212</v>
      </c>
      <c r="C105" s="58" t="s">
        <v>75</v>
      </c>
      <c r="D105" s="58">
        <v>0</v>
      </c>
      <c r="E105" s="58">
        <v>0</v>
      </c>
      <c r="F105" s="58">
        <v>0</v>
      </c>
      <c r="G105" s="58">
        <v>0</v>
      </c>
      <c r="H105" s="58">
        <v>0</v>
      </c>
      <c r="I105" s="58">
        <v>0</v>
      </c>
      <c r="J105" s="58">
        <v>0</v>
      </c>
      <c r="K105" s="58">
        <v>0</v>
      </c>
      <c r="L105" s="58">
        <v>0</v>
      </c>
      <c r="M105" s="58">
        <v>0</v>
      </c>
      <c r="N105" s="58">
        <v>0</v>
      </c>
      <c r="O105" s="58">
        <v>0</v>
      </c>
      <c r="P105" s="58">
        <v>0</v>
      </c>
      <c r="Q105" s="58">
        <v>0</v>
      </c>
      <c r="R105" s="58">
        <v>0</v>
      </c>
      <c r="S105" s="58">
        <v>0</v>
      </c>
      <c r="T105" s="58">
        <v>0</v>
      </c>
      <c r="U105" s="58">
        <v>0</v>
      </c>
      <c r="V105" s="58">
        <v>0</v>
      </c>
      <c r="W105" s="58">
        <v>0</v>
      </c>
      <c r="X105" s="58">
        <v>0</v>
      </c>
      <c r="Y105" s="58">
        <v>0</v>
      </c>
      <c r="Z105" s="58">
        <v>0</v>
      </c>
      <c r="AA105" s="58">
        <v>0</v>
      </c>
      <c r="AB105" s="58">
        <v>0</v>
      </c>
      <c r="AC105" s="58">
        <v>0</v>
      </c>
      <c r="AD105" s="58">
        <v>0</v>
      </c>
      <c r="AE105" s="58">
        <v>0</v>
      </c>
      <c r="AF105" s="58">
        <v>0</v>
      </c>
      <c r="AG105" s="58">
        <v>0</v>
      </c>
      <c r="AH105" s="58">
        <v>0</v>
      </c>
      <c r="AI105" s="58">
        <v>0</v>
      </c>
      <c r="AJ105" s="58">
        <v>0</v>
      </c>
      <c r="AK105" s="58">
        <v>0</v>
      </c>
      <c r="AL105" s="58">
        <v>0</v>
      </c>
      <c r="AM105" s="58">
        <v>0</v>
      </c>
      <c r="AN105" s="58">
        <v>0</v>
      </c>
      <c r="AO105" s="58">
        <v>0</v>
      </c>
      <c r="AP105" s="58">
        <v>0</v>
      </c>
      <c r="AQ105" s="58">
        <v>0</v>
      </c>
      <c r="AR105" s="58">
        <v>0</v>
      </c>
      <c r="AS105" s="58">
        <v>0</v>
      </c>
      <c r="AT105" s="58">
        <v>0</v>
      </c>
      <c r="AU105" s="58">
        <v>0</v>
      </c>
      <c r="AV105" s="59">
        <v>0</v>
      </c>
    </row>
    <row r="106" spans="1:48" ht="31.5" x14ac:dyDescent="0.25">
      <c r="A106" s="87" t="s">
        <v>213</v>
      </c>
      <c r="B106" s="58" t="s">
        <v>214</v>
      </c>
      <c r="C106" s="58" t="s">
        <v>75</v>
      </c>
      <c r="D106" s="58">
        <v>0</v>
      </c>
      <c r="E106" s="58">
        <v>0</v>
      </c>
      <c r="F106" s="58">
        <v>0</v>
      </c>
      <c r="G106" s="58">
        <v>0</v>
      </c>
      <c r="H106" s="58">
        <v>0</v>
      </c>
      <c r="I106" s="58">
        <v>0</v>
      </c>
      <c r="J106" s="58">
        <v>0</v>
      </c>
      <c r="K106" s="58">
        <v>0</v>
      </c>
      <c r="L106" s="58">
        <v>0</v>
      </c>
      <c r="M106" s="58">
        <v>0</v>
      </c>
      <c r="N106" s="58">
        <v>0</v>
      </c>
      <c r="O106" s="58">
        <v>0</v>
      </c>
      <c r="P106" s="58">
        <v>0</v>
      </c>
      <c r="Q106" s="58">
        <v>0</v>
      </c>
      <c r="R106" s="58">
        <v>0</v>
      </c>
      <c r="S106" s="58">
        <v>0</v>
      </c>
      <c r="T106" s="58">
        <v>0</v>
      </c>
      <c r="U106" s="58">
        <v>0</v>
      </c>
      <c r="V106" s="58">
        <v>0</v>
      </c>
      <c r="W106" s="58">
        <v>0</v>
      </c>
      <c r="X106" s="58">
        <v>0</v>
      </c>
      <c r="Y106" s="58">
        <v>0</v>
      </c>
      <c r="Z106" s="58">
        <v>0</v>
      </c>
      <c r="AA106" s="58">
        <v>0</v>
      </c>
      <c r="AB106" s="58">
        <v>0</v>
      </c>
      <c r="AC106" s="58">
        <v>0</v>
      </c>
      <c r="AD106" s="58">
        <v>0</v>
      </c>
      <c r="AE106" s="58">
        <v>0</v>
      </c>
      <c r="AF106" s="58">
        <v>0</v>
      </c>
      <c r="AG106" s="58">
        <v>0</v>
      </c>
      <c r="AH106" s="58">
        <v>0</v>
      </c>
      <c r="AI106" s="58">
        <v>0</v>
      </c>
      <c r="AJ106" s="58">
        <v>0</v>
      </c>
      <c r="AK106" s="58">
        <v>0</v>
      </c>
      <c r="AL106" s="58">
        <v>0</v>
      </c>
      <c r="AM106" s="58">
        <v>0</v>
      </c>
      <c r="AN106" s="58">
        <v>0</v>
      </c>
      <c r="AO106" s="58">
        <v>0</v>
      </c>
      <c r="AP106" s="58">
        <v>0</v>
      </c>
      <c r="AQ106" s="58">
        <v>0</v>
      </c>
      <c r="AR106" s="58">
        <v>0</v>
      </c>
      <c r="AS106" s="58">
        <v>0</v>
      </c>
      <c r="AT106" s="58">
        <v>0</v>
      </c>
      <c r="AU106" s="58">
        <v>0</v>
      </c>
      <c r="AV106" s="59">
        <v>0</v>
      </c>
    </row>
    <row r="107" spans="1:48" x14ac:dyDescent="0.25">
      <c r="A107" s="87" t="s">
        <v>215</v>
      </c>
      <c r="B107" s="58" t="s">
        <v>216</v>
      </c>
      <c r="C107" s="58" t="s">
        <v>75</v>
      </c>
      <c r="D107" s="58">
        <v>0</v>
      </c>
      <c r="E107" s="58">
        <v>0</v>
      </c>
      <c r="F107" s="58">
        <v>0</v>
      </c>
      <c r="G107" s="58">
        <v>0</v>
      </c>
      <c r="H107" s="58">
        <v>0</v>
      </c>
      <c r="I107" s="58">
        <v>0</v>
      </c>
      <c r="J107" s="58">
        <v>0</v>
      </c>
      <c r="K107" s="58">
        <v>0</v>
      </c>
      <c r="L107" s="58">
        <v>0</v>
      </c>
      <c r="M107" s="58">
        <v>0</v>
      </c>
      <c r="N107" s="58">
        <v>0</v>
      </c>
      <c r="O107" s="58">
        <v>0</v>
      </c>
      <c r="P107" s="58">
        <v>0</v>
      </c>
      <c r="Q107" s="58">
        <v>0</v>
      </c>
      <c r="R107" s="58">
        <v>0</v>
      </c>
      <c r="S107" s="58">
        <v>0</v>
      </c>
      <c r="T107" s="58">
        <v>0</v>
      </c>
      <c r="U107" s="58">
        <v>0</v>
      </c>
      <c r="V107" s="58">
        <v>0</v>
      </c>
      <c r="W107" s="58">
        <v>0</v>
      </c>
      <c r="X107" s="58">
        <v>0</v>
      </c>
      <c r="Y107" s="58">
        <v>0</v>
      </c>
      <c r="Z107" s="58">
        <v>0</v>
      </c>
      <c r="AA107" s="58">
        <v>0</v>
      </c>
      <c r="AB107" s="58">
        <v>0</v>
      </c>
      <c r="AC107" s="58">
        <v>0</v>
      </c>
      <c r="AD107" s="58">
        <v>0</v>
      </c>
      <c r="AE107" s="58">
        <v>0</v>
      </c>
      <c r="AF107" s="58">
        <v>0</v>
      </c>
      <c r="AG107" s="58">
        <v>0</v>
      </c>
      <c r="AH107" s="58">
        <v>0</v>
      </c>
      <c r="AI107" s="58">
        <v>0</v>
      </c>
      <c r="AJ107" s="58">
        <v>0</v>
      </c>
      <c r="AK107" s="58">
        <v>0</v>
      </c>
      <c r="AL107" s="58">
        <v>0</v>
      </c>
      <c r="AM107" s="58">
        <v>0</v>
      </c>
      <c r="AN107" s="58">
        <v>0</v>
      </c>
      <c r="AO107" s="58">
        <v>0</v>
      </c>
      <c r="AP107" s="58">
        <v>0</v>
      </c>
      <c r="AQ107" s="58">
        <v>0</v>
      </c>
      <c r="AR107" s="58">
        <v>0</v>
      </c>
      <c r="AS107" s="58">
        <v>0</v>
      </c>
      <c r="AT107" s="58">
        <v>0</v>
      </c>
      <c r="AU107" s="58">
        <v>0</v>
      </c>
      <c r="AV107" s="59">
        <v>0</v>
      </c>
    </row>
    <row r="108" spans="1:48" x14ac:dyDescent="0.25">
      <c r="A108" s="87" t="s">
        <v>217</v>
      </c>
      <c r="B108" s="58" t="s">
        <v>218</v>
      </c>
      <c r="C108" s="58" t="s">
        <v>75</v>
      </c>
      <c r="D108" s="58">
        <v>0</v>
      </c>
      <c r="E108" s="58">
        <v>0</v>
      </c>
      <c r="F108" s="58">
        <v>0</v>
      </c>
      <c r="G108" s="58">
        <v>0</v>
      </c>
      <c r="H108" s="58">
        <v>0</v>
      </c>
      <c r="I108" s="58">
        <v>0</v>
      </c>
      <c r="J108" s="58">
        <v>0</v>
      </c>
      <c r="K108" s="58">
        <v>0</v>
      </c>
      <c r="L108" s="58">
        <v>0</v>
      </c>
      <c r="M108" s="58">
        <v>0</v>
      </c>
      <c r="N108" s="58">
        <v>0</v>
      </c>
      <c r="O108" s="58">
        <v>0</v>
      </c>
      <c r="P108" s="58">
        <v>0</v>
      </c>
      <c r="Q108" s="58">
        <v>0</v>
      </c>
      <c r="R108" s="58">
        <v>0</v>
      </c>
      <c r="S108" s="58">
        <v>0</v>
      </c>
      <c r="T108" s="58">
        <v>0</v>
      </c>
      <c r="U108" s="58">
        <v>0</v>
      </c>
      <c r="V108" s="58">
        <v>0</v>
      </c>
      <c r="W108" s="58">
        <v>0</v>
      </c>
      <c r="X108" s="58">
        <v>0</v>
      </c>
      <c r="Y108" s="58">
        <v>0</v>
      </c>
      <c r="Z108" s="58">
        <v>0</v>
      </c>
      <c r="AA108" s="58">
        <v>0</v>
      </c>
      <c r="AB108" s="58">
        <v>0</v>
      </c>
      <c r="AC108" s="58">
        <v>0</v>
      </c>
      <c r="AD108" s="58">
        <v>0</v>
      </c>
      <c r="AE108" s="58">
        <v>0</v>
      </c>
      <c r="AF108" s="58">
        <v>0</v>
      </c>
      <c r="AG108" s="58">
        <v>0</v>
      </c>
      <c r="AH108" s="58">
        <v>0</v>
      </c>
      <c r="AI108" s="58">
        <v>0</v>
      </c>
      <c r="AJ108" s="58">
        <v>0</v>
      </c>
      <c r="AK108" s="58">
        <v>0</v>
      </c>
      <c r="AL108" s="58">
        <v>0</v>
      </c>
      <c r="AM108" s="58">
        <v>0</v>
      </c>
      <c r="AN108" s="58">
        <v>0</v>
      </c>
      <c r="AO108" s="58">
        <v>0</v>
      </c>
      <c r="AP108" s="58">
        <v>0</v>
      </c>
      <c r="AQ108" s="58">
        <v>0</v>
      </c>
      <c r="AR108" s="58">
        <v>0</v>
      </c>
      <c r="AS108" s="58">
        <v>0</v>
      </c>
      <c r="AT108" s="58">
        <v>0</v>
      </c>
      <c r="AU108" s="58">
        <v>0</v>
      </c>
      <c r="AV108" s="59">
        <v>0</v>
      </c>
    </row>
    <row r="109" spans="1:48" ht="31.5" x14ac:dyDescent="0.25">
      <c r="A109" s="87" t="s">
        <v>219</v>
      </c>
      <c r="B109" s="58" t="s">
        <v>168</v>
      </c>
      <c r="C109" s="58" t="s">
        <v>75</v>
      </c>
      <c r="D109" s="58">
        <v>0</v>
      </c>
      <c r="E109" s="58">
        <v>0</v>
      </c>
      <c r="F109" s="58">
        <v>0</v>
      </c>
      <c r="G109" s="58">
        <v>0</v>
      </c>
      <c r="H109" s="58">
        <v>0</v>
      </c>
      <c r="I109" s="58">
        <v>0</v>
      </c>
      <c r="J109" s="58">
        <v>0</v>
      </c>
      <c r="K109" s="58">
        <v>0</v>
      </c>
      <c r="L109" s="58">
        <v>0</v>
      </c>
      <c r="M109" s="58">
        <v>0</v>
      </c>
      <c r="N109" s="58">
        <v>0</v>
      </c>
      <c r="O109" s="58">
        <v>0</v>
      </c>
      <c r="P109" s="58">
        <v>0</v>
      </c>
      <c r="Q109" s="58">
        <v>0</v>
      </c>
      <c r="R109" s="58">
        <v>0</v>
      </c>
      <c r="S109" s="58">
        <v>0</v>
      </c>
      <c r="T109" s="58">
        <v>0</v>
      </c>
      <c r="U109" s="58">
        <v>0</v>
      </c>
      <c r="V109" s="58">
        <v>0</v>
      </c>
      <c r="W109" s="58">
        <v>0</v>
      </c>
      <c r="X109" s="58">
        <v>0</v>
      </c>
      <c r="Y109" s="58">
        <v>0</v>
      </c>
      <c r="Z109" s="58">
        <v>0</v>
      </c>
      <c r="AA109" s="58">
        <v>0</v>
      </c>
      <c r="AB109" s="58">
        <v>0</v>
      </c>
      <c r="AC109" s="58">
        <v>0</v>
      </c>
      <c r="AD109" s="58">
        <v>0</v>
      </c>
      <c r="AE109" s="58">
        <v>0</v>
      </c>
      <c r="AF109" s="58">
        <v>0</v>
      </c>
      <c r="AG109" s="58">
        <v>0</v>
      </c>
      <c r="AH109" s="58">
        <v>0</v>
      </c>
      <c r="AI109" s="58">
        <v>0</v>
      </c>
      <c r="AJ109" s="58">
        <v>0</v>
      </c>
      <c r="AK109" s="58">
        <v>0</v>
      </c>
      <c r="AL109" s="58">
        <v>0</v>
      </c>
      <c r="AM109" s="58">
        <v>0</v>
      </c>
      <c r="AN109" s="58">
        <v>0</v>
      </c>
      <c r="AO109" s="58">
        <v>0</v>
      </c>
      <c r="AP109" s="58">
        <v>0</v>
      </c>
      <c r="AQ109" s="58">
        <v>0</v>
      </c>
      <c r="AR109" s="58">
        <v>0</v>
      </c>
      <c r="AS109" s="58">
        <v>0</v>
      </c>
      <c r="AT109" s="58">
        <v>0</v>
      </c>
      <c r="AU109" s="58">
        <v>0</v>
      </c>
      <c r="AV109" s="59">
        <v>0</v>
      </c>
    </row>
    <row r="110" spans="1:48" ht="31.5" x14ac:dyDescent="0.25">
      <c r="A110" s="87" t="s">
        <v>220</v>
      </c>
      <c r="B110" s="58" t="s">
        <v>221</v>
      </c>
      <c r="C110" s="58" t="s">
        <v>75</v>
      </c>
      <c r="D110" s="58">
        <v>0</v>
      </c>
      <c r="E110" s="58">
        <v>0</v>
      </c>
      <c r="F110" s="58">
        <v>0</v>
      </c>
      <c r="G110" s="58">
        <v>0</v>
      </c>
      <c r="H110" s="58">
        <v>0</v>
      </c>
      <c r="I110" s="58">
        <v>0</v>
      </c>
      <c r="J110" s="58">
        <v>0</v>
      </c>
      <c r="K110" s="58">
        <v>0</v>
      </c>
      <c r="L110" s="58">
        <v>0</v>
      </c>
      <c r="M110" s="58">
        <v>0</v>
      </c>
      <c r="N110" s="58">
        <v>0</v>
      </c>
      <c r="O110" s="58">
        <v>0</v>
      </c>
      <c r="P110" s="58">
        <v>0</v>
      </c>
      <c r="Q110" s="58">
        <v>0</v>
      </c>
      <c r="R110" s="58">
        <v>0</v>
      </c>
      <c r="S110" s="58">
        <v>0</v>
      </c>
      <c r="T110" s="58">
        <v>0</v>
      </c>
      <c r="U110" s="58">
        <v>0</v>
      </c>
      <c r="V110" s="58">
        <v>0</v>
      </c>
      <c r="W110" s="58">
        <v>0</v>
      </c>
      <c r="X110" s="58">
        <v>0</v>
      </c>
      <c r="Y110" s="58">
        <v>0</v>
      </c>
      <c r="Z110" s="58">
        <v>0</v>
      </c>
      <c r="AA110" s="58">
        <v>0</v>
      </c>
      <c r="AB110" s="58">
        <v>0</v>
      </c>
      <c r="AC110" s="58">
        <v>0</v>
      </c>
      <c r="AD110" s="58">
        <v>0</v>
      </c>
      <c r="AE110" s="58">
        <v>0</v>
      </c>
      <c r="AF110" s="58">
        <v>0</v>
      </c>
      <c r="AG110" s="58">
        <v>0</v>
      </c>
      <c r="AH110" s="58">
        <v>0</v>
      </c>
      <c r="AI110" s="58">
        <v>0</v>
      </c>
      <c r="AJ110" s="58">
        <v>0</v>
      </c>
      <c r="AK110" s="58">
        <v>0</v>
      </c>
      <c r="AL110" s="58">
        <v>0</v>
      </c>
      <c r="AM110" s="58">
        <v>0</v>
      </c>
      <c r="AN110" s="58">
        <v>0</v>
      </c>
      <c r="AO110" s="58">
        <v>0</v>
      </c>
      <c r="AP110" s="58">
        <v>0</v>
      </c>
      <c r="AQ110" s="58">
        <v>0</v>
      </c>
      <c r="AR110" s="58">
        <v>0</v>
      </c>
      <c r="AS110" s="58">
        <v>0</v>
      </c>
      <c r="AT110" s="58">
        <v>0</v>
      </c>
      <c r="AU110" s="58">
        <v>0</v>
      </c>
      <c r="AV110" s="59">
        <v>0</v>
      </c>
    </row>
    <row r="111" spans="1:48" ht="31.5" x14ac:dyDescent="0.25">
      <c r="A111" s="87" t="s">
        <v>222</v>
      </c>
      <c r="B111" s="58" t="s">
        <v>223</v>
      </c>
      <c r="C111" s="58" t="s">
        <v>75</v>
      </c>
      <c r="D111" s="58">
        <v>0</v>
      </c>
      <c r="E111" s="58">
        <v>0</v>
      </c>
      <c r="F111" s="58">
        <v>0</v>
      </c>
      <c r="G111" s="58">
        <v>0</v>
      </c>
      <c r="H111" s="58">
        <v>0</v>
      </c>
      <c r="I111" s="58">
        <v>0</v>
      </c>
      <c r="J111" s="58">
        <v>0</v>
      </c>
      <c r="K111" s="58">
        <v>0</v>
      </c>
      <c r="L111" s="58">
        <v>0</v>
      </c>
      <c r="M111" s="58">
        <v>0</v>
      </c>
      <c r="N111" s="58">
        <v>0</v>
      </c>
      <c r="O111" s="58">
        <v>0</v>
      </c>
      <c r="P111" s="58">
        <v>0</v>
      </c>
      <c r="Q111" s="58">
        <v>0</v>
      </c>
      <c r="R111" s="58">
        <v>0</v>
      </c>
      <c r="S111" s="58">
        <v>0</v>
      </c>
      <c r="T111" s="58">
        <v>0</v>
      </c>
      <c r="U111" s="58">
        <v>0</v>
      </c>
      <c r="V111" s="58">
        <v>0</v>
      </c>
      <c r="W111" s="58">
        <v>0</v>
      </c>
      <c r="X111" s="58">
        <v>0</v>
      </c>
      <c r="Y111" s="58">
        <v>0</v>
      </c>
      <c r="Z111" s="58">
        <v>0</v>
      </c>
      <c r="AA111" s="58">
        <v>0</v>
      </c>
      <c r="AB111" s="58">
        <v>0</v>
      </c>
      <c r="AC111" s="58">
        <v>0</v>
      </c>
      <c r="AD111" s="58">
        <v>0</v>
      </c>
      <c r="AE111" s="58">
        <v>0</v>
      </c>
      <c r="AF111" s="58">
        <v>0</v>
      </c>
      <c r="AG111" s="58">
        <v>0</v>
      </c>
      <c r="AH111" s="58">
        <v>0</v>
      </c>
      <c r="AI111" s="58">
        <v>0</v>
      </c>
      <c r="AJ111" s="58">
        <v>0</v>
      </c>
      <c r="AK111" s="58">
        <v>0</v>
      </c>
      <c r="AL111" s="58">
        <v>0</v>
      </c>
      <c r="AM111" s="58">
        <v>0</v>
      </c>
      <c r="AN111" s="58">
        <v>0</v>
      </c>
      <c r="AO111" s="58">
        <v>0</v>
      </c>
      <c r="AP111" s="58">
        <v>0</v>
      </c>
      <c r="AQ111" s="58">
        <v>0</v>
      </c>
      <c r="AR111" s="58">
        <v>0</v>
      </c>
      <c r="AS111" s="58">
        <v>0</v>
      </c>
      <c r="AT111" s="58">
        <v>0</v>
      </c>
      <c r="AU111" s="58">
        <v>0</v>
      </c>
      <c r="AV111" s="59">
        <v>0</v>
      </c>
    </row>
    <row r="112" spans="1:48" ht="31.5" x14ac:dyDescent="0.25">
      <c r="A112" s="87" t="s">
        <v>224</v>
      </c>
      <c r="B112" s="58" t="s">
        <v>225</v>
      </c>
      <c r="C112" s="58" t="s">
        <v>75</v>
      </c>
      <c r="D112" s="58">
        <v>0</v>
      </c>
      <c r="E112" s="58">
        <v>0</v>
      </c>
      <c r="F112" s="58">
        <v>0</v>
      </c>
      <c r="G112" s="58">
        <v>0</v>
      </c>
      <c r="H112" s="58">
        <v>0</v>
      </c>
      <c r="I112" s="58">
        <v>0</v>
      </c>
      <c r="J112" s="58">
        <v>0</v>
      </c>
      <c r="K112" s="58">
        <v>0</v>
      </c>
      <c r="L112" s="58">
        <v>0</v>
      </c>
      <c r="M112" s="58">
        <v>0</v>
      </c>
      <c r="N112" s="58">
        <v>0</v>
      </c>
      <c r="O112" s="58">
        <v>0</v>
      </c>
      <c r="P112" s="58">
        <v>0</v>
      </c>
      <c r="Q112" s="58">
        <v>0</v>
      </c>
      <c r="R112" s="58">
        <v>0</v>
      </c>
      <c r="S112" s="58">
        <v>0</v>
      </c>
      <c r="T112" s="58">
        <v>0</v>
      </c>
      <c r="U112" s="58">
        <v>0</v>
      </c>
      <c r="V112" s="58">
        <v>0</v>
      </c>
      <c r="W112" s="58">
        <v>0</v>
      </c>
      <c r="X112" s="58">
        <v>0</v>
      </c>
      <c r="Y112" s="58">
        <v>0</v>
      </c>
      <c r="Z112" s="58">
        <v>0</v>
      </c>
      <c r="AA112" s="58">
        <v>0</v>
      </c>
      <c r="AB112" s="58">
        <v>0</v>
      </c>
      <c r="AC112" s="58">
        <v>0</v>
      </c>
      <c r="AD112" s="58">
        <v>0</v>
      </c>
      <c r="AE112" s="58">
        <v>0</v>
      </c>
      <c r="AF112" s="58">
        <v>0</v>
      </c>
      <c r="AG112" s="58">
        <v>0</v>
      </c>
      <c r="AH112" s="58">
        <v>0</v>
      </c>
      <c r="AI112" s="58">
        <v>0</v>
      </c>
      <c r="AJ112" s="58">
        <v>0</v>
      </c>
      <c r="AK112" s="58">
        <v>0</v>
      </c>
      <c r="AL112" s="58">
        <v>0</v>
      </c>
      <c r="AM112" s="58">
        <v>0</v>
      </c>
      <c r="AN112" s="58">
        <v>0</v>
      </c>
      <c r="AO112" s="58">
        <v>0</v>
      </c>
      <c r="AP112" s="58">
        <v>0</v>
      </c>
      <c r="AQ112" s="58">
        <v>0</v>
      </c>
      <c r="AR112" s="58">
        <v>0</v>
      </c>
      <c r="AS112" s="58">
        <v>0</v>
      </c>
      <c r="AT112" s="58">
        <v>0</v>
      </c>
      <c r="AU112" s="58">
        <v>0</v>
      </c>
      <c r="AV112" s="59">
        <v>0</v>
      </c>
    </row>
    <row r="113" spans="1:48" ht="31.5" x14ac:dyDescent="0.25">
      <c r="A113" s="87" t="s">
        <v>226</v>
      </c>
      <c r="B113" s="58" t="s">
        <v>227</v>
      </c>
      <c r="C113" s="58" t="s">
        <v>75</v>
      </c>
      <c r="D113" s="58">
        <v>0</v>
      </c>
      <c r="E113" s="58">
        <v>0</v>
      </c>
      <c r="F113" s="58">
        <v>0</v>
      </c>
      <c r="G113" s="58">
        <v>0</v>
      </c>
      <c r="H113" s="58">
        <v>0</v>
      </c>
      <c r="I113" s="58">
        <v>0</v>
      </c>
      <c r="J113" s="58">
        <v>0</v>
      </c>
      <c r="K113" s="58">
        <v>0</v>
      </c>
      <c r="L113" s="58">
        <v>0</v>
      </c>
      <c r="M113" s="58">
        <v>0</v>
      </c>
      <c r="N113" s="58">
        <v>0</v>
      </c>
      <c r="O113" s="58">
        <v>0</v>
      </c>
      <c r="P113" s="58">
        <v>0</v>
      </c>
      <c r="Q113" s="58">
        <v>0</v>
      </c>
      <c r="R113" s="58">
        <v>0</v>
      </c>
      <c r="S113" s="58">
        <v>0</v>
      </c>
      <c r="T113" s="58">
        <v>0</v>
      </c>
      <c r="U113" s="58">
        <v>0</v>
      </c>
      <c r="V113" s="58">
        <v>0</v>
      </c>
      <c r="W113" s="58">
        <v>0</v>
      </c>
      <c r="X113" s="58">
        <v>0</v>
      </c>
      <c r="Y113" s="58">
        <v>0</v>
      </c>
      <c r="Z113" s="58">
        <v>0</v>
      </c>
      <c r="AA113" s="58">
        <v>0</v>
      </c>
      <c r="AB113" s="58">
        <v>0</v>
      </c>
      <c r="AC113" s="58">
        <v>0</v>
      </c>
      <c r="AD113" s="58">
        <v>0</v>
      </c>
      <c r="AE113" s="58">
        <v>0</v>
      </c>
      <c r="AF113" s="58">
        <v>0</v>
      </c>
      <c r="AG113" s="58">
        <v>0</v>
      </c>
      <c r="AH113" s="58">
        <v>0</v>
      </c>
      <c r="AI113" s="58">
        <v>0</v>
      </c>
      <c r="AJ113" s="58">
        <v>0</v>
      </c>
      <c r="AK113" s="58">
        <v>0</v>
      </c>
      <c r="AL113" s="58">
        <v>0</v>
      </c>
      <c r="AM113" s="58">
        <v>0</v>
      </c>
      <c r="AN113" s="58">
        <v>0</v>
      </c>
      <c r="AO113" s="58">
        <v>0</v>
      </c>
      <c r="AP113" s="58">
        <v>0</v>
      </c>
      <c r="AQ113" s="58">
        <v>0</v>
      </c>
      <c r="AR113" s="58">
        <v>0</v>
      </c>
      <c r="AS113" s="58">
        <v>0</v>
      </c>
      <c r="AT113" s="58">
        <v>0</v>
      </c>
      <c r="AU113" s="58">
        <v>0</v>
      </c>
      <c r="AV113" s="59">
        <v>0</v>
      </c>
    </row>
    <row r="114" spans="1:48" ht="31.5" x14ac:dyDescent="0.25">
      <c r="A114" s="87" t="s">
        <v>228</v>
      </c>
      <c r="B114" s="58" t="s">
        <v>170</v>
      </c>
      <c r="C114" s="58" t="s">
        <v>75</v>
      </c>
      <c r="D114" s="58">
        <v>0</v>
      </c>
      <c r="E114" s="58">
        <v>0</v>
      </c>
      <c r="F114" s="58">
        <v>0</v>
      </c>
      <c r="G114" s="58">
        <v>0</v>
      </c>
      <c r="H114" s="58">
        <v>0</v>
      </c>
      <c r="I114" s="58">
        <v>0</v>
      </c>
      <c r="J114" s="58">
        <v>0</v>
      </c>
      <c r="K114" s="58">
        <v>0</v>
      </c>
      <c r="L114" s="58">
        <v>0</v>
      </c>
      <c r="M114" s="58">
        <v>0</v>
      </c>
      <c r="N114" s="58">
        <v>0</v>
      </c>
      <c r="O114" s="58">
        <v>0</v>
      </c>
      <c r="P114" s="58">
        <v>0</v>
      </c>
      <c r="Q114" s="58">
        <v>0</v>
      </c>
      <c r="R114" s="58">
        <v>0</v>
      </c>
      <c r="S114" s="58">
        <v>0</v>
      </c>
      <c r="T114" s="58">
        <v>0</v>
      </c>
      <c r="U114" s="58">
        <v>0</v>
      </c>
      <c r="V114" s="58">
        <v>0</v>
      </c>
      <c r="W114" s="58">
        <v>0</v>
      </c>
      <c r="X114" s="58">
        <v>0</v>
      </c>
      <c r="Y114" s="58">
        <v>0</v>
      </c>
      <c r="Z114" s="58">
        <v>0</v>
      </c>
      <c r="AA114" s="58">
        <v>0</v>
      </c>
      <c r="AB114" s="58">
        <v>0</v>
      </c>
      <c r="AC114" s="58">
        <v>0</v>
      </c>
      <c r="AD114" s="58">
        <v>0</v>
      </c>
      <c r="AE114" s="58">
        <v>0</v>
      </c>
      <c r="AF114" s="58">
        <v>0</v>
      </c>
      <c r="AG114" s="58">
        <v>0</v>
      </c>
      <c r="AH114" s="58">
        <v>0</v>
      </c>
      <c r="AI114" s="58">
        <v>0</v>
      </c>
      <c r="AJ114" s="58">
        <v>0</v>
      </c>
      <c r="AK114" s="58">
        <v>0</v>
      </c>
      <c r="AL114" s="58">
        <v>0</v>
      </c>
      <c r="AM114" s="58">
        <v>0</v>
      </c>
      <c r="AN114" s="58">
        <v>0</v>
      </c>
      <c r="AO114" s="58">
        <v>0</v>
      </c>
      <c r="AP114" s="58">
        <v>0</v>
      </c>
      <c r="AQ114" s="58">
        <v>0</v>
      </c>
      <c r="AR114" s="58">
        <v>0</v>
      </c>
      <c r="AS114" s="58">
        <v>0</v>
      </c>
      <c r="AT114" s="58">
        <v>0</v>
      </c>
      <c r="AU114" s="58">
        <v>0</v>
      </c>
      <c r="AV114" s="59">
        <v>0</v>
      </c>
    </row>
    <row r="115" spans="1:48" ht="47.25" x14ac:dyDescent="0.25">
      <c r="A115" s="87" t="s">
        <v>229</v>
      </c>
      <c r="B115" s="58" t="s">
        <v>230</v>
      </c>
      <c r="C115" s="58" t="s">
        <v>75</v>
      </c>
      <c r="D115" s="58">
        <v>0</v>
      </c>
      <c r="E115" s="58">
        <v>0</v>
      </c>
      <c r="F115" s="58">
        <v>0</v>
      </c>
      <c r="G115" s="58">
        <v>0</v>
      </c>
      <c r="H115" s="58">
        <v>0</v>
      </c>
      <c r="I115" s="58">
        <v>0</v>
      </c>
      <c r="J115" s="58">
        <v>0</v>
      </c>
      <c r="K115" s="58">
        <v>0</v>
      </c>
      <c r="L115" s="58">
        <v>0</v>
      </c>
      <c r="M115" s="58">
        <v>0</v>
      </c>
      <c r="N115" s="58">
        <v>0</v>
      </c>
      <c r="O115" s="58">
        <v>0</v>
      </c>
      <c r="P115" s="58">
        <v>0</v>
      </c>
      <c r="Q115" s="58">
        <v>0</v>
      </c>
      <c r="R115" s="58">
        <v>0</v>
      </c>
      <c r="S115" s="58">
        <v>0</v>
      </c>
      <c r="T115" s="58">
        <v>0</v>
      </c>
      <c r="U115" s="58">
        <v>0</v>
      </c>
      <c r="V115" s="58">
        <v>0</v>
      </c>
      <c r="W115" s="58">
        <v>0</v>
      </c>
      <c r="X115" s="58">
        <v>0</v>
      </c>
      <c r="Y115" s="58">
        <v>0</v>
      </c>
      <c r="Z115" s="58">
        <v>0</v>
      </c>
      <c r="AA115" s="58">
        <v>0</v>
      </c>
      <c r="AB115" s="58">
        <v>0</v>
      </c>
      <c r="AC115" s="58">
        <v>0</v>
      </c>
      <c r="AD115" s="58">
        <v>0</v>
      </c>
      <c r="AE115" s="58">
        <v>0</v>
      </c>
      <c r="AF115" s="58">
        <v>0</v>
      </c>
      <c r="AG115" s="58">
        <v>0</v>
      </c>
      <c r="AH115" s="58">
        <v>0</v>
      </c>
      <c r="AI115" s="58">
        <v>0</v>
      </c>
      <c r="AJ115" s="58">
        <v>0</v>
      </c>
      <c r="AK115" s="58">
        <v>0</v>
      </c>
      <c r="AL115" s="58">
        <v>0</v>
      </c>
      <c r="AM115" s="58">
        <v>0</v>
      </c>
      <c r="AN115" s="58">
        <v>0</v>
      </c>
      <c r="AO115" s="58">
        <v>0</v>
      </c>
      <c r="AP115" s="58">
        <v>0</v>
      </c>
      <c r="AQ115" s="58">
        <v>0</v>
      </c>
      <c r="AR115" s="58">
        <v>0</v>
      </c>
      <c r="AS115" s="58">
        <v>0</v>
      </c>
      <c r="AT115" s="58">
        <v>0</v>
      </c>
      <c r="AU115" s="58">
        <v>0</v>
      </c>
      <c r="AV115" s="59">
        <v>0</v>
      </c>
    </row>
    <row r="116" spans="1:48" x14ac:dyDescent="0.25">
      <c r="A116" s="87" t="s">
        <v>231</v>
      </c>
      <c r="B116" s="58" t="s">
        <v>232</v>
      </c>
      <c r="C116" s="58" t="s">
        <v>75</v>
      </c>
      <c r="D116" s="58">
        <v>0</v>
      </c>
      <c r="E116" s="58">
        <v>0</v>
      </c>
      <c r="F116" s="58">
        <v>0</v>
      </c>
      <c r="G116" s="58">
        <v>0</v>
      </c>
      <c r="H116" s="58">
        <v>0</v>
      </c>
      <c r="I116" s="58">
        <v>0</v>
      </c>
      <c r="J116" s="58">
        <v>0</v>
      </c>
      <c r="K116" s="58">
        <v>0</v>
      </c>
      <c r="L116" s="58">
        <v>0</v>
      </c>
      <c r="M116" s="58">
        <v>0</v>
      </c>
      <c r="N116" s="58">
        <v>0</v>
      </c>
      <c r="O116" s="58">
        <v>0</v>
      </c>
      <c r="P116" s="58">
        <v>0</v>
      </c>
      <c r="Q116" s="58">
        <v>0</v>
      </c>
      <c r="R116" s="58">
        <v>0</v>
      </c>
      <c r="S116" s="58">
        <v>0</v>
      </c>
      <c r="T116" s="58">
        <v>0</v>
      </c>
      <c r="U116" s="58">
        <v>0</v>
      </c>
      <c r="V116" s="58">
        <v>0</v>
      </c>
      <c r="W116" s="58">
        <v>0</v>
      </c>
      <c r="X116" s="58">
        <v>0</v>
      </c>
      <c r="Y116" s="58">
        <v>0</v>
      </c>
      <c r="Z116" s="58">
        <v>0</v>
      </c>
      <c r="AA116" s="58">
        <v>0</v>
      </c>
      <c r="AB116" s="58">
        <v>0</v>
      </c>
      <c r="AC116" s="58">
        <v>0</v>
      </c>
      <c r="AD116" s="58">
        <v>0</v>
      </c>
      <c r="AE116" s="58">
        <v>0</v>
      </c>
      <c r="AF116" s="58">
        <v>0</v>
      </c>
      <c r="AG116" s="58">
        <v>0</v>
      </c>
      <c r="AH116" s="58">
        <v>0</v>
      </c>
      <c r="AI116" s="58">
        <v>0</v>
      </c>
      <c r="AJ116" s="58">
        <v>0</v>
      </c>
      <c r="AK116" s="58">
        <v>0</v>
      </c>
      <c r="AL116" s="58">
        <v>0</v>
      </c>
      <c r="AM116" s="58">
        <v>0</v>
      </c>
      <c r="AN116" s="58">
        <v>0</v>
      </c>
      <c r="AO116" s="58">
        <v>0</v>
      </c>
      <c r="AP116" s="58">
        <v>0</v>
      </c>
      <c r="AQ116" s="58">
        <v>0</v>
      </c>
      <c r="AR116" s="58">
        <v>0</v>
      </c>
      <c r="AS116" s="58">
        <v>0</v>
      </c>
      <c r="AT116" s="58">
        <v>0</v>
      </c>
      <c r="AU116" s="58">
        <v>0</v>
      </c>
      <c r="AV116" s="59">
        <v>0</v>
      </c>
    </row>
    <row r="117" spans="1:48" ht="47.25" x14ac:dyDescent="0.25">
      <c r="A117" s="87" t="s">
        <v>233</v>
      </c>
      <c r="B117" s="58" t="s">
        <v>234</v>
      </c>
      <c r="C117" s="58" t="s">
        <v>75</v>
      </c>
      <c r="D117" s="58">
        <v>0</v>
      </c>
      <c r="E117" s="58">
        <v>0</v>
      </c>
      <c r="F117" s="58">
        <v>0</v>
      </c>
      <c r="G117" s="58">
        <v>0</v>
      </c>
      <c r="H117" s="58">
        <v>0</v>
      </c>
      <c r="I117" s="58">
        <v>0</v>
      </c>
      <c r="J117" s="58">
        <v>0</v>
      </c>
      <c r="K117" s="58">
        <v>0</v>
      </c>
      <c r="L117" s="58">
        <v>0</v>
      </c>
      <c r="M117" s="58">
        <v>0</v>
      </c>
      <c r="N117" s="58">
        <v>0</v>
      </c>
      <c r="O117" s="58">
        <v>0</v>
      </c>
      <c r="P117" s="58">
        <v>0</v>
      </c>
      <c r="Q117" s="58">
        <v>0</v>
      </c>
      <c r="R117" s="58">
        <v>0</v>
      </c>
      <c r="S117" s="58">
        <v>0</v>
      </c>
      <c r="T117" s="58">
        <v>0</v>
      </c>
      <c r="U117" s="58">
        <v>0</v>
      </c>
      <c r="V117" s="58">
        <v>0</v>
      </c>
      <c r="W117" s="58">
        <v>0</v>
      </c>
      <c r="X117" s="58">
        <v>0</v>
      </c>
      <c r="Y117" s="58">
        <v>0</v>
      </c>
      <c r="Z117" s="58">
        <v>0</v>
      </c>
      <c r="AA117" s="58">
        <v>0</v>
      </c>
      <c r="AB117" s="58">
        <v>0</v>
      </c>
      <c r="AC117" s="58">
        <v>0</v>
      </c>
      <c r="AD117" s="58">
        <v>0</v>
      </c>
      <c r="AE117" s="58">
        <v>0</v>
      </c>
      <c r="AF117" s="58">
        <v>0</v>
      </c>
      <c r="AG117" s="58">
        <v>0</v>
      </c>
      <c r="AH117" s="58">
        <v>0</v>
      </c>
      <c r="AI117" s="58">
        <v>0</v>
      </c>
      <c r="AJ117" s="58">
        <v>0</v>
      </c>
      <c r="AK117" s="58">
        <v>0</v>
      </c>
      <c r="AL117" s="58">
        <v>0</v>
      </c>
      <c r="AM117" s="58">
        <v>0</v>
      </c>
      <c r="AN117" s="58">
        <v>0</v>
      </c>
      <c r="AO117" s="58">
        <v>0</v>
      </c>
      <c r="AP117" s="58">
        <v>0</v>
      </c>
      <c r="AQ117" s="58">
        <v>0</v>
      </c>
      <c r="AR117" s="58">
        <v>0</v>
      </c>
      <c r="AS117" s="58">
        <v>0</v>
      </c>
      <c r="AT117" s="58">
        <v>0</v>
      </c>
      <c r="AU117" s="58">
        <v>0</v>
      </c>
      <c r="AV117" s="59">
        <v>0</v>
      </c>
    </row>
    <row r="118" spans="1:48" ht="31.5" x14ac:dyDescent="0.25">
      <c r="A118" s="87" t="s">
        <v>235</v>
      </c>
      <c r="B118" s="58" t="s">
        <v>236</v>
      </c>
      <c r="C118" s="58" t="s">
        <v>75</v>
      </c>
      <c r="D118" s="58">
        <v>0</v>
      </c>
      <c r="E118" s="58">
        <v>0</v>
      </c>
      <c r="F118" s="58">
        <v>0</v>
      </c>
      <c r="G118" s="58">
        <v>0</v>
      </c>
      <c r="H118" s="58">
        <v>0</v>
      </c>
      <c r="I118" s="58">
        <v>0</v>
      </c>
      <c r="J118" s="58">
        <v>0</v>
      </c>
      <c r="K118" s="58">
        <v>0</v>
      </c>
      <c r="L118" s="58">
        <v>0</v>
      </c>
      <c r="M118" s="58">
        <v>0</v>
      </c>
      <c r="N118" s="58">
        <v>0</v>
      </c>
      <c r="O118" s="58">
        <v>0</v>
      </c>
      <c r="P118" s="58">
        <v>0</v>
      </c>
      <c r="Q118" s="58">
        <v>0</v>
      </c>
      <c r="R118" s="58">
        <v>0</v>
      </c>
      <c r="S118" s="58">
        <v>0</v>
      </c>
      <c r="T118" s="58">
        <v>0</v>
      </c>
      <c r="U118" s="58">
        <v>0</v>
      </c>
      <c r="V118" s="58">
        <v>0</v>
      </c>
      <c r="W118" s="58">
        <v>0</v>
      </c>
      <c r="X118" s="58">
        <v>0</v>
      </c>
      <c r="Y118" s="58">
        <v>0</v>
      </c>
      <c r="Z118" s="58">
        <v>0</v>
      </c>
      <c r="AA118" s="58">
        <v>0</v>
      </c>
      <c r="AB118" s="58">
        <v>0</v>
      </c>
      <c r="AC118" s="58">
        <v>0</v>
      </c>
      <c r="AD118" s="58">
        <v>0</v>
      </c>
      <c r="AE118" s="58">
        <v>0</v>
      </c>
      <c r="AF118" s="58">
        <v>0</v>
      </c>
      <c r="AG118" s="58">
        <v>0</v>
      </c>
      <c r="AH118" s="58">
        <v>0</v>
      </c>
      <c r="AI118" s="58">
        <v>0</v>
      </c>
      <c r="AJ118" s="58">
        <v>0</v>
      </c>
      <c r="AK118" s="58">
        <v>0</v>
      </c>
      <c r="AL118" s="58">
        <v>0</v>
      </c>
      <c r="AM118" s="58">
        <v>0</v>
      </c>
      <c r="AN118" s="58">
        <v>0</v>
      </c>
      <c r="AO118" s="58">
        <v>0</v>
      </c>
      <c r="AP118" s="58">
        <v>0</v>
      </c>
      <c r="AQ118" s="58">
        <v>0</v>
      </c>
      <c r="AR118" s="58">
        <v>0</v>
      </c>
      <c r="AS118" s="58">
        <v>0</v>
      </c>
      <c r="AT118" s="58">
        <v>0</v>
      </c>
      <c r="AU118" s="58">
        <v>0</v>
      </c>
      <c r="AV118" s="59">
        <v>0</v>
      </c>
    </row>
    <row r="119" spans="1:48" x14ac:dyDescent="0.25">
      <c r="A119" s="87" t="s">
        <v>237</v>
      </c>
      <c r="B119" s="58" t="s">
        <v>232</v>
      </c>
      <c r="C119" s="58" t="s">
        <v>75</v>
      </c>
      <c r="D119" s="58">
        <v>0</v>
      </c>
      <c r="E119" s="58">
        <v>0</v>
      </c>
      <c r="F119" s="58">
        <v>0</v>
      </c>
      <c r="G119" s="58">
        <v>0</v>
      </c>
      <c r="H119" s="58">
        <v>0</v>
      </c>
      <c r="I119" s="58">
        <v>0</v>
      </c>
      <c r="J119" s="58">
        <v>0</v>
      </c>
      <c r="K119" s="58">
        <v>0</v>
      </c>
      <c r="L119" s="58">
        <v>0</v>
      </c>
      <c r="M119" s="58">
        <v>0</v>
      </c>
      <c r="N119" s="58">
        <v>0</v>
      </c>
      <c r="O119" s="58">
        <v>0</v>
      </c>
      <c r="P119" s="58">
        <v>0</v>
      </c>
      <c r="Q119" s="58">
        <v>0</v>
      </c>
      <c r="R119" s="58">
        <v>0</v>
      </c>
      <c r="S119" s="58">
        <v>0</v>
      </c>
      <c r="T119" s="58">
        <v>0</v>
      </c>
      <c r="U119" s="58">
        <v>0</v>
      </c>
      <c r="V119" s="58">
        <v>0</v>
      </c>
      <c r="W119" s="58">
        <v>0</v>
      </c>
      <c r="X119" s="58">
        <v>0</v>
      </c>
      <c r="Y119" s="58">
        <v>0</v>
      </c>
      <c r="Z119" s="58">
        <v>0</v>
      </c>
      <c r="AA119" s="58">
        <v>0</v>
      </c>
      <c r="AB119" s="58">
        <v>0</v>
      </c>
      <c r="AC119" s="58">
        <v>0</v>
      </c>
      <c r="AD119" s="58">
        <v>0</v>
      </c>
      <c r="AE119" s="58">
        <v>0</v>
      </c>
      <c r="AF119" s="58">
        <v>0</v>
      </c>
      <c r="AG119" s="58">
        <v>0</v>
      </c>
      <c r="AH119" s="58">
        <v>0</v>
      </c>
      <c r="AI119" s="58">
        <v>0</v>
      </c>
      <c r="AJ119" s="58">
        <v>0</v>
      </c>
      <c r="AK119" s="58">
        <v>0</v>
      </c>
      <c r="AL119" s="58">
        <v>0</v>
      </c>
      <c r="AM119" s="58">
        <v>0</v>
      </c>
      <c r="AN119" s="58">
        <v>0</v>
      </c>
      <c r="AO119" s="58">
        <v>0</v>
      </c>
      <c r="AP119" s="58">
        <v>0</v>
      </c>
      <c r="AQ119" s="58">
        <v>0</v>
      </c>
      <c r="AR119" s="58">
        <v>0</v>
      </c>
      <c r="AS119" s="58">
        <v>0</v>
      </c>
      <c r="AT119" s="58">
        <v>0</v>
      </c>
      <c r="AU119" s="58">
        <v>0</v>
      </c>
      <c r="AV119" s="59">
        <v>0</v>
      </c>
    </row>
    <row r="120" spans="1:48" ht="47.25" x14ac:dyDescent="0.25">
      <c r="A120" s="87" t="s">
        <v>238</v>
      </c>
      <c r="B120" s="58" t="s">
        <v>234</v>
      </c>
      <c r="C120" s="58" t="s">
        <v>75</v>
      </c>
      <c r="D120" s="58">
        <v>0</v>
      </c>
      <c r="E120" s="58">
        <v>0</v>
      </c>
      <c r="F120" s="58">
        <v>0</v>
      </c>
      <c r="G120" s="58">
        <v>0</v>
      </c>
      <c r="H120" s="58">
        <v>0</v>
      </c>
      <c r="I120" s="58">
        <v>0</v>
      </c>
      <c r="J120" s="58">
        <v>0</v>
      </c>
      <c r="K120" s="58">
        <v>0</v>
      </c>
      <c r="L120" s="58">
        <v>0</v>
      </c>
      <c r="M120" s="58">
        <v>0</v>
      </c>
      <c r="N120" s="58">
        <v>0</v>
      </c>
      <c r="O120" s="58">
        <v>0</v>
      </c>
      <c r="P120" s="58">
        <v>0</v>
      </c>
      <c r="Q120" s="58">
        <v>0</v>
      </c>
      <c r="R120" s="58">
        <v>0</v>
      </c>
      <c r="S120" s="58">
        <v>0</v>
      </c>
      <c r="T120" s="58">
        <v>0</v>
      </c>
      <c r="U120" s="58">
        <v>0</v>
      </c>
      <c r="V120" s="58">
        <v>0</v>
      </c>
      <c r="W120" s="58">
        <v>0</v>
      </c>
      <c r="X120" s="58">
        <v>0</v>
      </c>
      <c r="Y120" s="58">
        <v>0</v>
      </c>
      <c r="Z120" s="58">
        <v>0</v>
      </c>
      <c r="AA120" s="58">
        <v>0</v>
      </c>
      <c r="AB120" s="58">
        <v>0</v>
      </c>
      <c r="AC120" s="58">
        <v>0</v>
      </c>
      <c r="AD120" s="58">
        <v>0</v>
      </c>
      <c r="AE120" s="58">
        <v>0</v>
      </c>
      <c r="AF120" s="58">
        <v>0</v>
      </c>
      <c r="AG120" s="58">
        <v>0</v>
      </c>
      <c r="AH120" s="58">
        <v>0</v>
      </c>
      <c r="AI120" s="58">
        <v>0</v>
      </c>
      <c r="AJ120" s="58">
        <v>0</v>
      </c>
      <c r="AK120" s="58">
        <v>0</v>
      </c>
      <c r="AL120" s="58">
        <v>0</v>
      </c>
      <c r="AM120" s="58">
        <v>0</v>
      </c>
      <c r="AN120" s="58">
        <v>0</v>
      </c>
      <c r="AO120" s="58">
        <v>0</v>
      </c>
      <c r="AP120" s="58">
        <v>0</v>
      </c>
      <c r="AQ120" s="58">
        <v>0</v>
      </c>
      <c r="AR120" s="58">
        <v>0</v>
      </c>
      <c r="AS120" s="58">
        <v>0</v>
      </c>
      <c r="AT120" s="58">
        <v>0</v>
      </c>
      <c r="AU120" s="58">
        <v>0</v>
      </c>
      <c r="AV120" s="59">
        <v>0</v>
      </c>
    </row>
    <row r="121" spans="1:48" ht="31.5" x14ac:dyDescent="0.25">
      <c r="A121" s="87" t="s">
        <v>239</v>
      </c>
      <c r="B121" s="58" t="s">
        <v>236</v>
      </c>
      <c r="C121" s="58" t="s">
        <v>75</v>
      </c>
      <c r="D121" s="58">
        <v>0</v>
      </c>
      <c r="E121" s="58">
        <v>0</v>
      </c>
      <c r="F121" s="58">
        <v>0</v>
      </c>
      <c r="G121" s="58">
        <v>0</v>
      </c>
      <c r="H121" s="58">
        <v>0</v>
      </c>
      <c r="I121" s="58">
        <v>0</v>
      </c>
      <c r="J121" s="58">
        <v>0</v>
      </c>
      <c r="K121" s="58">
        <v>0</v>
      </c>
      <c r="L121" s="58">
        <v>0</v>
      </c>
      <c r="M121" s="58">
        <v>0</v>
      </c>
      <c r="N121" s="58">
        <v>0</v>
      </c>
      <c r="O121" s="58">
        <v>0</v>
      </c>
      <c r="P121" s="58">
        <v>0</v>
      </c>
      <c r="Q121" s="58">
        <v>0</v>
      </c>
      <c r="R121" s="58">
        <v>0</v>
      </c>
      <c r="S121" s="58">
        <v>0</v>
      </c>
      <c r="T121" s="58">
        <v>0</v>
      </c>
      <c r="U121" s="58">
        <v>0</v>
      </c>
      <c r="V121" s="58">
        <v>0</v>
      </c>
      <c r="W121" s="58">
        <v>0</v>
      </c>
      <c r="X121" s="58">
        <v>0</v>
      </c>
      <c r="Y121" s="58">
        <v>0</v>
      </c>
      <c r="Z121" s="58">
        <v>0</v>
      </c>
      <c r="AA121" s="58">
        <v>0</v>
      </c>
      <c r="AB121" s="58">
        <v>0</v>
      </c>
      <c r="AC121" s="58">
        <v>0</v>
      </c>
      <c r="AD121" s="58">
        <v>0</v>
      </c>
      <c r="AE121" s="58">
        <v>0</v>
      </c>
      <c r="AF121" s="58">
        <v>0</v>
      </c>
      <c r="AG121" s="58">
        <v>0</v>
      </c>
      <c r="AH121" s="58">
        <v>0</v>
      </c>
      <c r="AI121" s="58">
        <v>0</v>
      </c>
      <c r="AJ121" s="58">
        <v>0</v>
      </c>
      <c r="AK121" s="58">
        <v>0</v>
      </c>
      <c r="AL121" s="58">
        <v>0</v>
      </c>
      <c r="AM121" s="58">
        <v>0</v>
      </c>
      <c r="AN121" s="58">
        <v>0</v>
      </c>
      <c r="AO121" s="58">
        <v>0</v>
      </c>
      <c r="AP121" s="58">
        <v>0</v>
      </c>
      <c r="AQ121" s="58">
        <v>0</v>
      </c>
      <c r="AR121" s="58">
        <v>0</v>
      </c>
      <c r="AS121" s="58">
        <v>0</v>
      </c>
      <c r="AT121" s="58">
        <v>0</v>
      </c>
      <c r="AU121" s="58">
        <v>0</v>
      </c>
      <c r="AV121" s="59">
        <v>0</v>
      </c>
    </row>
    <row r="122" spans="1:48" x14ac:dyDescent="0.25">
      <c r="A122" s="87" t="s">
        <v>240</v>
      </c>
      <c r="B122" s="58" t="s">
        <v>241</v>
      </c>
      <c r="C122" s="58" t="s">
        <v>75</v>
      </c>
      <c r="D122" s="58">
        <v>0</v>
      </c>
      <c r="E122" s="58">
        <v>0</v>
      </c>
      <c r="F122" s="58">
        <v>0</v>
      </c>
      <c r="G122" s="58">
        <v>0</v>
      </c>
      <c r="H122" s="58">
        <v>0</v>
      </c>
      <c r="I122" s="58">
        <v>0</v>
      </c>
      <c r="J122" s="58">
        <v>0</v>
      </c>
      <c r="K122" s="58">
        <v>0</v>
      </c>
      <c r="L122" s="58">
        <v>0</v>
      </c>
      <c r="M122" s="58">
        <v>0</v>
      </c>
      <c r="N122" s="58">
        <v>0</v>
      </c>
      <c r="O122" s="58">
        <v>0</v>
      </c>
      <c r="P122" s="58">
        <v>0</v>
      </c>
      <c r="Q122" s="58">
        <v>0</v>
      </c>
      <c r="R122" s="58">
        <v>0</v>
      </c>
      <c r="S122" s="58">
        <v>0</v>
      </c>
      <c r="T122" s="58">
        <v>0</v>
      </c>
      <c r="U122" s="58">
        <v>0</v>
      </c>
      <c r="V122" s="58">
        <v>0</v>
      </c>
      <c r="W122" s="58">
        <v>0</v>
      </c>
      <c r="X122" s="58">
        <v>0</v>
      </c>
      <c r="Y122" s="58">
        <v>0</v>
      </c>
      <c r="Z122" s="58">
        <v>0</v>
      </c>
      <c r="AA122" s="58">
        <v>0</v>
      </c>
      <c r="AB122" s="58">
        <v>0</v>
      </c>
      <c r="AC122" s="58">
        <v>0</v>
      </c>
      <c r="AD122" s="58">
        <v>0</v>
      </c>
      <c r="AE122" s="58">
        <v>0</v>
      </c>
      <c r="AF122" s="58">
        <v>0</v>
      </c>
      <c r="AG122" s="58">
        <v>0</v>
      </c>
      <c r="AH122" s="58">
        <v>0</v>
      </c>
      <c r="AI122" s="58">
        <v>0</v>
      </c>
      <c r="AJ122" s="58">
        <v>0</v>
      </c>
      <c r="AK122" s="58">
        <v>0</v>
      </c>
      <c r="AL122" s="58">
        <v>0</v>
      </c>
      <c r="AM122" s="58">
        <v>0</v>
      </c>
      <c r="AN122" s="58">
        <v>0</v>
      </c>
      <c r="AO122" s="58">
        <v>0</v>
      </c>
      <c r="AP122" s="58">
        <v>0</v>
      </c>
      <c r="AQ122" s="58">
        <v>0</v>
      </c>
      <c r="AR122" s="58">
        <v>0</v>
      </c>
      <c r="AS122" s="58">
        <v>0</v>
      </c>
      <c r="AT122" s="58">
        <v>0</v>
      </c>
      <c r="AU122" s="58">
        <v>0</v>
      </c>
      <c r="AV122" s="59">
        <v>0</v>
      </c>
    </row>
    <row r="123" spans="1:48" ht="31.5" x14ac:dyDescent="0.25">
      <c r="A123" s="87" t="s">
        <v>242</v>
      </c>
      <c r="B123" s="58" t="s">
        <v>243</v>
      </c>
      <c r="C123" s="58" t="s">
        <v>75</v>
      </c>
      <c r="D123" s="58">
        <v>0</v>
      </c>
      <c r="E123" s="58">
        <v>0</v>
      </c>
      <c r="F123" s="58">
        <v>0</v>
      </c>
      <c r="G123" s="58">
        <v>0</v>
      </c>
      <c r="H123" s="58">
        <v>0</v>
      </c>
      <c r="I123" s="58">
        <v>0</v>
      </c>
      <c r="J123" s="58">
        <v>0</v>
      </c>
      <c r="K123" s="58">
        <v>0</v>
      </c>
      <c r="L123" s="58">
        <v>0</v>
      </c>
      <c r="M123" s="58">
        <v>0</v>
      </c>
      <c r="N123" s="58">
        <v>0</v>
      </c>
      <c r="O123" s="58">
        <v>0</v>
      </c>
      <c r="P123" s="58">
        <v>0</v>
      </c>
      <c r="Q123" s="58">
        <v>0</v>
      </c>
      <c r="R123" s="58">
        <v>0</v>
      </c>
      <c r="S123" s="58">
        <v>0</v>
      </c>
      <c r="T123" s="58">
        <v>0</v>
      </c>
      <c r="U123" s="58">
        <v>0</v>
      </c>
      <c r="V123" s="58">
        <v>0</v>
      </c>
      <c r="W123" s="58">
        <v>0</v>
      </c>
      <c r="X123" s="58">
        <v>0</v>
      </c>
      <c r="Y123" s="58">
        <v>0</v>
      </c>
      <c r="Z123" s="58">
        <v>0</v>
      </c>
      <c r="AA123" s="58">
        <v>0</v>
      </c>
      <c r="AB123" s="58">
        <v>0</v>
      </c>
      <c r="AC123" s="58">
        <v>0</v>
      </c>
      <c r="AD123" s="58">
        <v>0</v>
      </c>
      <c r="AE123" s="58">
        <v>0</v>
      </c>
      <c r="AF123" s="58">
        <v>0</v>
      </c>
      <c r="AG123" s="58">
        <v>0</v>
      </c>
      <c r="AH123" s="58">
        <v>0</v>
      </c>
      <c r="AI123" s="58">
        <v>0</v>
      </c>
      <c r="AJ123" s="58">
        <v>0</v>
      </c>
      <c r="AK123" s="58">
        <v>0</v>
      </c>
      <c r="AL123" s="58">
        <v>0</v>
      </c>
      <c r="AM123" s="58">
        <v>0</v>
      </c>
      <c r="AN123" s="58">
        <v>0</v>
      </c>
      <c r="AO123" s="58">
        <v>0</v>
      </c>
      <c r="AP123" s="58">
        <v>0</v>
      </c>
      <c r="AQ123" s="58">
        <v>0</v>
      </c>
      <c r="AR123" s="58">
        <v>0</v>
      </c>
      <c r="AS123" s="58">
        <v>0</v>
      </c>
      <c r="AT123" s="58">
        <v>0</v>
      </c>
      <c r="AU123" s="58">
        <v>0</v>
      </c>
      <c r="AV123" s="59">
        <v>0</v>
      </c>
    </row>
    <row r="124" spans="1:48" x14ac:dyDescent="0.25">
      <c r="A124" s="87" t="s">
        <v>244</v>
      </c>
      <c r="B124" s="58" t="s">
        <v>245</v>
      </c>
      <c r="C124" s="58" t="s">
        <v>75</v>
      </c>
      <c r="D124" s="58">
        <v>0</v>
      </c>
      <c r="E124" s="58">
        <v>0</v>
      </c>
      <c r="F124" s="58">
        <v>0</v>
      </c>
      <c r="G124" s="58">
        <v>0</v>
      </c>
      <c r="H124" s="58">
        <v>0</v>
      </c>
      <c r="I124" s="58">
        <v>0</v>
      </c>
      <c r="J124" s="58">
        <v>0</v>
      </c>
      <c r="K124" s="58">
        <v>0</v>
      </c>
      <c r="L124" s="58">
        <v>0</v>
      </c>
      <c r="M124" s="58">
        <v>0</v>
      </c>
      <c r="N124" s="58">
        <v>0</v>
      </c>
      <c r="O124" s="58">
        <v>0</v>
      </c>
      <c r="P124" s="58">
        <v>0</v>
      </c>
      <c r="Q124" s="58">
        <v>0</v>
      </c>
      <c r="R124" s="58">
        <v>0</v>
      </c>
      <c r="S124" s="58">
        <v>0</v>
      </c>
      <c r="T124" s="58">
        <v>0</v>
      </c>
      <c r="U124" s="58">
        <v>0</v>
      </c>
      <c r="V124" s="58">
        <v>0</v>
      </c>
      <c r="W124" s="58">
        <v>0</v>
      </c>
      <c r="X124" s="58">
        <v>0</v>
      </c>
      <c r="Y124" s="58">
        <v>0</v>
      </c>
      <c r="Z124" s="58">
        <v>0</v>
      </c>
      <c r="AA124" s="58">
        <v>0</v>
      </c>
      <c r="AB124" s="58">
        <v>0</v>
      </c>
      <c r="AC124" s="58">
        <v>0</v>
      </c>
      <c r="AD124" s="58">
        <v>0</v>
      </c>
      <c r="AE124" s="58">
        <v>0</v>
      </c>
      <c r="AF124" s="58">
        <v>0</v>
      </c>
      <c r="AG124" s="58">
        <v>0</v>
      </c>
      <c r="AH124" s="58">
        <v>0</v>
      </c>
      <c r="AI124" s="58">
        <v>0</v>
      </c>
      <c r="AJ124" s="58">
        <v>0</v>
      </c>
      <c r="AK124" s="58">
        <v>0</v>
      </c>
      <c r="AL124" s="58">
        <v>0</v>
      </c>
      <c r="AM124" s="58">
        <v>0</v>
      </c>
      <c r="AN124" s="58">
        <v>0</v>
      </c>
      <c r="AO124" s="58">
        <v>0</v>
      </c>
      <c r="AP124" s="58">
        <v>0</v>
      </c>
      <c r="AQ124" s="58">
        <v>0</v>
      </c>
      <c r="AR124" s="58">
        <v>0</v>
      </c>
      <c r="AS124" s="58">
        <v>0</v>
      </c>
      <c r="AT124" s="58">
        <v>0</v>
      </c>
      <c r="AU124" s="58">
        <v>0</v>
      </c>
      <c r="AV124" s="59">
        <v>0</v>
      </c>
    </row>
    <row r="125" spans="1:48" x14ac:dyDescent="0.25">
      <c r="A125" s="87" t="s">
        <v>246</v>
      </c>
      <c r="B125" s="58" t="s">
        <v>247</v>
      </c>
      <c r="C125" s="58" t="s">
        <v>75</v>
      </c>
      <c r="D125" s="58">
        <v>0</v>
      </c>
      <c r="E125" s="58">
        <v>0</v>
      </c>
      <c r="F125" s="58">
        <v>0</v>
      </c>
      <c r="G125" s="58">
        <v>0</v>
      </c>
      <c r="H125" s="58">
        <v>0</v>
      </c>
      <c r="I125" s="58">
        <v>0</v>
      </c>
      <c r="J125" s="58">
        <v>0</v>
      </c>
      <c r="K125" s="58">
        <v>0</v>
      </c>
      <c r="L125" s="58">
        <v>0</v>
      </c>
      <c r="M125" s="58">
        <v>0</v>
      </c>
      <c r="N125" s="58">
        <v>0</v>
      </c>
      <c r="O125" s="58">
        <v>0</v>
      </c>
      <c r="P125" s="58">
        <v>0</v>
      </c>
      <c r="Q125" s="58">
        <v>0</v>
      </c>
      <c r="R125" s="58">
        <v>0</v>
      </c>
      <c r="S125" s="58">
        <v>0</v>
      </c>
      <c r="T125" s="58">
        <v>0</v>
      </c>
      <c r="U125" s="58">
        <v>0</v>
      </c>
      <c r="V125" s="58">
        <v>0</v>
      </c>
      <c r="W125" s="58">
        <v>0</v>
      </c>
      <c r="X125" s="58">
        <v>0</v>
      </c>
      <c r="Y125" s="58">
        <v>0</v>
      </c>
      <c r="Z125" s="58">
        <v>0</v>
      </c>
      <c r="AA125" s="58">
        <v>0</v>
      </c>
      <c r="AB125" s="58">
        <v>0</v>
      </c>
      <c r="AC125" s="58">
        <v>0</v>
      </c>
      <c r="AD125" s="58">
        <v>0</v>
      </c>
      <c r="AE125" s="58">
        <v>0</v>
      </c>
      <c r="AF125" s="58">
        <v>0</v>
      </c>
      <c r="AG125" s="58">
        <v>0</v>
      </c>
      <c r="AH125" s="58">
        <v>0</v>
      </c>
      <c r="AI125" s="58">
        <v>0</v>
      </c>
      <c r="AJ125" s="58">
        <v>0</v>
      </c>
      <c r="AK125" s="58">
        <v>0</v>
      </c>
      <c r="AL125" s="58">
        <v>0</v>
      </c>
      <c r="AM125" s="58">
        <v>0</v>
      </c>
      <c r="AN125" s="58">
        <v>0</v>
      </c>
      <c r="AO125" s="58">
        <v>0</v>
      </c>
      <c r="AP125" s="58">
        <v>0</v>
      </c>
      <c r="AQ125" s="58">
        <v>0</v>
      </c>
      <c r="AR125" s="58">
        <v>0</v>
      </c>
      <c r="AS125" s="58">
        <v>0</v>
      </c>
      <c r="AT125" s="58">
        <v>0</v>
      </c>
      <c r="AU125" s="58">
        <v>0</v>
      </c>
      <c r="AV125" s="59">
        <v>0</v>
      </c>
    </row>
    <row r="126" spans="1:48" x14ac:dyDescent="0.25">
      <c r="A126" s="87" t="s">
        <v>248</v>
      </c>
      <c r="B126" s="58" t="s">
        <v>249</v>
      </c>
      <c r="C126" s="58" t="s">
        <v>75</v>
      </c>
      <c r="D126" s="58">
        <v>0</v>
      </c>
      <c r="E126" s="58">
        <v>0</v>
      </c>
      <c r="F126" s="58">
        <v>0</v>
      </c>
      <c r="G126" s="58">
        <v>0</v>
      </c>
      <c r="H126" s="58">
        <v>0</v>
      </c>
      <c r="I126" s="58">
        <v>0</v>
      </c>
      <c r="J126" s="58">
        <v>0</v>
      </c>
      <c r="K126" s="58">
        <v>0</v>
      </c>
      <c r="L126" s="58">
        <v>0</v>
      </c>
      <c r="M126" s="58">
        <v>0</v>
      </c>
      <c r="N126" s="58">
        <v>0</v>
      </c>
      <c r="O126" s="58">
        <v>0</v>
      </c>
      <c r="P126" s="58">
        <v>0</v>
      </c>
      <c r="Q126" s="58">
        <v>0</v>
      </c>
      <c r="R126" s="58">
        <v>0</v>
      </c>
      <c r="S126" s="58">
        <v>0</v>
      </c>
      <c r="T126" s="58">
        <v>0</v>
      </c>
      <c r="U126" s="58">
        <v>0</v>
      </c>
      <c r="V126" s="58">
        <v>0</v>
      </c>
      <c r="W126" s="58">
        <v>0</v>
      </c>
      <c r="X126" s="58">
        <v>0</v>
      </c>
      <c r="Y126" s="58">
        <v>0</v>
      </c>
      <c r="Z126" s="58">
        <v>0</v>
      </c>
      <c r="AA126" s="58">
        <v>0</v>
      </c>
      <c r="AB126" s="58">
        <v>0</v>
      </c>
      <c r="AC126" s="58">
        <v>0</v>
      </c>
      <c r="AD126" s="58">
        <v>0</v>
      </c>
      <c r="AE126" s="58">
        <v>0</v>
      </c>
      <c r="AF126" s="58">
        <v>0</v>
      </c>
      <c r="AG126" s="58">
        <v>0</v>
      </c>
      <c r="AH126" s="58">
        <v>0</v>
      </c>
      <c r="AI126" s="58">
        <v>0</v>
      </c>
      <c r="AJ126" s="58">
        <v>0</v>
      </c>
      <c r="AK126" s="58">
        <v>0</v>
      </c>
      <c r="AL126" s="58">
        <v>0</v>
      </c>
      <c r="AM126" s="58">
        <v>0</v>
      </c>
      <c r="AN126" s="58">
        <v>0</v>
      </c>
      <c r="AO126" s="58">
        <v>0</v>
      </c>
      <c r="AP126" s="58">
        <v>0</v>
      </c>
      <c r="AQ126" s="58">
        <v>0</v>
      </c>
      <c r="AR126" s="58">
        <v>0</v>
      </c>
      <c r="AS126" s="58">
        <v>0</v>
      </c>
      <c r="AT126" s="58">
        <v>0</v>
      </c>
      <c r="AU126" s="58">
        <v>0</v>
      </c>
      <c r="AV126" s="59">
        <v>0</v>
      </c>
    </row>
    <row r="127" spans="1:48" ht="31.5" x14ac:dyDescent="0.25">
      <c r="A127" s="87" t="s">
        <v>250</v>
      </c>
      <c r="B127" s="58" t="s">
        <v>180</v>
      </c>
      <c r="C127" s="58" t="s">
        <v>75</v>
      </c>
      <c r="D127" s="58">
        <v>0</v>
      </c>
      <c r="E127" s="58">
        <v>0</v>
      </c>
      <c r="F127" s="58">
        <v>0</v>
      </c>
      <c r="G127" s="58">
        <v>0</v>
      </c>
      <c r="H127" s="58">
        <v>0</v>
      </c>
      <c r="I127" s="58">
        <v>0</v>
      </c>
      <c r="J127" s="58">
        <v>0</v>
      </c>
      <c r="K127" s="58">
        <v>0</v>
      </c>
      <c r="L127" s="58">
        <v>0</v>
      </c>
      <c r="M127" s="58">
        <v>0</v>
      </c>
      <c r="N127" s="58">
        <v>0</v>
      </c>
      <c r="O127" s="58">
        <v>0</v>
      </c>
      <c r="P127" s="58">
        <v>0</v>
      </c>
      <c r="Q127" s="58">
        <v>0</v>
      </c>
      <c r="R127" s="58">
        <v>0</v>
      </c>
      <c r="S127" s="58">
        <v>0</v>
      </c>
      <c r="T127" s="58">
        <v>0</v>
      </c>
      <c r="U127" s="58">
        <v>0</v>
      </c>
      <c r="V127" s="58">
        <v>0</v>
      </c>
      <c r="W127" s="58">
        <v>0</v>
      </c>
      <c r="X127" s="58">
        <v>0</v>
      </c>
      <c r="Y127" s="58">
        <v>0</v>
      </c>
      <c r="Z127" s="58">
        <v>0</v>
      </c>
      <c r="AA127" s="58">
        <v>0</v>
      </c>
      <c r="AB127" s="58">
        <v>0</v>
      </c>
      <c r="AC127" s="58">
        <v>0</v>
      </c>
      <c r="AD127" s="58">
        <v>0</v>
      </c>
      <c r="AE127" s="58">
        <v>0</v>
      </c>
      <c r="AF127" s="58">
        <v>0</v>
      </c>
      <c r="AG127" s="58">
        <v>0</v>
      </c>
      <c r="AH127" s="58">
        <v>0</v>
      </c>
      <c r="AI127" s="58">
        <v>0</v>
      </c>
      <c r="AJ127" s="58">
        <v>0</v>
      </c>
      <c r="AK127" s="58">
        <v>0</v>
      </c>
      <c r="AL127" s="58">
        <v>0</v>
      </c>
      <c r="AM127" s="58">
        <v>0</v>
      </c>
      <c r="AN127" s="58">
        <v>0</v>
      </c>
      <c r="AO127" s="58">
        <v>0</v>
      </c>
      <c r="AP127" s="58">
        <v>0</v>
      </c>
      <c r="AQ127" s="58">
        <v>0</v>
      </c>
      <c r="AR127" s="58">
        <v>0</v>
      </c>
      <c r="AS127" s="58">
        <v>0</v>
      </c>
      <c r="AT127" s="58">
        <v>0</v>
      </c>
      <c r="AU127" s="58">
        <v>0</v>
      </c>
      <c r="AV127" s="59">
        <v>0</v>
      </c>
    </row>
    <row r="128" spans="1:48" x14ac:dyDescent="0.25">
      <c r="A128" s="87" t="s">
        <v>251</v>
      </c>
      <c r="B128" s="58" t="s">
        <v>252</v>
      </c>
      <c r="C128" s="58" t="s">
        <v>75</v>
      </c>
      <c r="D128" s="58">
        <v>0</v>
      </c>
      <c r="E128" s="58">
        <v>0</v>
      </c>
      <c r="F128" s="58">
        <v>0</v>
      </c>
      <c r="G128" s="58">
        <v>0</v>
      </c>
      <c r="H128" s="58">
        <v>0</v>
      </c>
      <c r="I128" s="58">
        <v>0</v>
      </c>
      <c r="J128" s="58">
        <v>0</v>
      </c>
      <c r="K128" s="58">
        <v>0</v>
      </c>
      <c r="L128" s="58">
        <v>0</v>
      </c>
      <c r="M128" s="58">
        <v>0</v>
      </c>
      <c r="N128" s="58">
        <v>0</v>
      </c>
      <c r="O128" s="58">
        <v>0</v>
      </c>
      <c r="P128" s="58">
        <v>0</v>
      </c>
      <c r="Q128" s="58">
        <v>0</v>
      </c>
      <c r="R128" s="58">
        <v>0</v>
      </c>
      <c r="S128" s="58">
        <v>0</v>
      </c>
      <c r="T128" s="58">
        <v>0</v>
      </c>
      <c r="U128" s="58">
        <v>0</v>
      </c>
      <c r="V128" s="58">
        <v>0</v>
      </c>
      <c r="W128" s="58">
        <v>0</v>
      </c>
      <c r="X128" s="58">
        <v>0</v>
      </c>
      <c r="Y128" s="58">
        <v>0</v>
      </c>
      <c r="Z128" s="58">
        <v>0</v>
      </c>
      <c r="AA128" s="58">
        <v>0</v>
      </c>
      <c r="AB128" s="58">
        <v>0</v>
      </c>
      <c r="AC128" s="58">
        <v>0</v>
      </c>
      <c r="AD128" s="58">
        <v>0</v>
      </c>
      <c r="AE128" s="58">
        <v>0</v>
      </c>
      <c r="AF128" s="58">
        <v>0</v>
      </c>
      <c r="AG128" s="58">
        <v>0</v>
      </c>
      <c r="AH128" s="58">
        <v>0</v>
      </c>
      <c r="AI128" s="58">
        <v>0</v>
      </c>
      <c r="AJ128" s="58">
        <v>0</v>
      </c>
      <c r="AK128" s="58">
        <v>0</v>
      </c>
      <c r="AL128" s="58">
        <v>0</v>
      </c>
      <c r="AM128" s="58">
        <v>0</v>
      </c>
      <c r="AN128" s="58">
        <v>0</v>
      </c>
      <c r="AO128" s="58">
        <v>0</v>
      </c>
      <c r="AP128" s="58">
        <v>0</v>
      </c>
      <c r="AQ128" s="58">
        <v>0</v>
      </c>
      <c r="AR128" s="58">
        <v>0</v>
      </c>
      <c r="AS128" s="58">
        <v>0</v>
      </c>
      <c r="AT128" s="58">
        <v>0</v>
      </c>
      <c r="AU128" s="58">
        <v>0</v>
      </c>
      <c r="AV128" s="59">
        <v>0</v>
      </c>
    </row>
    <row r="129" spans="1:48" ht="47.25" x14ac:dyDescent="0.25">
      <c r="A129" s="87" t="s">
        <v>253</v>
      </c>
      <c r="B129" s="58" t="s">
        <v>254</v>
      </c>
      <c r="C129" s="58" t="s">
        <v>75</v>
      </c>
      <c r="D129" s="58">
        <f t="shared" ref="D129:AV129" si="38">D151</f>
        <v>0</v>
      </c>
      <c r="E129" s="58">
        <f t="shared" si="38"/>
        <v>0</v>
      </c>
      <c r="F129" s="58">
        <f t="shared" si="38"/>
        <v>0</v>
      </c>
      <c r="G129" s="58">
        <f t="shared" si="38"/>
        <v>0</v>
      </c>
      <c r="H129" s="58">
        <f t="shared" si="38"/>
        <v>0</v>
      </c>
      <c r="I129" s="58">
        <f>I151</f>
        <v>0</v>
      </c>
      <c r="J129" s="58">
        <f t="shared" si="38"/>
        <v>0</v>
      </c>
      <c r="K129" s="58">
        <f t="shared" si="38"/>
        <v>0</v>
      </c>
      <c r="L129" s="58">
        <f t="shared" si="38"/>
        <v>0</v>
      </c>
      <c r="M129" s="58">
        <f t="shared" si="38"/>
        <v>0</v>
      </c>
      <c r="N129" s="58">
        <f t="shared" si="38"/>
        <v>0</v>
      </c>
      <c r="O129" s="58">
        <f t="shared" si="38"/>
        <v>0</v>
      </c>
      <c r="P129" s="58">
        <f t="shared" si="38"/>
        <v>0</v>
      </c>
      <c r="Q129" s="58">
        <f t="shared" si="38"/>
        <v>0</v>
      </c>
      <c r="R129" s="58">
        <f t="shared" si="38"/>
        <v>0</v>
      </c>
      <c r="S129" s="58">
        <f t="shared" si="38"/>
        <v>0</v>
      </c>
      <c r="T129" s="58">
        <f t="shared" si="38"/>
        <v>0</v>
      </c>
      <c r="U129" s="58">
        <f t="shared" si="38"/>
        <v>0</v>
      </c>
      <c r="V129" s="58">
        <f t="shared" si="38"/>
        <v>0</v>
      </c>
      <c r="W129" s="58">
        <f t="shared" si="38"/>
        <v>0</v>
      </c>
      <c r="X129" s="58">
        <f t="shared" si="38"/>
        <v>0</v>
      </c>
      <c r="Y129" s="58">
        <f t="shared" si="38"/>
        <v>0</v>
      </c>
      <c r="Z129" s="58">
        <f t="shared" si="38"/>
        <v>0</v>
      </c>
      <c r="AA129" s="58">
        <f>AA151</f>
        <v>0</v>
      </c>
      <c r="AB129" s="58">
        <f t="shared" si="38"/>
        <v>0</v>
      </c>
      <c r="AC129" s="58">
        <f t="shared" si="38"/>
        <v>0</v>
      </c>
      <c r="AD129" s="58">
        <f t="shared" si="38"/>
        <v>0</v>
      </c>
      <c r="AE129" s="58">
        <f t="shared" si="38"/>
        <v>0</v>
      </c>
      <c r="AF129" s="58">
        <f t="shared" si="38"/>
        <v>36.783824324963661</v>
      </c>
      <c r="AG129" s="58">
        <f t="shared" si="38"/>
        <v>0</v>
      </c>
      <c r="AH129" s="58">
        <f t="shared" si="38"/>
        <v>0</v>
      </c>
      <c r="AI129" s="58">
        <f t="shared" si="38"/>
        <v>0</v>
      </c>
      <c r="AJ129" s="58">
        <f>AJ151</f>
        <v>0</v>
      </c>
      <c r="AK129" s="58">
        <f t="shared" si="38"/>
        <v>0</v>
      </c>
      <c r="AL129" s="58">
        <f t="shared" si="38"/>
        <v>1498</v>
      </c>
      <c r="AM129" s="58">
        <f t="shared" si="38"/>
        <v>0</v>
      </c>
      <c r="AN129" s="58">
        <f t="shared" si="38"/>
        <v>0</v>
      </c>
      <c r="AO129" s="58">
        <f t="shared" si="38"/>
        <v>36.783824324963661</v>
      </c>
      <c r="AP129" s="58">
        <f t="shared" si="38"/>
        <v>0</v>
      </c>
      <c r="AQ129" s="58">
        <f t="shared" si="38"/>
        <v>0</v>
      </c>
      <c r="AR129" s="58">
        <f t="shared" si="38"/>
        <v>0</v>
      </c>
      <c r="AS129" s="58">
        <f>AS151</f>
        <v>0</v>
      </c>
      <c r="AT129" s="58">
        <f t="shared" si="38"/>
        <v>0</v>
      </c>
      <c r="AU129" s="58">
        <f t="shared" si="38"/>
        <v>1498</v>
      </c>
      <c r="AV129" s="59">
        <f t="shared" si="38"/>
        <v>0</v>
      </c>
    </row>
    <row r="130" spans="1:48" x14ac:dyDescent="0.25">
      <c r="A130" s="87" t="s">
        <v>255</v>
      </c>
      <c r="B130" s="58" t="s">
        <v>256</v>
      </c>
      <c r="C130" s="58" t="s">
        <v>75</v>
      </c>
      <c r="D130" s="58">
        <v>0</v>
      </c>
      <c r="E130" s="58">
        <v>0</v>
      </c>
      <c r="F130" s="58">
        <v>0</v>
      </c>
      <c r="G130" s="58">
        <v>0</v>
      </c>
      <c r="H130" s="58">
        <v>0</v>
      </c>
      <c r="I130" s="58">
        <v>0</v>
      </c>
      <c r="J130" s="58">
        <v>0</v>
      </c>
      <c r="K130" s="58">
        <v>0</v>
      </c>
      <c r="L130" s="58">
        <v>0</v>
      </c>
      <c r="M130" s="58">
        <v>0</v>
      </c>
      <c r="N130" s="58">
        <v>0</v>
      </c>
      <c r="O130" s="58">
        <v>0</v>
      </c>
      <c r="P130" s="58">
        <v>0</v>
      </c>
      <c r="Q130" s="58">
        <v>0</v>
      </c>
      <c r="R130" s="58">
        <v>0</v>
      </c>
      <c r="S130" s="58">
        <v>0</v>
      </c>
      <c r="T130" s="58">
        <v>0</v>
      </c>
      <c r="U130" s="58">
        <v>0</v>
      </c>
      <c r="V130" s="58">
        <v>0</v>
      </c>
      <c r="W130" s="58">
        <v>0</v>
      </c>
      <c r="X130" s="58">
        <v>0</v>
      </c>
      <c r="Y130" s="58">
        <v>0</v>
      </c>
      <c r="Z130" s="58">
        <v>0</v>
      </c>
      <c r="AA130" s="58">
        <v>0</v>
      </c>
      <c r="AB130" s="58">
        <v>0</v>
      </c>
      <c r="AC130" s="58">
        <v>0</v>
      </c>
      <c r="AD130" s="58">
        <v>0</v>
      </c>
      <c r="AE130" s="58">
        <v>0</v>
      </c>
      <c r="AF130" s="58">
        <v>0</v>
      </c>
      <c r="AG130" s="58">
        <v>0</v>
      </c>
      <c r="AH130" s="58">
        <v>0</v>
      </c>
      <c r="AI130" s="58">
        <v>0</v>
      </c>
      <c r="AJ130" s="58">
        <v>0</v>
      </c>
      <c r="AK130" s="58">
        <v>0</v>
      </c>
      <c r="AL130" s="58">
        <v>0</v>
      </c>
      <c r="AM130" s="58">
        <v>0</v>
      </c>
      <c r="AN130" s="58">
        <v>0</v>
      </c>
      <c r="AO130" s="58">
        <v>0</v>
      </c>
      <c r="AP130" s="58">
        <v>0</v>
      </c>
      <c r="AQ130" s="58">
        <v>0</v>
      </c>
      <c r="AR130" s="58">
        <v>0</v>
      </c>
      <c r="AS130" s="58">
        <v>0</v>
      </c>
      <c r="AT130" s="58">
        <v>0</v>
      </c>
      <c r="AU130" s="58">
        <v>0</v>
      </c>
      <c r="AV130" s="59">
        <v>0</v>
      </c>
    </row>
    <row r="131" spans="1:48" x14ac:dyDescent="0.25">
      <c r="A131" s="87" t="s">
        <v>257</v>
      </c>
      <c r="B131" s="58" t="s">
        <v>258</v>
      </c>
      <c r="C131" s="58" t="s">
        <v>75</v>
      </c>
      <c r="D131" s="58">
        <v>0</v>
      </c>
      <c r="E131" s="58">
        <v>0</v>
      </c>
      <c r="F131" s="58">
        <v>0</v>
      </c>
      <c r="G131" s="58">
        <v>0</v>
      </c>
      <c r="H131" s="58">
        <v>0</v>
      </c>
      <c r="I131" s="58">
        <v>0</v>
      </c>
      <c r="J131" s="58">
        <v>0</v>
      </c>
      <c r="K131" s="58">
        <v>0</v>
      </c>
      <c r="L131" s="58">
        <v>0</v>
      </c>
      <c r="M131" s="58">
        <v>0</v>
      </c>
      <c r="N131" s="58">
        <v>0</v>
      </c>
      <c r="O131" s="58">
        <v>0</v>
      </c>
      <c r="P131" s="58">
        <v>0</v>
      </c>
      <c r="Q131" s="58">
        <v>0</v>
      </c>
      <c r="R131" s="58">
        <v>0</v>
      </c>
      <c r="S131" s="58">
        <v>0</v>
      </c>
      <c r="T131" s="58">
        <v>0</v>
      </c>
      <c r="U131" s="58">
        <v>0</v>
      </c>
      <c r="V131" s="58">
        <v>0</v>
      </c>
      <c r="W131" s="58">
        <v>0</v>
      </c>
      <c r="X131" s="58">
        <v>0</v>
      </c>
      <c r="Y131" s="58">
        <v>0</v>
      </c>
      <c r="Z131" s="58">
        <v>0</v>
      </c>
      <c r="AA131" s="58">
        <v>0</v>
      </c>
      <c r="AB131" s="58">
        <v>0</v>
      </c>
      <c r="AC131" s="58">
        <v>0</v>
      </c>
      <c r="AD131" s="58">
        <v>0</v>
      </c>
      <c r="AE131" s="58">
        <v>0</v>
      </c>
      <c r="AF131" s="58">
        <v>0</v>
      </c>
      <c r="AG131" s="58">
        <v>0</v>
      </c>
      <c r="AH131" s="58">
        <v>0</v>
      </c>
      <c r="AI131" s="58">
        <v>0</v>
      </c>
      <c r="AJ131" s="58">
        <v>0</v>
      </c>
      <c r="AK131" s="58">
        <v>0</v>
      </c>
      <c r="AL131" s="58">
        <v>0</v>
      </c>
      <c r="AM131" s="58">
        <v>0</v>
      </c>
      <c r="AN131" s="58">
        <v>0</v>
      </c>
      <c r="AO131" s="58">
        <v>0</v>
      </c>
      <c r="AP131" s="58">
        <v>0</v>
      </c>
      <c r="AQ131" s="58">
        <v>0</v>
      </c>
      <c r="AR131" s="58">
        <v>0</v>
      </c>
      <c r="AS131" s="58">
        <v>0</v>
      </c>
      <c r="AT131" s="58">
        <v>0</v>
      </c>
      <c r="AU131" s="58">
        <v>0</v>
      </c>
      <c r="AV131" s="59">
        <v>0</v>
      </c>
    </row>
    <row r="132" spans="1:48" ht="31.5" x14ac:dyDescent="0.25">
      <c r="A132" s="87" t="s">
        <v>259</v>
      </c>
      <c r="B132" s="58" t="s">
        <v>260</v>
      </c>
      <c r="C132" s="58" t="s">
        <v>75</v>
      </c>
      <c r="D132" s="58">
        <v>0</v>
      </c>
      <c r="E132" s="58">
        <v>0</v>
      </c>
      <c r="F132" s="58">
        <v>0</v>
      </c>
      <c r="G132" s="58">
        <v>0</v>
      </c>
      <c r="H132" s="58">
        <v>0</v>
      </c>
      <c r="I132" s="58">
        <v>0</v>
      </c>
      <c r="J132" s="58">
        <v>0</v>
      </c>
      <c r="K132" s="58">
        <v>0</v>
      </c>
      <c r="L132" s="58">
        <v>0</v>
      </c>
      <c r="M132" s="58">
        <v>0</v>
      </c>
      <c r="N132" s="58">
        <v>0</v>
      </c>
      <c r="O132" s="58">
        <v>0</v>
      </c>
      <c r="P132" s="58">
        <v>0</v>
      </c>
      <c r="Q132" s="58">
        <v>0</v>
      </c>
      <c r="R132" s="58">
        <v>0</v>
      </c>
      <c r="S132" s="58">
        <v>0</v>
      </c>
      <c r="T132" s="58">
        <v>0</v>
      </c>
      <c r="U132" s="58">
        <v>0</v>
      </c>
      <c r="V132" s="58">
        <v>0</v>
      </c>
      <c r="W132" s="58">
        <v>0</v>
      </c>
      <c r="X132" s="58">
        <v>0</v>
      </c>
      <c r="Y132" s="58">
        <v>0</v>
      </c>
      <c r="Z132" s="58">
        <v>0</v>
      </c>
      <c r="AA132" s="58">
        <v>0</v>
      </c>
      <c r="AB132" s="58">
        <v>0</v>
      </c>
      <c r="AC132" s="58">
        <v>0</v>
      </c>
      <c r="AD132" s="58">
        <v>0</v>
      </c>
      <c r="AE132" s="58">
        <v>0</v>
      </c>
      <c r="AF132" s="58">
        <v>0</v>
      </c>
      <c r="AG132" s="58">
        <v>0</v>
      </c>
      <c r="AH132" s="58">
        <v>0</v>
      </c>
      <c r="AI132" s="58">
        <v>0</v>
      </c>
      <c r="AJ132" s="58">
        <v>0</v>
      </c>
      <c r="AK132" s="58">
        <v>0</v>
      </c>
      <c r="AL132" s="58">
        <v>0</v>
      </c>
      <c r="AM132" s="58">
        <v>0</v>
      </c>
      <c r="AN132" s="58">
        <v>0</v>
      </c>
      <c r="AO132" s="58">
        <v>0</v>
      </c>
      <c r="AP132" s="58">
        <v>0</v>
      </c>
      <c r="AQ132" s="58">
        <v>0</v>
      </c>
      <c r="AR132" s="58">
        <v>0</v>
      </c>
      <c r="AS132" s="58">
        <v>0</v>
      </c>
      <c r="AT132" s="58">
        <v>0</v>
      </c>
      <c r="AU132" s="58">
        <v>0</v>
      </c>
      <c r="AV132" s="59">
        <v>0</v>
      </c>
    </row>
    <row r="133" spans="1:48" ht="31.5" x14ac:dyDescent="0.25">
      <c r="A133" s="87" t="s">
        <v>261</v>
      </c>
      <c r="B133" s="58" t="s">
        <v>168</v>
      </c>
      <c r="C133" s="58" t="s">
        <v>75</v>
      </c>
      <c r="D133" s="58">
        <v>0</v>
      </c>
      <c r="E133" s="58">
        <v>0</v>
      </c>
      <c r="F133" s="58">
        <v>0</v>
      </c>
      <c r="G133" s="58">
        <v>0</v>
      </c>
      <c r="H133" s="58">
        <v>0</v>
      </c>
      <c r="I133" s="58">
        <v>0</v>
      </c>
      <c r="J133" s="58">
        <v>0</v>
      </c>
      <c r="K133" s="58">
        <v>0</v>
      </c>
      <c r="L133" s="58">
        <v>0</v>
      </c>
      <c r="M133" s="58">
        <v>0</v>
      </c>
      <c r="N133" s="58">
        <v>0</v>
      </c>
      <c r="O133" s="58">
        <v>0</v>
      </c>
      <c r="P133" s="58">
        <v>0</v>
      </c>
      <c r="Q133" s="58">
        <v>0</v>
      </c>
      <c r="R133" s="58">
        <v>0</v>
      </c>
      <c r="S133" s="58">
        <v>0</v>
      </c>
      <c r="T133" s="58">
        <v>0</v>
      </c>
      <c r="U133" s="58">
        <v>0</v>
      </c>
      <c r="V133" s="58">
        <v>0</v>
      </c>
      <c r="W133" s="58">
        <v>0</v>
      </c>
      <c r="X133" s="58">
        <v>0</v>
      </c>
      <c r="Y133" s="58">
        <v>0</v>
      </c>
      <c r="Z133" s="58">
        <v>0</v>
      </c>
      <c r="AA133" s="58">
        <v>0</v>
      </c>
      <c r="AB133" s="58">
        <v>0</v>
      </c>
      <c r="AC133" s="58">
        <v>0</v>
      </c>
      <c r="AD133" s="58">
        <v>0</v>
      </c>
      <c r="AE133" s="58">
        <v>0</v>
      </c>
      <c r="AF133" s="58">
        <v>0</v>
      </c>
      <c r="AG133" s="58">
        <v>0</v>
      </c>
      <c r="AH133" s="58">
        <v>0</v>
      </c>
      <c r="AI133" s="58">
        <v>0</v>
      </c>
      <c r="AJ133" s="58">
        <v>0</v>
      </c>
      <c r="AK133" s="58">
        <v>0</v>
      </c>
      <c r="AL133" s="58">
        <v>0</v>
      </c>
      <c r="AM133" s="58">
        <v>0</v>
      </c>
      <c r="AN133" s="58">
        <v>0</v>
      </c>
      <c r="AO133" s="58">
        <v>0</v>
      </c>
      <c r="AP133" s="58">
        <v>0</v>
      </c>
      <c r="AQ133" s="58">
        <v>0</v>
      </c>
      <c r="AR133" s="58">
        <v>0</v>
      </c>
      <c r="AS133" s="58">
        <v>0</v>
      </c>
      <c r="AT133" s="58">
        <v>0</v>
      </c>
      <c r="AU133" s="58">
        <v>0</v>
      </c>
      <c r="AV133" s="59">
        <v>0</v>
      </c>
    </row>
    <row r="134" spans="1:48" ht="31.5" x14ac:dyDescent="0.25">
      <c r="A134" s="87" t="s">
        <v>262</v>
      </c>
      <c r="B134" s="58" t="s">
        <v>263</v>
      </c>
      <c r="C134" s="58" t="s">
        <v>75</v>
      </c>
      <c r="D134" s="58">
        <v>0</v>
      </c>
      <c r="E134" s="58">
        <v>0</v>
      </c>
      <c r="F134" s="58">
        <v>0</v>
      </c>
      <c r="G134" s="58">
        <v>0</v>
      </c>
      <c r="H134" s="58">
        <v>0</v>
      </c>
      <c r="I134" s="58">
        <v>0</v>
      </c>
      <c r="J134" s="58">
        <v>0</v>
      </c>
      <c r="K134" s="58">
        <v>0</v>
      </c>
      <c r="L134" s="58">
        <v>0</v>
      </c>
      <c r="M134" s="58">
        <v>0</v>
      </c>
      <c r="N134" s="58">
        <v>0</v>
      </c>
      <c r="O134" s="58">
        <v>0</v>
      </c>
      <c r="P134" s="58">
        <v>0</v>
      </c>
      <c r="Q134" s="58">
        <v>0</v>
      </c>
      <c r="R134" s="58">
        <v>0</v>
      </c>
      <c r="S134" s="58">
        <v>0</v>
      </c>
      <c r="T134" s="58">
        <v>0</v>
      </c>
      <c r="U134" s="58">
        <v>0</v>
      </c>
      <c r="V134" s="58">
        <v>0</v>
      </c>
      <c r="W134" s="58">
        <v>0</v>
      </c>
      <c r="X134" s="58">
        <v>0</v>
      </c>
      <c r="Y134" s="58">
        <v>0</v>
      </c>
      <c r="Z134" s="58">
        <v>0</v>
      </c>
      <c r="AA134" s="58">
        <v>0</v>
      </c>
      <c r="AB134" s="58">
        <v>0</v>
      </c>
      <c r="AC134" s="58">
        <v>0</v>
      </c>
      <c r="AD134" s="58">
        <v>0</v>
      </c>
      <c r="AE134" s="58">
        <v>0</v>
      </c>
      <c r="AF134" s="58">
        <v>0</v>
      </c>
      <c r="AG134" s="58">
        <v>0</v>
      </c>
      <c r="AH134" s="58">
        <v>0</v>
      </c>
      <c r="AI134" s="58">
        <v>0</v>
      </c>
      <c r="AJ134" s="58">
        <v>0</v>
      </c>
      <c r="AK134" s="58">
        <v>0</v>
      </c>
      <c r="AL134" s="58">
        <v>0</v>
      </c>
      <c r="AM134" s="58">
        <v>0</v>
      </c>
      <c r="AN134" s="58">
        <v>0</v>
      </c>
      <c r="AO134" s="58">
        <v>0</v>
      </c>
      <c r="AP134" s="58">
        <v>0</v>
      </c>
      <c r="AQ134" s="58">
        <v>0</v>
      </c>
      <c r="AR134" s="58">
        <v>0</v>
      </c>
      <c r="AS134" s="58">
        <v>0</v>
      </c>
      <c r="AT134" s="58">
        <v>0</v>
      </c>
      <c r="AU134" s="58">
        <v>0</v>
      </c>
      <c r="AV134" s="59">
        <v>0</v>
      </c>
    </row>
    <row r="135" spans="1:48" ht="31.5" x14ac:dyDescent="0.25">
      <c r="A135" s="87" t="s">
        <v>264</v>
      </c>
      <c r="B135" s="58" t="s">
        <v>265</v>
      </c>
      <c r="C135" s="58" t="s">
        <v>75</v>
      </c>
      <c r="D135" s="58">
        <v>0</v>
      </c>
      <c r="E135" s="58">
        <v>0</v>
      </c>
      <c r="F135" s="58">
        <v>0</v>
      </c>
      <c r="G135" s="58">
        <v>0</v>
      </c>
      <c r="H135" s="58">
        <v>0</v>
      </c>
      <c r="I135" s="58">
        <v>0</v>
      </c>
      <c r="J135" s="58">
        <v>0</v>
      </c>
      <c r="K135" s="58">
        <v>0</v>
      </c>
      <c r="L135" s="58">
        <v>0</v>
      </c>
      <c r="M135" s="58">
        <v>0</v>
      </c>
      <c r="N135" s="58">
        <v>0</v>
      </c>
      <c r="O135" s="58">
        <v>0</v>
      </c>
      <c r="P135" s="58">
        <v>0</v>
      </c>
      <c r="Q135" s="58">
        <v>0</v>
      </c>
      <c r="R135" s="58">
        <v>0</v>
      </c>
      <c r="S135" s="58">
        <v>0</v>
      </c>
      <c r="T135" s="58">
        <v>0</v>
      </c>
      <c r="U135" s="58">
        <v>0</v>
      </c>
      <c r="V135" s="58">
        <v>0</v>
      </c>
      <c r="W135" s="58">
        <v>0</v>
      </c>
      <c r="X135" s="58">
        <v>0</v>
      </c>
      <c r="Y135" s="58">
        <v>0</v>
      </c>
      <c r="Z135" s="58">
        <v>0</v>
      </c>
      <c r="AA135" s="58">
        <v>0</v>
      </c>
      <c r="AB135" s="58">
        <v>0</v>
      </c>
      <c r="AC135" s="58">
        <v>0</v>
      </c>
      <c r="AD135" s="58">
        <v>0</v>
      </c>
      <c r="AE135" s="58">
        <v>0</v>
      </c>
      <c r="AF135" s="58">
        <v>0</v>
      </c>
      <c r="AG135" s="58">
        <v>0</v>
      </c>
      <c r="AH135" s="58">
        <v>0</v>
      </c>
      <c r="AI135" s="58">
        <v>0</v>
      </c>
      <c r="AJ135" s="58">
        <v>0</v>
      </c>
      <c r="AK135" s="58">
        <v>0</v>
      </c>
      <c r="AL135" s="58">
        <v>0</v>
      </c>
      <c r="AM135" s="58">
        <v>0</v>
      </c>
      <c r="AN135" s="58">
        <v>0</v>
      </c>
      <c r="AO135" s="58">
        <v>0</v>
      </c>
      <c r="AP135" s="58">
        <v>0</v>
      </c>
      <c r="AQ135" s="58">
        <v>0</v>
      </c>
      <c r="AR135" s="58">
        <v>0</v>
      </c>
      <c r="AS135" s="58">
        <v>0</v>
      </c>
      <c r="AT135" s="58">
        <v>0</v>
      </c>
      <c r="AU135" s="58">
        <v>0</v>
      </c>
      <c r="AV135" s="59">
        <v>0</v>
      </c>
    </row>
    <row r="136" spans="1:48" ht="31.5" x14ac:dyDescent="0.25">
      <c r="A136" s="87" t="s">
        <v>266</v>
      </c>
      <c r="B136" s="58" t="s">
        <v>267</v>
      </c>
      <c r="C136" s="58" t="s">
        <v>75</v>
      </c>
      <c r="D136" s="58">
        <v>0</v>
      </c>
      <c r="E136" s="58">
        <v>0</v>
      </c>
      <c r="F136" s="58">
        <v>0</v>
      </c>
      <c r="G136" s="58">
        <v>0</v>
      </c>
      <c r="H136" s="58">
        <v>0</v>
      </c>
      <c r="I136" s="58">
        <v>0</v>
      </c>
      <c r="J136" s="58">
        <v>0</v>
      </c>
      <c r="K136" s="58">
        <v>0</v>
      </c>
      <c r="L136" s="58">
        <v>0</v>
      </c>
      <c r="M136" s="58">
        <v>0</v>
      </c>
      <c r="N136" s="58">
        <v>0</v>
      </c>
      <c r="O136" s="58">
        <v>0</v>
      </c>
      <c r="P136" s="58">
        <v>0</v>
      </c>
      <c r="Q136" s="58">
        <v>0</v>
      </c>
      <c r="R136" s="58">
        <v>0</v>
      </c>
      <c r="S136" s="58">
        <v>0</v>
      </c>
      <c r="T136" s="58">
        <v>0</v>
      </c>
      <c r="U136" s="58">
        <v>0</v>
      </c>
      <c r="V136" s="58">
        <v>0</v>
      </c>
      <c r="W136" s="58">
        <v>0</v>
      </c>
      <c r="X136" s="58">
        <v>0</v>
      </c>
      <c r="Y136" s="58">
        <v>0</v>
      </c>
      <c r="Z136" s="58">
        <v>0</v>
      </c>
      <c r="AA136" s="58">
        <v>0</v>
      </c>
      <c r="AB136" s="58">
        <v>0</v>
      </c>
      <c r="AC136" s="58">
        <v>0</v>
      </c>
      <c r="AD136" s="58">
        <v>0</v>
      </c>
      <c r="AE136" s="58">
        <v>0</v>
      </c>
      <c r="AF136" s="58">
        <v>0</v>
      </c>
      <c r="AG136" s="58">
        <v>0</v>
      </c>
      <c r="AH136" s="58">
        <v>0</v>
      </c>
      <c r="AI136" s="58">
        <v>0</v>
      </c>
      <c r="AJ136" s="58">
        <v>0</v>
      </c>
      <c r="AK136" s="58">
        <v>0</v>
      </c>
      <c r="AL136" s="58">
        <v>0</v>
      </c>
      <c r="AM136" s="58">
        <v>0</v>
      </c>
      <c r="AN136" s="58">
        <v>0</v>
      </c>
      <c r="AO136" s="58">
        <v>0</v>
      </c>
      <c r="AP136" s="58">
        <v>0</v>
      </c>
      <c r="AQ136" s="58">
        <v>0</v>
      </c>
      <c r="AR136" s="58">
        <v>0</v>
      </c>
      <c r="AS136" s="58">
        <v>0</v>
      </c>
      <c r="AT136" s="58">
        <v>0</v>
      </c>
      <c r="AU136" s="58">
        <v>0</v>
      </c>
      <c r="AV136" s="59">
        <v>0</v>
      </c>
    </row>
    <row r="137" spans="1:48" ht="31.5" x14ac:dyDescent="0.25">
      <c r="A137" s="87" t="s">
        <v>268</v>
      </c>
      <c r="B137" s="58" t="s">
        <v>269</v>
      </c>
      <c r="C137" s="58" t="s">
        <v>75</v>
      </c>
      <c r="D137" s="58">
        <v>0</v>
      </c>
      <c r="E137" s="58">
        <v>0</v>
      </c>
      <c r="F137" s="58">
        <v>0</v>
      </c>
      <c r="G137" s="58">
        <v>0</v>
      </c>
      <c r="H137" s="58">
        <v>0</v>
      </c>
      <c r="I137" s="58">
        <v>0</v>
      </c>
      <c r="J137" s="58">
        <v>0</v>
      </c>
      <c r="K137" s="58">
        <v>0</v>
      </c>
      <c r="L137" s="58">
        <v>0</v>
      </c>
      <c r="M137" s="58">
        <v>0</v>
      </c>
      <c r="N137" s="58">
        <v>0</v>
      </c>
      <c r="O137" s="58">
        <v>0</v>
      </c>
      <c r="P137" s="58">
        <v>0</v>
      </c>
      <c r="Q137" s="58">
        <v>0</v>
      </c>
      <c r="R137" s="58">
        <v>0</v>
      </c>
      <c r="S137" s="58">
        <v>0</v>
      </c>
      <c r="T137" s="58">
        <v>0</v>
      </c>
      <c r="U137" s="58">
        <v>0</v>
      </c>
      <c r="V137" s="58">
        <v>0</v>
      </c>
      <c r="W137" s="58">
        <v>0</v>
      </c>
      <c r="X137" s="58">
        <v>0</v>
      </c>
      <c r="Y137" s="58">
        <v>0</v>
      </c>
      <c r="Z137" s="58">
        <v>0</v>
      </c>
      <c r="AA137" s="58">
        <v>0</v>
      </c>
      <c r="AB137" s="58">
        <v>0</v>
      </c>
      <c r="AC137" s="58">
        <v>0</v>
      </c>
      <c r="AD137" s="58">
        <v>0</v>
      </c>
      <c r="AE137" s="58">
        <v>0</v>
      </c>
      <c r="AF137" s="58">
        <v>0</v>
      </c>
      <c r="AG137" s="58">
        <v>0</v>
      </c>
      <c r="AH137" s="58">
        <v>0</v>
      </c>
      <c r="AI137" s="58">
        <v>0</v>
      </c>
      <c r="AJ137" s="58">
        <v>0</v>
      </c>
      <c r="AK137" s="58">
        <v>0</v>
      </c>
      <c r="AL137" s="58">
        <v>0</v>
      </c>
      <c r="AM137" s="58">
        <v>0</v>
      </c>
      <c r="AN137" s="58">
        <v>0</v>
      </c>
      <c r="AO137" s="58">
        <v>0</v>
      </c>
      <c r="AP137" s="58">
        <v>0</v>
      </c>
      <c r="AQ137" s="58">
        <v>0</v>
      </c>
      <c r="AR137" s="58">
        <v>0</v>
      </c>
      <c r="AS137" s="58">
        <v>0</v>
      </c>
      <c r="AT137" s="58">
        <v>0</v>
      </c>
      <c r="AU137" s="58">
        <v>0</v>
      </c>
      <c r="AV137" s="59">
        <v>0</v>
      </c>
    </row>
    <row r="138" spans="1:48" ht="47.25" x14ac:dyDescent="0.25">
      <c r="A138" s="87" t="s">
        <v>270</v>
      </c>
      <c r="B138" s="58" t="s">
        <v>271</v>
      </c>
      <c r="C138" s="58" t="s">
        <v>75</v>
      </c>
      <c r="D138" s="58">
        <v>0</v>
      </c>
      <c r="E138" s="58">
        <v>0</v>
      </c>
      <c r="F138" s="58">
        <v>0</v>
      </c>
      <c r="G138" s="58">
        <v>0</v>
      </c>
      <c r="H138" s="58">
        <v>0</v>
      </c>
      <c r="I138" s="58">
        <v>0</v>
      </c>
      <c r="J138" s="58">
        <v>0</v>
      </c>
      <c r="K138" s="58">
        <v>0</v>
      </c>
      <c r="L138" s="58">
        <v>0</v>
      </c>
      <c r="M138" s="58">
        <v>0</v>
      </c>
      <c r="N138" s="58">
        <v>0</v>
      </c>
      <c r="O138" s="58">
        <v>0</v>
      </c>
      <c r="P138" s="58">
        <v>0</v>
      </c>
      <c r="Q138" s="58">
        <v>0</v>
      </c>
      <c r="R138" s="58">
        <v>0</v>
      </c>
      <c r="S138" s="58">
        <v>0</v>
      </c>
      <c r="T138" s="58">
        <v>0</v>
      </c>
      <c r="U138" s="58">
        <v>0</v>
      </c>
      <c r="V138" s="58">
        <v>0</v>
      </c>
      <c r="W138" s="58">
        <v>0</v>
      </c>
      <c r="X138" s="58">
        <v>0</v>
      </c>
      <c r="Y138" s="58">
        <v>0</v>
      </c>
      <c r="Z138" s="58">
        <v>0</v>
      </c>
      <c r="AA138" s="58">
        <v>0</v>
      </c>
      <c r="AB138" s="58">
        <v>0</v>
      </c>
      <c r="AC138" s="58">
        <v>0</v>
      </c>
      <c r="AD138" s="58">
        <v>0</v>
      </c>
      <c r="AE138" s="58">
        <v>0</v>
      </c>
      <c r="AF138" s="58">
        <v>0</v>
      </c>
      <c r="AG138" s="58">
        <v>0</v>
      </c>
      <c r="AH138" s="58">
        <v>0</v>
      </c>
      <c r="AI138" s="58">
        <v>0</v>
      </c>
      <c r="AJ138" s="58">
        <v>0</v>
      </c>
      <c r="AK138" s="58">
        <v>0</v>
      </c>
      <c r="AL138" s="58">
        <v>0</v>
      </c>
      <c r="AM138" s="58">
        <v>0</v>
      </c>
      <c r="AN138" s="58">
        <v>0</v>
      </c>
      <c r="AO138" s="58">
        <v>0</v>
      </c>
      <c r="AP138" s="58">
        <v>0</v>
      </c>
      <c r="AQ138" s="58">
        <v>0</v>
      </c>
      <c r="AR138" s="58">
        <v>0</v>
      </c>
      <c r="AS138" s="58">
        <v>0</v>
      </c>
      <c r="AT138" s="58">
        <v>0</v>
      </c>
      <c r="AU138" s="58">
        <v>0</v>
      </c>
      <c r="AV138" s="59">
        <v>0</v>
      </c>
    </row>
    <row r="139" spans="1:48" ht="31.5" x14ac:dyDescent="0.25">
      <c r="A139" s="87" t="s">
        <v>272</v>
      </c>
      <c r="B139" s="58" t="s">
        <v>170</v>
      </c>
      <c r="C139" s="58" t="s">
        <v>75</v>
      </c>
      <c r="D139" s="58">
        <v>0</v>
      </c>
      <c r="E139" s="58">
        <v>0</v>
      </c>
      <c r="F139" s="58">
        <v>0</v>
      </c>
      <c r="G139" s="58">
        <v>0</v>
      </c>
      <c r="H139" s="58">
        <v>0</v>
      </c>
      <c r="I139" s="58">
        <v>0</v>
      </c>
      <c r="J139" s="58">
        <v>0</v>
      </c>
      <c r="K139" s="58">
        <v>0</v>
      </c>
      <c r="L139" s="58">
        <v>0</v>
      </c>
      <c r="M139" s="58">
        <v>0</v>
      </c>
      <c r="N139" s="58">
        <v>0</v>
      </c>
      <c r="O139" s="58">
        <v>0</v>
      </c>
      <c r="P139" s="58">
        <v>0</v>
      </c>
      <c r="Q139" s="58">
        <v>0</v>
      </c>
      <c r="R139" s="58">
        <v>0</v>
      </c>
      <c r="S139" s="58">
        <v>0</v>
      </c>
      <c r="T139" s="58">
        <v>0</v>
      </c>
      <c r="U139" s="58">
        <v>0</v>
      </c>
      <c r="V139" s="58">
        <v>0</v>
      </c>
      <c r="W139" s="58">
        <v>0</v>
      </c>
      <c r="X139" s="58">
        <v>0</v>
      </c>
      <c r="Y139" s="58">
        <v>0</v>
      </c>
      <c r="Z139" s="58">
        <v>0</v>
      </c>
      <c r="AA139" s="58">
        <v>0</v>
      </c>
      <c r="AB139" s="58">
        <v>0</v>
      </c>
      <c r="AC139" s="58">
        <v>0</v>
      </c>
      <c r="AD139" s="58">
        <v>0</v>
      </c>
      <c r="AE139" s="58">
        <v>0</v>
      </c>
      <c r="AF139" s="58">
        <v>0</v>
      </c>
      <c r="AG139" s="58">
        <v>0</v>
      </c>
      <c r="AH139" s="58">
        <v>0</v>
      </c>
      <c r="AI139" s="58">
        <v>0</v>
      </c>
      <c r="AJ139" s="58">
        <v>0</v>
      </c>
      <c r="AK139" s="58">
        <v>0</v>
      </c>
      <c r="AL139" s="58">
        <v>0</v>
      </c>
      <c r="AM139" s="58">
        <v>0</v>
      </c>
      <c r="AN139" s="58">
        <v>0</v>
      </c>
      <c r="AO139" s="58">
        <v>0</v>
      </c>
      <c r="AP139" s="58">
        <v>0</v>
      </c>
      <c r="AQ139" s="58">
        <v>0</v>
      </c>
      <c r="AR139" s="58">
        <v>0</v>
      </c>
      <c r="AS139" s="58">
        <v>0</v>
      </c>
      <c r="AT139" s="58">
        <v>0</v>
      </c>
      <c r="AU139" s="58">
        <v>0</v>
      </c>
      <c r="AV139" s="59">
        <v>0</v>
      </c>
    </row>
    <row r="140" spans="1:48" ht="31.5" x14ac:dyDescent="0.25">
      <c r="A140" s="87" t="s">
        <v>273</v>
      </c>
      <c r="B140" s="58" t="s">
        <v>274</v>
      </c>
      <c r="C140" s="58" t="s">
        <v>75</v>
      </c>
      <c r="D140" s="58">
        <v>0</v>
      </c>
      <c r="E140" s="58">
        <v>0</v>
      </c>
      <c r="F140" s="58">
        <v>0</v>
      </c>
      <c r="G140" s="58">
        <v>0</v>
      </c>
      <c r="H140" s="58">
        <v>0</v>
      </c>
      <c r="I140" s="58">
        <v>0</v>
      </c>
      <c r="J140" s="58">
        <v>0</v>
      </c>
      <c r="K140" s="58">
        <v>0</v>
      </c>
      <c r="L140" s="58">
        <v>0</v>
      </c>
      <c r="M140" s="58">
        <v>0</v>
      </c>
      <c r="N140" s="58">
        <v>0</v>
      </c>
      <c r="O140" s="58">
        <v>0</v>
      </c>
      <c r="P140" s="58">
        <v>0</v>
      </c>
      <c r="Q140" s="58">
        <v>0</v>
      </c>
      <c r="R140" s="58">
        <v>0</v>
      </c>
      <c r="S140" s="58">
        <v>0</v>
      </c>
      <c r="T140" s="58">
        <v>0</v>
      </c>
      <c r="U140" s="58">
        <v>0</v>
      </c>
      <c r="V140" s="58">
        <v>0</v>
      </c>
      <c r="W140" s="58">
        <v>0</v>
      </c>
      <c r="X140" s="58">
        <v>0</v>
      </c>
      <c r="Y140" s="58">
        <v>0</v>
      </c>
      <c r="Z140" s="58">
        <v>0</v>
      </c>
      <c r="AA140" s="58">
        <v>0</v>
      </c>
      <c r="AB140" s="58">
        <v>0</v>
      </c>
      <c r="AC140" s="58">
        <v>0</v>
      </c>
      <c r="AD140" s="58">
        <v>0</v>
      </c>
      <c r="AE140" s="58">
        <v>0</v>
      </c>
      <c r="AF140" s="58">
        <v>0</v>
      </c>
      <c r="AG140" s="58">
        <v>0</v>
      </c>
      <c r="AH140" s="58">
        <v>0</v>
      </c>
      <c r="AI140" s="58">
        <v>0</v>
      </c>
      <c r="AJ140" s="58">
        <v>0</v>
      </c>
      <c r="AK140" s="58">
        <v>0</v>
      </c>
      <c r="AL140" s="58">
        <v>0</v>
      </c>
      <c r="AM140" s="58">
        <v>0</v>
      </c>
      <c r="AN140" s="58">
        <v>0</v>
      </c>
      <c r="AO140" s="58">
        <v>0</v>
      </c>
      <c r="AP140" s="58">
        <v>0</v>
      </c>
      <c r="AQ140" s="58">
        <v>0</v>
      </c>
      <c r="AR140" s="58">
        <v>0</v>
      </c>
      <c r="AS140" s="58">
        <v>0</v>
      </c>
      <c r="AT140" s="58">
        <v>0</v>
      </c>
      <c r="AU140" s="58">
        <v>0</v>
      </c>
      <c r="AV140" s="59">
        <v>0</v>
      </c>
    </row>
    <row r="141" spans="1:48" ht="31.5" x14ac:dyDescent="0.25">
      <c r="A141" s="87" t="s">
        <v>275</v>
      </c>
      <c r="B141" s="58" t="s">
        <v>276</v>
      </c>
      <c r="C141" s="58" t="s">
        <v>75</v>
      </c>
      <c r="D141" s="58">
        <v>0</v>
      </c>
      <c r="E141" s="58">
        <v>0</v>
      </c>
      <c r="F141" s="58">
        <v>0</v>
      </c>
      <c r="G141" s="58">
        <v>0</v>
      </c>
      <c r="H141" s="58">
        <v>0</v>
      </c>
      <c r="I141" s="58">
        <v>0</v>
      </c>
      <c r="J141" s="58">
        <v>0</v>
      </c>
      <c r="K141" s="58">
        <v>0</v>
      </c>
      <c r="L141" s="58">
        <v>0</v>
      </c>
      <c r="M141" s="58">
        <v>0</v>
      </c>
      <c r="N141" s="58">
        <v>0</v>
      </c>
      <c r="O141" s="58">
        <v>0</v>
      </c>
      <c r="P141" s="58">
        <v>0</v>
      </c>
      <c r="Q141" s="58">
        <v>0</v>
      </c>
      <c r="R141" s="58">
        <v>0</v>
      </c>
      <c r="S141" s="58">
        <v>0</v>
      </c>
      <c r="T141" s="58">
        <v>0</v>
      </c>
      <c r="U141" s="58">
        <v>0</v>
      </c>
      <c r="V141" s="58">
        <v>0</v>
      </c>
      <c r="W141" s="58">
        <v>0</v>
      </c>
      <c r="X141" s="58">
        <v>0</v>
      </c>
      <c r="Y141" s="58">
        <v>0</v>
      </c>
      <c r="Z141" s="58">
        <v>0</v>
      </c>
      <c r="AA141" s="58">
        <v>0</v>
      </c>
      <c r="AB141" s="58">
        <v>0</v>
      </c>
      <c r="AC141" s="58">
        <v>0</v>
      </c>
      <c r="AD141" s="58">
        <v>0</v>
      </c>
      <c r="AE141" s="58">
        <v>0</v>
      </c>
      <c r="AF141" s="58">
        <v>0</v>
      </c>
      <c r="AG141" s="58">
        <v>0</v>
      </c>
      <c r="AH141" s="58">
        <v>0</v>
      </c>
      <c r="AI141" s="58">
        <v>0</v>
      </c>
      <c r="AJ141" s="58">
        <v>0</v>
      </c>
      <c r="AK141" s="58">
        <v>0</v>
      </c>
      <c r="AL141" s="58">
        <v>0</v>
      </c>
      <c r="AM141" s="58">
        <v>0</v>
      </c>
      <c r="AN141" s="58">
        <v>0</v>
      </c>
      <c r="AO141" s="58">
        <v>0</v>
      </c>
      <c r="AP141" s="58">
        <v>0</v>
      </c>
      <c r="AQ141" s="58">
        <v>0</v>
      </c>
      <c r="AR141" s="58">
        <v>0</v>
      </c>
      <c r="AS141" s="58">
        <v>0</v>
      </c>
      <c r="AT141" s="58">
        <v>0</v>
      </c>
      <c r="AU141" s="58">
        <v>0</v>
      </c>
      <c r="AV141" s="59">
        <v>0</v>
      </c>
    </row>
    <row r="142" spans="1:48" x14ac:dyDescent="0.25">
      <c r="A142" s="87" t="s">
        <v>277</v>
      </c>
      <c r="B142" s="58" t="s">
        <v>278</v>
      </c>
      <c r="C142" s="58" t="s">
        <v>75</v>
      </c>
      <c r="D142" s="58">
        <v>0</v>
      </c>
      <c r="E142" s="58">
        <v>0</v>
      </c>
      <c r="F142" s="58">
        <v>0</v>
      </c>
      <c r="G142" s="58">
        <v>0</v>
      </c>
      <c r="H142" s="58">
        <v>0</v>
      </c>
      <c r="I142" s="58">
        <v>0</v>
      </c>
      <c r="J142" s="58">
        <v>0</v>
      </c>
      <c r="K142" s="58">
        <v>0</v>
      </c>
      <c r="L142" s="58">
        <v>0</v>
      </c>
      <c r="M142" s="58">
        <v>0</v>
      </c>
      <c r="N142" s="58">
        <v>0</v>
      </c>
      <c r="O142" s="58">
        <v>0</v>
      </c>
      <c r="P142" s="58">
        <v>0</v>
      </c>
      <c r="Q142" s="58">
        <v>0</v>
      </c>
      <c r="R142" s="58">
        <v>0</v>
      </c>
      <c r="S142" s="58">
        <v>0</v>
      </c>
      <c r="T142" s="58">
        <v>0</v>
      </c>
      <c r="U142" s="58">
        <v>0</v>
      </c>
      <c r="V142" s="58">
        <v>0</v>
      </c>
      <c r="W142" s="58">
        <v>0</v>
      </c>
      <c r="X142" s="58">
        <v>0</v>
      </c>
      <c r="Y142" s="58">
        <v>0</v>
      </c>
      <c r="Z142" s="58">
        <v>0</v>
      </c>
      <c r="AA142" s="58">
        <v>0</v>
      </c>
      <c r="AB142" s="58">
        <v>0</v>
      </c>
      <c r="AC142" s="58">
        <v>0</v>
      </c>
      <c r="AD142" s="58">
        <v>0</v>
      </c>
      <c r="AE142" s="58">
        <v>0</v>
      </c>
      <c r="AF142" s="58">
        <v>0</v>
      </c>
      <c r="AG142" s="58">
        <v>0</v>
      </c>
      <c r="AH142" s="58">
        <v>0</v>
      </c>
      <c r="AI142" s="58">
        <v>0</v>
      </c>
      <c r="AJ142" s="58">
        <v>0</v>
      </c>
      <c r="AK142" s="58">
        <v>0</v>
      </c>
      <c r="AL142" s="58">
        <v>0</v>
      </c>
      <c r="AM142" s="58">
        <v>0</v>
      </c>
      <c r="AN142" s="58">
        <v>0</v>
      </c>
      <c r="AO142" s="58">
        <v>0</v>
      </c>
      <c r="AP142" s="58">
        <v>0</v>
      </c>
      <c r="AQ142" s="58">
        <v>0</v>
      </c>
      <c r="AR142" s="58">
        <v>0</v>
      </c>
      <c r="AS142" s="58">
        <v>0</v>
      </c>
      <c r="AT142" s="58">
        <v>0</v>
      </c>
      <c r="AU142" s="58">
        <v>0</v>
      </c>
      <c r="AV142" s="59">
        <v>0</v>
      </c>
    </row>
    <row r="143" spans="1:48" x14ac:dyDescent="0.25">
      <c r="A143" s="87" t="s">
        <v>279</v>
      </c>
      <c r="B143" s="58" t="s">
        <v>280</v>
      </c>
      <c r="C143" s="58" t="s">
        <v>75</v>
      </c>
      <c r="D143" s="58">
        <v>0</v>
      </c>
      <c r="E143" s="58">
        <v>0</v>
      </c>
      <c r="F143" s="58">
        <v>0</v>
      </c>
      <c r="G143" s="58">
        <v>0</v>
      </c>
      <c r="H143" s="58">
        <v>0</v>
      </c>
      <c r="I143" s="58">
        <v>0</v>
      </c>
      <c r="J143" s="58">
        <v>0</v>
      </c>
      <c r="K143" s="58">
        <v>0</v>
      </c>
      <c r="L143" s="58">
        <v>0</v>
      </c>
      <c r="M143" s="58">
        <v>0</v>
      </c>
      <c r="N143" s="58">
        <v>0</v>
      </c>
      <c r="O143" s="58">
        <v>0</v>
      </c>
      <c r="P143" s="58">
        <v>0</v>
      </c>
      <c r="Q143" s="58">
        <v>0</v>
      </c>
      <c r="R143" s="58">
        <v>0</v>
      </c>
      <c r="S143" s="58">
        <v>0</v>
      </c>
      <c r="T143" s="58">
        <v>0</v>
      </c>
      <c r="U143" s="58">
        <v>0</v>
      </c>
      <c r="V143" s="58">
        <v>0</v>
      </c>
      <c r="W143" s="58">
        <v>0</v>
      </c>
      <c r="X143" s="58">
        <v>0</v>
      </c>
      <c r="Y143" s="58">
        <v>0</v>
      </c>
      <c r="Z143" s="58">
        <v>0</v>
      </c>
      <c r="AA143" s="58">
        <v>0</v>
      </c>
      <c r="AB143" s="58">
        <v>0</v>
      </c>
      <c r="AC143" s="58">
        <v>0</v>
      </c>
      <c r="AD143" s="58">
        <v>0</v>
      </c>
      <c r="AE143" s="58">
        <v>0</v>
      </c>
      <c r="AF143" s="58">
        <v>0</v>
      </c>
      <c r="AG143" s="58">
        <v>0</v>
      </c>
      <c r="AH143" s="58">
        <v>0</v>
      </c>
      <c r="AI143" s="58">
        <v>0</v>
      </c>
      <c r="AJ143" s="58">
        <v>0</v>
      </c>
      <c r="AK143" s="58">
        <v>0</v>
      </c>
      <c r="AL143" s="58">
        <v>0</v>
      </c>
      <c r="AM143" s="58">
        <v>0</v>
      </c>
      <c r="AN143" s="58">
        <v>0</v>
      </c>
      <c r="AO143" s="58">
        <v>0</v>
      </c>
      <c r="AP143" s="58">
        <v>0</v>
      </c>
      <c r="AQ143" s="58">
        <v>0</v>
      </c>
      <c r="AR143" s="58">
        <v>0</v>
      </c>
      <c r="AS143" s="58">
        <v>0</v>
      </c>
      <c r="AT143" s="58">
        <v>0</v>
      </c>
      <c r="AU143" s="58">
        <v>0</v>
      </c>
      <c r="AV143" s="59">
        <v>0</v>
      </c>
    </row>
    <row r="144" spans="1:48" ht="31.5" x14ac:dyDescent="0.25">
      <c r="A144" s="87" t="s">
        <v>281</v>
      </c>
      <c r="B144" s="58" t="s">
        <v>282</v>
      </c>
      <c r="C144" s="58" t="s">
        <v>75</v>
      </c>
      <c r="D144" s="58">
        <v>0</v>
      </c>
      <c r="E144" s="58">
        <v>0</v>
      </c>
      <c r="F144" s="58">
        <v>0</v>
      </c>
      <c r="G144" s="58">
        <v>0</v>
      </c>
      <c r="H144" s="58">
        <v>0</v>
      </c>
      <c r="I144" s="58">
        <v>0</v>
      </c>
      <c r="J144" s="58">
        <v>0</v>
      </c>
      <c r="K144" s="58">
        <v>0</v>
      </c>
      <c r="L144" s="58">
        <v>0</v>
      </c>
      <c r="M144" s="58">
        <v>0</v>
      </c>
      <c r="N144" s="58">
        <v>0</v>
      </c>
      <c r="O144" s="58">
        <v>0</v>
      </c>
      <c r="P144" s="58">
        <v>0</v>
      </c>
      <c r="Q144" s="58">
        <v>0</v>
      </c>
      <c r="R144" s="58">
        <v>0</v>
      </c>
      <c r="S144" s="58">
        <v>0</v>
      </c>
      <c r="T144" s="58">
        <v>0</v>
      </c>
      <c r="U144" s="58">
        <v>0</v>
      </c>
      <c r="V144" s="58">
        <v>0</v>
      </c>
      <c r="W144" s="58">
        <v>0</v>
      </c>
      <c r="X144" s="58">
        <v>0</v>
      </c>
      <c r="Y144" s="58">
        <v>0</v>
      </c>
      <c r="Z144" s="58">
        <v>0</v>
      </c>
      <c r="AA144" s="58">
        <v>0</v>
      </c>
      <c r="AB144" s="58">
        <v>0</v>
      </c>
      <c r="AC144" s="58">
        <v>0</v>
      </c>
      <c r="AD144" s="58">
        <v>0</v>
      </c>
      <c r="AE144" s="58">
        <v>0</v>
      </c>
      <c r="AF144" s="58">
        <v>0</v>
      </c>
      <c r="AG144" s="58">
        <v>0</v>
      </c>
      <c r="AH144" s="58">
        <v>0</v>
      </c>
      <c r="AI144" s="58">
        <v>0</v>
      </c>
      <c r="AJ144" s="58">
        <v>0</v>
      </c>
      <c r="AK144" s="58">
        <v>0</v>
      </c>
      <c r="AL144" s="58">
        <v>0</v>
      </c>
      <c r="AM144" s="58">
        <v>0</v>
      </c>
      <c r="AN144" s="58">
        <v>0</v>
      </c>
      <c r="AO144" s="58">
        <v>0</v>
      </c>
      <c r="AP144" s="58">
        <v>0</v>
      </c>
      <c r="AQ144" s="58">
        <v>0</v>
      </c>
      <c r="AR144" s="58">
        <v>0</v>
      </c>
      <c r="AS144" s="58">
        <v>0</v>
      </c>
      <c r="AT144" s="58">
        <v>0</v>
      </c>
      <c r="AU144" s="58">
        <v>0</v>
      </c>
      <c r="AV144" s="59">
        <v>0</v>
      </c>
    </row>
    <row r="145" spans="1:48" ht="31.5" x14ac:dyDescent="0.25">
      <c r="A145" s="87" t="s">
        <v>283</v>
      </c>
      <c r="B145" s="58" t="s">
        <v>284</v>
      </c>
      <c r="C145" s="58" t="s">
        <v>75</v>
      </c>
      <c r="D145" s="58">
        <v>0</v>
      </c>
      <c r="E145" s="58">
        <v>0</v>
      </c>
      <c r="F145" s="58">
        <v>0</v>
      </c>
      <c r="G145" s="58">
        <v>0</v>
      </c>
      <c r="H145" s="58">
        <v>0</v>
      </c>
      <c r="I145" s="58">
        <v>0</v>
      </c>
      <c r="J145" s="58">
        <v>0</v>
      </c>
      <c r="K145" s="58">
        <v>0</v>
      </c>
      <c r="L145" s="58">
        <v>0</v>
      </c>
      <c r="M145" s="58">
        <v>0</v>
      </c>
      <c r="N145" s="58">
        <v>0</v>
      </c>
      <c r="O145" s="58">
        <v>0</v>
      </c>
      <c r="P145" s="58">
        <v>0</v>
      </c>
      <c r="Q145" s="58">
        <v>0</v>
      </c>
      <c r="R145" s="58">
        <v>0</v>
      </c>
      <c r="S145" s="58">
        <v>0</v>
      </c>
      <c r="T145" s="58">
        <v>0</v>
      </c>
      <c r="U145" s="58">
        <v>0</v>
      </c>
      <c r="V145" s="58">
        <v>0</v>
      </c>
      <c r="W145" s="58">
        <v>0</v>
      </c>
      <c r="X145" s="58">
        <v>0</v>
      </c>
      <c r="Y145" s="58">
        <v>0</v>
      </c>
      <c r="Z145" s="58">
        <v>0</v>
      </c>
      <c r="AA145" s="58">
        <v>0</v>
      </c>
      <c r="AB145" s="58">
        <v>0</v>
      </c>
      <c r="AC145" s="58">
        <v>0</v>
      </c>
      <c r="AD145" s="58">
        <v>0</v>
      </c>
      <c r="AE145" s="58">
        <v>0</v>
      </c>
      <c r="AF145" s="58">
        <v>0</v>
      </c>
      <c r="AG145" s="58">
        <v>0</v>
      </c>
      <c r="AH145" s="58">
        <v>0</v>
      </c>
      <c r="AI145" s="58">
        <v>0</v>
      </c>
      <c r="AJ145" s="58">
        <v>0</v>
      </c>
      <c r="AK145" s="58">
        <v>0</v>
      </c>
      <c r="AL145" s="58">
        <v>0</v>
      </c>
      <c r="AM145" s="58">
        <v>0</v>
      </c>
      <c r="AN145" s="58">
        <v>0</v>
      </c>
      <c r="AO145" s="58">
        <v>0</v>
      </c>
      <c r="AP145" s="58">
        <v>0</v>
      </c>
      <c r="AQ145" s="58">
        <v>0</v>
      </c>
      <c r="AR145" s="58">
        <v>0</v>
      </c>
      <c r="AS145" s="58">
        <v>0</v>
      </c>
      <c r="AT145" s="58">
        <v>0</v>
      </c>
      <c r="AU145" s="58">
        <v>0</v>
      </c>
      <c r="AV145" s="59">
        <v>0</v>
      </c>
    </row>
    <row r="146" spans="1:48" ht="31.5" x14ac:dyDescent="0.25">
      <c r="A146" s="87" t="s">
        <v>285</v>
      </c>
      <c r="B146" s="58" t="s">
        <v>286</v>
      </c>
      <c r="C146" s="58" t="s">
        <v>75</v>
      </c>
      <c r="D146" s="58">
        <v>0</v>
      </c>
      <c r="E146" s="58">
        <v>0</v>
      </c>
      <c r="F146" s="58">
        <v>0</v>
      </c>
      <c r="G146" s="58">
        <v>0</v>
      </c>
      <c r="H146" s="58">
        <v>0</v>
      </c>
      <c r="I146" s="58">
        <v>0</v>
      </c>
      <c r="J146" s="58">
        <v>0</v>
      </c>
      <c r="K146" s="58">
        <v>0</v>
      </c>
      <c r="L146" s="58">
        <v>0</v>
      </c>
      <c r="M146" s="58">
        <v>0</v>
      </c>
      <c r="N146" s="58">
        <v>0</v>
      </c>
      <c r="O146" s="58">
        <v>0</v>
      </c>
      <c r="P146" s="58">
        <v>0</v>
      </c>
      <c r="Q146" s="58">
        <v>0</v>
      </c>
      <c r="R146" s="58">
        <v>0</v>
      </c>
      <c r="S146" s="58">
        <v>0</v>
      </c>
      <c r="T146" s="58">
        <v>0</v>
      </c>
      <c r="U146" s="58">
        <v>0</v>
      </c>
      <c r="V146" s="58">
        <v>0</v>
      </c>
      <c r="W146" s="58">
        <v>0</v>
      </c>
      <c r="X146" s="58">
        <v>0</v>
      </c>
      <c r="Y146" s="58">
        <v>0</v>
      </c>
      <c r="Z146" s="58">
        <v>0</v>
      </c>
      <c r="AA146" s="58">
        <v>0</v>
      </c>
      <c r="AB146" s="58">
        <v>0</v>
      </c>
      <c r="AC146" s="58">
        <v>0</v>
      </c>
      <c r="AD146" s="58">
        <v>0</v>
      </c>
      <c r="AE146" s="58">
        <v>0</v>
      </c>
      <c r="AF146" s="58">
        <v>0</v>
      </c>
      <c r="AG146" s="58">
        <v>0</v>
      </c>
      <c r="AH146" s="58">
        <v>0</v>
      </c>
      <c r="AI146" s="58">
        <v>0</v>
      </c>
      <c r="AJ146" s="58">
        <v>0</v>
      </c>
      <c r="AK146" s="58">
        <v>0</v>
      </c>
      <c r="AL146" s="58">
        <v>0</v>
      </c>
      <c r="AM146" s="58">
        <v>0</v>
      </c>
      <c r="AN146" s="58">
        <v>0</v>
      </c>
      <c r="AO146" s="58">
        <v>0</v>
      </c>
      <c r="AP146" s="58">
        <v>0</v>
      </c>
      <c r="AQ146" s="58">
        <v>0</v>
      </c>
      <c r="AR146" s="58">
        <v>0</v>
      </c>
      <c r="AS146" s="58">
        <v>0</v>
      </c>
      <c r="AT146" s="58">
        <v>0</v>
      </c>
      <c r="AU146" s="58">
        <v>0</v>
      </c>
      <c r="AV146" s="59">
        <v>0</v>
      </c>
    </row>
    <row r="147" spans="1:48" ht="31.5" x14ac:dyDescent="0.25">
      <c r="A147" s="87" t="s">
        <v>287</v>
      </c>
      <c r="B147" s="58" t="s">
        <v>288</v>
      </c>
      <c r="C147" s="58" t="s">
        <v>75</v>
      </c>
      <c r="D147" s="58">
        <v>0</v>
      </c>
      <c r="E147" s="58">
        <v>0</v>
      </c>
      <c r="F147" s="58">
        <v>0</v>
      </c>
      <c r="G147" s="58">
        <v>0</v>
      </c>
      <c r="H147" s="58">
        <v>0</v>
      </c>
      <c r="I147" s="58">
        <v>0</v>
      </c>
      <c r="J147" s="58">
        <v>0</v>
      </c>
      <c r="K147" s="58">
        <v>0</v>
      </c>
      <c r="L147" s="58">
        <v>0</v>
      </c>
      <c r="M147" s="58">
        <v>0</v>
      </c>
      <c r="N147" s="58">
        <v>0</v>
      </c>
      <c r="O147" s="58">
        <v>0</v>
      </c>
      <c r="P147" s="58">
        <v>0</v>
      </c>
      <c r="Q147" s="58">
        <v>0</v>
      </c>
      <c r="R147" s="58">
        <v>0</v>
      </c>
      <c r="S147" s="58">
        <v>0</v>
      </c>
      <c r="T147" s="58">
        <v>0</v>
      </c>
      <c r="U147" s="58">
        <v>0</v>
      </c>
      <c r="V147" s="58">
        <v>0</v>
      </c>
      <c r="W147" s="58">
        <v>0</v>
      </c>
      <c r="X147" s="58">
        <v>0</v>
      </c>
      <c r="Y147" s="58">
        <v>0</v>
      </c>
      <c r="Z147" s="58">
        <v>0</v>
      </c>
      <c r="AA147" s="58">
        <v>0</v>
      </c>
      <c r="AB147" s="58">
        <v>0</v>
      </c>
      <c r="AC147" s="58">
        <v>0</v>
      </c>
      <c r="AD147" s="58">
        <v>0</v>
      </c>
      <c r="AE147" s="58">
        <v>0</v>
      </c>
      <c r="AF147" s="58">
        <v>0</v>
      </c>
      <c r="AG147" s="58">
        <v>0</v>
      </c>
      <c r="AH147" s="58">
        <v>0</v>
      </c>
      <c r="AI147" s="58">
        <v>0</v>
      </c>
      <c r="AJ147" s="58">
        <v>0</v>
      </c>
      <c r="AK147" s="58">
        <v>0</v>
      </c>
      <c r="AL147" s="58">
        <v>0</v>
      </c>
      <c r="AM147" s="58">
        <v>0</v>
      </c>
      <c r="AN147" s="58">
        <v>0</v>
      </c>
      <c r="AO147" s="58">
        <v>0</v>
      </c>
      <c r="AP147" s="58">
        <v>0</v>
      </c>
      <c r="AQ147" s="58">
        <v>0</v>
      </c>
      <c r="AR147" s="58">
        <v>0</v>
      </c>
      <c r="AS147" s="58">
        <v>0</v>
      </c>
      <c r="AT147" s="58">
        <v>0</v>
      </c>
      <c r="AU147" s="58">
        <v>0</v>
      </c>
      <c r="AV147" s="59">
        <v>0</v>
      </c>
    </row>
    <row r="148" spans="1:48" ht="47.25" x14ac:dyDescent="0.25">
      <c r="A148" s="87" t="s">
        <v>289</v>
      </c>
      <c r="B148" s="58" t="s">
        <v>290</v>
      </c>
      <c r="C148" s="58" t="s">
        <v>75</v>
      </c>
      <c r="D148" s="58">
        <v>0</v>
      </c>
      <c r="E148" s="58">
        <v>0</v>
      </c>
      <c r="F148" s="58">
        <v>0</v>
      </c>
      <c r="G148" s="58">
        <v>0</v>
      </c>
      <c r="H148" s="58">
        <v>0</v>
      </c>
      <c r="I148" s="58">
        <v>0</v>
      </c>
      <c r="J148" s="58">
        <v>0</v>
      </c>
      <c r="K148" s="58">
        <v>0</v>
      </c>
      <c r="L148" s="58">
        <v>0</v>
      </c>
      <c r="M148" s="58">
        <v>0</v>
      </c>
      <c r="N148" s="58">
        <v>0</v>
      </c>
      <c r="O148" s="58">
        <v>0</v>
      </c>
      <c r="P148" s="58">
        <v>0</v>
      </c>
      <c r="Q148" s="58">
        <v>0</v>
      </c>
      <c r="R148" s="58">
        <v>0</v>
      </c>
      <c r="S148" s="58">
        <v>0</v>
      </c>
      <c r="T148" s="58">
        <v>0</v>
      </c>
      <c r="U148" s="58">
        <v>0</v>
      </c>
      <c r="V148" s="58">
        <v>0</v>
      </c>
      <c r="W148" s="58">
        <v>0</v>
      </c>
      <c r="X148" s="58">
        <v>0</v>
      </c>
      <c r="Y148" s="58">
        <v>0</v>
      </c>
      <c r="Z148" s="58">
        <v>0</v>
      </c>
      <c r="AA148" s="58">
        <v>0</v>
      </c>
      <c r="AB148" s="58">
        <v>0</v>
      </c>
      <c r="AC148" s="58">
        <v>0</v>
      </c>
      <c r="AD148" s="58">
        <v>0</v>
      </c>
      <c r="AE148" s="58">
        <v>0</v>
      </c>
      <c r="AF148" s="58">
        <v>0</v>
      </c>
      <c r="AG148" s="58">
        <v>0</v>
      </c>
      <c r="AH148" s="58">
        <v>0</v>
      </c>
      <c r="AI148" s="58">
        <v>0</v>
      </c>
      <c r="AJ148" s="58">
        <v>0</v>
      </c>
      <c r="AK148" s="58">
        <v>0</v>
      </c>
      <c r="AL148" s="58">
        <v>0</v>
      </c>
      <c r="AM148" s="58">
        <v>0</v>
      </c>
      <c r="AN148" s="58">
        <v>0</v>
      </c>
      <c r="AO148" s="58">
        <v>0</v>
      </c>
      <c r="AP148" s="58">
        <v>0</v>
      </c>
      <c r="AQ148" s="58">
        <v>0</v>
      </c>
      <c r="AR148" s="58">
        <v>0</v>
      </c>
      <c r="AS148" s="58">
        <v>0</v>
      </c>
      <c r="AT148" s="58">
        <v>0</v>
      </c>
      <c r="AU148" s="58">
        <v>0</v>
      </c>
      <c r="AV148" s="59">
        <v>0</v>
      </c>
    </row>
    <row r="149" spans="1:48" ht="31.5" x14ac:dyDescent="0.25">
      <c r="A149" s="87" t="s">
        <v>291</v>
      </c>
      <c r="B149" s="58" t="s">
        <v>292</v>
      </c>
      <c r="C149" s="58" t="s">
        <v>75</v>
      </c>
      <c r="D149" s="58">
        <v>0</v>
      </c>
      <c r="E149" s="58">
        <v>0</v>
      </c>
      <c r="F149" s="58">
        <v>0</v>
      </c>
      <c r="G149" s="58">
        <v>0</v>
      </c>
      <c r="H149" s="58">
        <v>0</v>
      </c>
      <c r="I149" s="58">
        <v>0</v>
      </c>
      <c r="J149" s="58">
        <v>0</v>
      </c>
      <c r="K149" s="58">
        <v>0</v>
      </c>
      <c r="L149" s="58">
        <v>0</v>
      </c>
      <c r="M149" s="58">
        <v>0</v>
      </c>
      <c r="N149" s="58">
        <v>0</v>
      </c>
      <c r="O149" s="58">
        <v>0</v>
      </c>
      <c r="P149" s="58">
        <v>0</v>
      </c>
      <c r="Q149" s="58">
        <v>0</v>
      </c>
      <c r="R149" s="58">
        <v>0</v>
      </c>
      <c r="S149" s="58">
        <v>0</v>
      </c>
      <c r="T149" s="58">
        <v>0</v>
      </c>
      <c r="U149" s="58">
        <v>0</v>
      </c>
      <c r="V149" s="58">
        <v>0</v>
      </c>
      <c r="W149" s="58">
        <v>0</v>
      </c>
      <c r="X149" s="58">
        <v>0</v>
      </c>
      <c r="Y149" s="58">
        <v>0</v>
      </c>
      <c r="Z149" s="58">
        <v>0</v>
      </c>
      <c r="AA149" s="58">
        <v>0</v>
      </c>
      <c r="AB149" s="58">
        <v>0</v>
      </c>
      <c r="AC149" s="58">
        <v>0</v>
      </c>
      <c r="AD149" s="58">
        <v>0</v>
      </c>
      <c r="AE149" s="58">
        <v>0</v>
      </c>
      <c r="AF149" s="58">
        <v>0</v>
      </c>
      <c r="AG149" s="58">
        <v>0</v>
      </c>
      <c r="AH149" s="58">
        <v>0</v>
      </c>
      <c r="AI149" s="58">
        <v>0</v>
      </c>
      <c r="AJ149" s="58">
        <v>0</v>
      </c>
      <c r="AK149" s="58">
        <v>0</v>
      </c>
      <c r="AL149" s="58">
        <v>0</v>
      </c>
      <c r="AM149" s="58">
        <v>0</v>
      </c>
      <c r="AN149" s="58">
        <v>0</v>
      </c>
      <c r="AO149" s="58">
        <v>0</v>
      </c>
      <c r="AP149" s="58">
        <v>0</v>
      </c>
      <c r="AQ149" s="58">
        <v>0</v>
      </c>
      <c r="AR149" s="58">
        <v>0</v>
      </c>
      <c r="AS149" s="58">
        <v>0</v>
      </c>
      <c r="AT149" s="58">
        <v>0</v>
      </c>
      <c r="AU149" s="58">
        <v>0</v>
      </c>
      <c r="AV149" s="59">
        <v>0</v>
      </c>
    </row>
    <row r="150" spans="1:48" ht="31.5" x14ac:dyDescent="0.25">
      <c r="A150" s="87" t="s">
        <v>293</v>
      </c>
      <c r="B150" s="58" t="s">
        <v>180</v>
      </c>
      <c r="C150" s="58" t="s">
        <v>75</v>
      </c>
      <c r="D150" s="58">
        <v>0</v>
      </c>
      <c r="E150" s="58">
        <v>0</v>
      </c>
      <c r="F150" s="58">
        <v>0</v>
      </c>
      <c r="G150" s="58">
        <v>0</v>
      </c>
      <c r="H150" s="58">
        <v>0</v>
      </c>
      <c r="I150" s="58">
        <v>0</v>
      </c>
      <c r="J150" s="58">
        <v>0</v>
      </c>
      <c r="K150" s="58">
        <v>0</v>
      </c>
      <c r="L150" s="58">
        <v>0</v>
      </c>
      <c r="M150" s="58">
        <v>0</v>
      </c>
      <c r="N150" s="58">
        <v>0</v>
      </c>
      <c r="O150" s="58">
        <v>0</v>
      </c>
      <c r="P150" s="58">
        <v>0</v>
      </c>
      <c r="Q150" s="58">
        <v>0</v>
      </c>
      <c r="R150" s="58">
        <v>0</v>
      </c>
      <c r="S150" s="58">
        <v>0</v>
      </c>
      <c r="T150" s="58">
        <v>0</v>
      </c>
      <c r="U150" s="58">
        <v>0</v>
      </c>
      <c r="V150" s="58">
        <v>0</v>
      </c>
      <c r="W150" s="58">
        <v>0</v>
      </c>
      <c r="X150" s="58">
        <v>0</v>
      </c>
      <c r="Y150" s="58">
        <v>0</v>
      </c>
      <c r="Z150" s="58">
        <v>0</v>
      </c>
      <c r="AA150" s="58">
        <v>0</v>
      </c>
      <c r="AB150" s="58">
        <v>0</v>
      </c>
      <c r="AC150" s="58">
        <v>0</v>
      </c>
      <c r="AD150" s="58">
        <v>0</v>
      </c>
      <c r="AE150" s="58">
        <v>0</v>
      </c>
      <c r="AF150" s="58">
        <v>0</v>
      </c>
      <c r="AG150" s="58">
        <v>0</v>
      </c>
      <c r="AH150" s="58">
        <v>0</v>
      </c>
      <c r="AI150" s="58">
        <v>0</v>
      </c>
      <c r="AJ150" s="58">
        <v>0</v>
      </c>
      <c r="AK150" s="58">
        <v>0</v>
      </c>
      <c r="AL150" s="58">
        <v>0</v>
      </c>
      <c r="AM150" s="58">
        <v>0</v>
      </c>
      <c r="AN150" s="58">
        <v>0</v>
      </c>
      <c r="AO150" s="58">
        <v>0</v>
      </c>
      <c r="AP150" s="58">
        <v>0</v>
      </c>
      <c r="AQ150" s="58">
        <v>0</v>
      </c>
      <c r="AR150" s="58">
        <v>0</v>
      </c>
      <c r="AS150" s="58">
        <v>0</v>
      </c>
      <c r="AT150" s="58">
        <v>0</v>
      </c>
      <c r="AU150" s="58">
        <v>0</v>
      </c>
      <c r="AV150" s="59">
        <v>0</v>
      </c>
    </row>
    <row r="151" spans="1:48" x14ac:dyDescent="0.25">
      <c r="A151" s="87" t="s">
        <v>294</v>
      </c>
      <c r="B151" s="58" t="s">
        <v>182</v>
      </c>
      <c r="C151" s="58" t="s">
        <v>75</v>
      </c>
      <c r="D151" s="58">
        <f t="shared" ref="D151:AV151" si="39">IF((COUNTIF(D152:D154,"нд"))=(COUNTA(D152:D154)),"нд",SUMIF(D152:D154,"&lt;&gt;0",D152:D154))</f>
        <v>0</v>
      </c>
      <c r="E151" s="58">
        <f t="shared" si="39"/>
        <v>0</v>
      </c>
      <c r="F151" s="58">
        <f t="shared" si="39"/>
        <v>0</v>
      </c>
      <c r="G151" s="58">
        <f t="shared" si="39"/>
        <v>0</v>
      </c>
      <c r="H151" s="58">
        <f t="shared" si="39"/>
        <v>0</v>
      </c>
      <c r="I151" s="58">
        <f>IF((COUNTIF(I152:I154,"нд"))=(COUNTA(I152:I154)),"нд",SUMIF(I152:I154,"&lt;&gt;0",I152:I154))</f>
        <v>0</v>
      </c>
      <c r="J151" s="58">
        <f t="shared" si="39"/>
        <v>0</v>
      </c>
      <c r="K151" s="58">
        <f t="shared" si="39"/>
        <v>0</v>
      </c>
      <c r="L151" s="58">
        <f t="shared" si="39"/>
        <v>0</v>
      </c>
      <c r="M151" s="58">
        <f t="shared" si="39"/>
        <v>0</v>
      </c>
      <c r="N151" s="58">
        <f t="shared" si="39"/>
        <v>0</v>
      </c>
      <c r="O151" s="58">
        <f t="shared" si="39"/>
        <v>0</v>
      </c>
      <c r="P151" s="58">
        <f t="shared" si="39"/>
        <v>0</v>
      </c>
      <c r="Q151" s="58">
        <f t="shared" si="39"/>
        <v>0</v>
      </c>
      <c r="R151" s="58">
        <f t="shared" si="39"/>
        <v>0</v>
      </c>
      <c r="S151" s="58">
        <f t="shared" si="39"/>
        <v>0</v>
      </c>
      <c r="T151" s="58">
        <f t="shared" si="39"/>
        <v>0</v>
      </c>
      <c r="U151" s="58">
        <f t="shared" si="39"/>
        <v>0</v>
      </c>
      <c r="V151" s="58">
        <f t="shared" si="39"/>
        <v>0</v>
      </c>
      <c r="W151" s="58">
        <f t="shared" si="39"/>
        <v>0</v>
      </c>
      <c r="X151" s="58">
        <f t="shared" si="39"/>
        <v>0</v>
      </c>
      <c r="Y151" s="58">
        <f t="shared" si="39"/>
        <v>0</v>
      </c>
      <c r="Z151" s="58">
        <f t="shared" si="39"/>
        <v>0</v>
      </c>
      <c r="AA151" s="58">
        <f>IF((COUNTIF(AA152:AA154,"нд"))=(COUNTA(AA152:AA154)),"нд",SUMIF(AA152:AA154,"&lt;&gt;0",AA152:AA154))</f>
        <v>0</v>
      </c>
      <c r="AB151" s="58">
        <f t="shared" si="39"/>
        <v>0</v>
      </c>
      <c r="AC151" s="58">
        <f t="shared" si="39"/>
        <v>0</v>
      </c>
      <c r="AD151" s="58">
        <f t="shared" si="39"/>
        <v>0</v>
      </c>
      <c r="AE151" s="58">
        <f t="shared" si="39"/>
        <v>0</v>
      </c>
      <c r="AF151" s="58">
        <f t="shared" si="39"/>
        <v>36.783824324963661</v>
      </c>
      <c r="AG151" s="58">
        <f t="shared" si="39"/>
        <v>0</v>
      </c>
      <c r="AH151" s="58">
        <f t="shared" si="39"/>
        <v>0</v>
      </c>
      <c r="AI151" s="58">
        <f t="shared" si="39"/>
        <v>0</v>
      </c>
      <c r="AJ151" s="58">
        <f>IF((COUNTIF(AJ152:AJ154,"нд"))=(COUNTA(AJ152:AJ154)),"нд",SUMIF(AJ152:AJ154,"&lt;&gt;0",AJ152:AJ154))</f>
        <v>0</v>
      </c>
      <c r="AK151" s="58">
        <f t="shared" si="39"/>
        <v>0</v>
      </c>
      <c r="AL151" s="58">
        <f t="shared" si="39"/>
        <v>1498</v>
      </c>
      <c r="AM151" s="58">
        <f t="shared" si="39"/>
        <v>0</v>
      </c>
      <c r="AN151" s="58">
        <f t="shared" si="39"/>
        <v>0</v>
      </c>
      <c r="AO151" s="58">
        <f t="shared" si="39"/>
        <v>36.783824324963661</v>
      </c>
      <c r="AP151" s="58">
        <f t="shared" si="39"/>
        <v>0</v>
      </c>
      <c r="AQ151" s="58">
        <f t="shared" si="39"/>
        <v>0</v>
      </c>
      <c r="AR151" s="58">
        <f t="shared" si="39"/>
        <v>0</v>
      </c>
      <c r="AS151" s="58">
        <f>IF((COUNTIF(AS152:AS154,"нд"))=(COUNTA(AS152:AS154)),"нд",SUMIF(AS152:AS154,"&lt;&gt;0",AS152:AS154))</f>
        <v>0</v>
      </c>
      <c r="AT151" s="58">
        <f t="shared" si="39"/>
        <v>0</v>
      </c>
      <c r="AU151" s="58">
        <f t="shared" si="39"/>
        <v>1498</v>
      </c>
      <c r="AV151" s="59">
        <f t="shared" si="39"/>
        <v>0</v>
      </c>
    </row>
    <row r="152" spans="1:48" ht="63" x14ac:dyDescent="0.25">
      <c r="A152" s="81" t="s">
        <v>294</v>
      </c>
      <c r="B152" s="82" t="s">
        <v>313</v>
      </c>
      <c r="C152" s="83" t="s">
        <v>314</v>
      </c>
      <c r="D152" s="71">
        <v>0</v>
      </c>
      <c r="E152" s="71">
        <v>0</v>
      </c>
      <c r="F152" s="71">
        <v>0</v>
      </c>
      <c r="G152" s="71">
        <v>0</v>
      </c>
      <c r="H152" s="71">
        <v>0</v>
      </c>
      <c r="I152" s="71">
        <v>0</v>
      </c>
      <c r="J152" s="71">
        <v>0</v>
      </c>
      <c r="K152" s="71">
        <v>0</v>
      </c>
      <c r="L152" s="71">
        <v>0</v>
      </c>
      <c r="M152" s="71">
        <v>0</v>
      </c>
      <c r="N152" s="71">
        <v>0</v>
      </c>
      <c r="O152" s="71">
        <v>0</v>
      </c>
      <c r="P152" s="71">
        <v>0</v>
      </c>
      <c r="Q152" s="71">
        <v>0</v>
      </c>
      <c r="R152" s="71">
        <v>0</v>
      </c>
      <c r="S152" s="71">
        <v>0</v>
      </c>
      <c r="T152" s="71">
        <v>0</v>
      </c>
      <c r="U152" s="71">
        <v>0</v>
      </c>
      <c r="V152" s="71">
        <v>0</v>
      </c>
      <c r="W152" s="71">
        <v>0</v>
      </c>
      <c r="X152" s="71">
        <v>0</v>
      </c>
      <c r="Y152" s="71">
        <v>0</v>
      </c>
      <c r="Z152" s="71">
        <v>0</v>
      </c>
      <c r="AA152" s="71">
        <v>0</v>
      </c>
      <c r="AB152" s="71">
        <v>0</v>
      </c>
      <c r="AC152" s="71">
        <v>0</v>
      </c>
      <c r="AD152" s="71">
        <v>0</v>
      </c>
      <c r="AE152" s="71">
        <f>AN152</f>
        <v>0</v>
      </c>
      <c r="AF152" s="76">
        <f t="shared" ref="AF152:AI154" si="40">AO152-E152-N152-W152</f>
        <v>36.783824324963661</v>
      </c>
      <c r="AG152" s="76">
        <f t="shared" si="40"/>
        <v>0</v>
      </c>
      <c r="AH152" s="76">
        <f t="shared" si="40"/>
        <v>0</v>
      </c>
      <c r="AI152" s="76">
        <f t="shared" si="40"/>
        <v>0</v>
      </c>
      <c r="AJ152" s="76">
        <f>AT152-I152-R152-AA152</f>
        <v>0</v>
      </c>
      <c r="AK152" s="76">
        <f t="shared" ref="AK152:AM154" si="41">AT152-J152-S152-AB152</f>
        <v>0</v>
      </c>
      <c r="AL152" s="76">
        <f t="shared" si="41"/>
        <v>1498</v>
      </c>
      <c r="AM152" s="76">
        <f t="shared" si="41"/>
        <v>0</v>
      </c>
      <c r="AN152" s="76">
        <v>0</v>
      </c>
      <c r="AO152" s="76">
        <v>36.783824324963661</v>
      </c>
      <c r="AP152" s="76">
        <v>0</v>
      </c>
      <c r="AQ152" s="76">
        <v>0</v>
      </c>
      <c r="AR152" s="76">
        <v>0</v>
      </c>
      <c r="AS152" s="76">
        <v>0</v>
      </c>
      <c r="AT152" s="76">
        <v>0</v>
      </c>
      <c r="AU152" s="76">
        <v>1498</v>
      </c>
      <c r="AV152" s="77">
        <v>0</v>
      </c>
    </row>
    <row r="153" spans="1:48" ht="63" x14ac:dyDescent="0.25">
      <c r="A153" s="81" t="s">
        <v>294</v>
      </c>
      <c r="B153" s="82" t="s">
        <v>315</v>
      </c>
      <c r="C153" s="83" t="s">
        <v>316</v>
      </c>
      <c r="D153" s="71">
        <v>0</v>
      </c>
      <c r="E153" s="71">
        <v>0</v>
      </c>
      <c r="F153" s="71">
        <v>0</v>
      </c>
      <c r="G153" s="71">
        <v>0</v>
      </c>
      <c r="H153" s="71">
        <v>0</v>
      </c>
      <c r="I153" s="71">
        <v>0</v>
      </c>
      <c r="J153" s="71">
        <v>0</v>
      </c>
      <c r="K153" s="71">
        <v>0</v>
      </c>
      <c r="L153" s="71">
        <v>0</v>
      </c>
      <c r="M153" s="71">
        <v>0</v>
      </c>
      <c r="N153" s="71">
        <v>0</v>
      </c>
      <c r="O153" s="71">
        <v>0</v>
      </c>
      <c r="P153" s="71">
        <v>0</v>
      </c>
      <c r="Q153" s="71">
        <v>0</v>
      </c>
      <c r="R153" s="71">
        <v>0</v>
      </c>
      <c r="S153" s="71">
        <v>0</v>
      </c>
      <c r="T153" s="71">
        <v>0</v>
      </c>
      <c r="U153" s="71">
        <v>0</v>
      </c>
      <c r="V153" s="71">
        <v>0</v>
      </c>
      <c r="W153" s="71">
        <v>0</v>
      </c>
      <c r="X153" s="71">
        <v>0</v>
      </c>
      <c r="Y153" s="71">
        <v>0</v>
      </c>
      <c r="Z153" s="71">
        <v>0</v>
      </c>
      <c r="AA153" s="71">
        <v>0</v>
      </c>
      <c r="AB153" s="71">
        <v>0</v>
      </c>
      <c r="AC153" s="71">
        <v>0</v>
      </c>
      <c r="AD153" s="71">
        <v>0</v>
      </c>
      <c r="AE153" s="71">
        <f>AN153</f>
        <v>0</v>
      </c>
      <c r="AF153" s="76">
        <f t="shared" si="40"/>
        <v>0</v>
      </c>
      <c r="AG153" s="76">
        <f t="shared" si="40"/>
        <v>0</v>
      </c>
      <c r="AH153" s="76">
        <f t="shared" si="40"/>
        <v>0</v>
      </c>
      <c r="AI153" s="76">
        <f t="shared" si="40"/>
        <v>0</v>
      </c>
      <c r="AJ153" s="76">
        <f>AT153-I153-R153-AA153</f>
        <v>0</v>
      </c>
      <c r="AK153" s="76">
        <f t="shared" si="41"/>
        <v>0</v>
      </c>
      <c r="AL153" s="76">
        <f t="shared" si="41"/>
        <v>0</v>
      </c>
      <c r="AM153" s="76">
        <f t="shared" si="41"/>
        <v>0</v>
      </c>
      <c r="AN153" s="76">
        <v>0</v>
      </c>
      <c r="AO153" s="76">
        <v>0</v>
      </c>
      <c r="AP153" s="76">
        <v>0</v>
      </c>
      <c r="AQ153" s="76">
        <v>0</v>
      </c>
      <c r="AR153" s="76">
        <v>0</v>
      </c>
      <c r="AS153" s="76">
        <v>0</v>
      </c>
      <c r="AT153" s="76">
        <v>0</v>
      </c>
      <c r="AU153" s="76">
        <v>0</v>
      </c>
      <c r="AV153" s="77">
        <v>0</v>
      </c>
    </row>
    <row r="154" spans="1:48" ht="63" x14ac:dyDescent="0.25">
      <c r="A154" s="81" t="s">
        <v>294</v>
      </c>
      <c r="B154" s="82" t="s">
        <v>317</v>
      </c>
      <c r="C154" s="83" t="s">
        <v>318</v>
      </c>
      <c r="D154" s="71">
        <v>0</v>
      </c>
      <c r="E154" s="71">
        <v>0</v>
      </c>
      <c r="F154" s="71">
        <v>0</v>
      </c>
      <c r="G154" s="71">
        <v>0</v>
      </c>
      <c r="H154" s="71">
        <v>0</v>
      </c>
      <c r="I154" s="71">
        <v>0</v>
      </c>
      <c r="J154" s="71">
        <v>0</v>
      </c>
      <c r="K154" s="71">
        <v>0</v>
      </c>
      <c r="L154" s="71">
        <v>0</v>
      </c>
      <c r="M154" s="71">
        <v>0</v>
      </c>
      <c r="N154" s="71">
        <v>0</v>
      </c>
      <c r="O154" s="71">
        <v>0</v>
      </c>
      <c r="P154" s="71">
        <v>0</v>
      </c>
      <c r="Q154" s="71">
        <v>0</v>
      </c>
      <c r="R154" s="71">
        <v>0</v>
      </c>
      <c r="S154" s="71">
        <v>0</v>
      </c>
      <c r="T154" s="71">
        <v>0</v>
      </c>
      <c r="U154" s="71">
        <v>0</v>
      </c>
      <c r="V154" s="71">
        <v>0</v>
      </c>
      <c r="W154" s="71">
        <v>0</v>
      </c>
      <c r="X154" s="71">
        <v>0</v>
      </c>
      <c r="Y154" s="71">
        <v>0</v>
      </c>
      <c r="Z154" s="71">
        <v>0</v>
      </c>
      <c r="AA154" s="71">
        <v>0</v>
      </c>
      <c r="AB154" s="71">
        <v>0</v>
      </c>
      <c r="AC154" s="71">
        <v>0</v>
      </c>
      <c r="AD154" s="71">
        <v>0</v>
      </c>
      <c r="AE154" s="71">
        <f>AN154</f>
        <v>0</v>
      </c>
      <c r="AF154" s="76">
        <f t="shared" si="40"/>
        <v>0</v>
      </c>
      <c r="AG154" s="76">
        <f t="shared" si="40"/>
        <v>0</v>
      </c>
      <c r="AH154" s="76">
        <f t="shared" si="40"/>
        <v>0</v>
      </c>
      <c r="AI154" s="76">
        <f t="shared" si="40"/>
        <v>0</v>
      </c>
      <c r="AJ154" s="76">
        <f>AT154-I154-R154-AA154</f>
        <v>0</v>
      </c>
      <c r="AK154" s="76">
        <f t="shared" si="41"/>
        <v>0</v>
      </c>
      <c r="AL154" s="76">
        <f t="shared" si="41"/>
        <v>0</v>
      </c>
      <c r="AM154" s="76">
        <f t="shared" si="41"/>
        <v>0</v>
      </c>
      <c r="AN154" s="76">
        <v>0</v>
      </c>
      <c r="AO154" s="76">
        <v>0</v>
      </c>
      <c r="AP154" s="76">
        <v>0</v>
      </c>
      <c r="AQ154" s="76">
        <v>0</v>
      </c>
      <c r="AR154" s="76">
        <v>0</v>
      </c>
      <c r="AS154" s="76">
        <v>0</v>
      </c>
      <c r="AT154" s="76">
        <v>0</v>
      </c>
      <c r="AU154" s="76">
        <v>0</v>
      </c>
      <c r="AV154" s="77">
        <v>0</v>
      </c>
    </row>
    <row r="155" spans="1:48" ht="16.5" thickBot="1" x14ac:dyDescent="0.3">
      <c r="A155" s="88" t="s">
        <v>295</v>
      </c>
      <c r="B155" s="89" t="s">
        <v>296</v>
      </c>
      <c r="C155" s="89" t="s">
        <v>75</v>
      </c>
      <c r="D155" s="89">
        <v>0</v>
      </c>
      <c r="E155" s="89">
        <v>0</v>
      </c>
      <c r="F155" s="89">
        <v>0</v>
      </c>
      <c r="G155" s="89">
        <v>0</v>
      </c>
      <c r="H155" s="89">
        <v>0</v>
      </c>
      <c r="I155" s="89">
        <v>0</v>
      </c>
      <c r="J155" s="89">
        <v>0</v>
      </c>
      <c r="K155" s="89">
        <v>0</v>
      </c>
      <c r="L155" s="89">
        <v>0</v>
      </c>
      <c r="M155" s="89">
        <v>0</v>
      </c>
      <c r="N155" s="89">
        <v>0</v>
      </c>
      <c r="O155" s="89">
        <v>0</v>
      </c>
      <c r="P155" s="89">
        <v>0</v>
      </c>
      <c r="Q155" s="89">
        <v>0</v>
      </c>
      <c r="R155" s="89">
        <v>0</v>
      </c>
      <c r="S155" s="89">
        <v>0</v>
      </c>
      <c r="T155" s="89">
        <v>0</v>
      </c>
      <c r="U155" s="89">
        <v>0</v>
      </c>
      <c r="V155" s="89">
        <v>0</v>
      </c>
      <c r="W155" s="89">
        <v>0</v>
      </c>
      <c r="X155" s="89">
        <v>0</v>
      </c>
      <c r="Y155" s="89">
        <v>0</v>
      </c>
      <c r="Z155" s="89">
        <v>0</v>
      </c>
      <c r="AA155" s="89">
        <v>0</v>
      </c>
      <c r="AB155" s="89">
        <v>0</v>
      </c>
      <c r="AC155" s="89">
        <v>0</v>
      </c>
      <c r="AD155" s="89">
        <v>0</v>
      </c>
      <c r="AE155" s="89">
        <v>0</v>
      </c>
      <c r="AF155" s="89">
        <v>0</v>
      </c>
      <c r="AG155" s="89">
        <v>0</v>
      </c>
      <c r="AH155" s="89">
        <v>0</v>
      </c>
      <c r="AI155" s="89">
        <v>0</v>
      </c>
      <c r="AJ155" s="89">
        <v>0</v>
      </c>
      <c r="AK155" s="89">
        <v>0</v>
      </c>
      <c r="AL155" s="89">
        <v>0</v>
      </c>
      <c r="AM155" s="89">
        <v>0</v>
      </c>
      <c r="AN155" s="89">
        <v>0</v>
      </c>
      <c r="AO155" s="89">
        <v>0</v>
      </c>
      <c r="AP155" s="89">
        <v>0</v>
      </c>
      <c r="AQ155" s="89">
        <v>0</v>
      </c>
      <c r="AR155" s="89">
        <v>0</v>
      </c>
      <c r="AS155" s="89">
        <v>0</v>
      </c>
      <c r="AT155" s="89">
        <v>0</v>
      </c>
      <c r="AU155" s="89">
        <v>0</v>
      </c>
      <c r="AV155" s="90">
        <v>0</v>
      </c>
    </row>
  </sheetData>
  <autoFilter ref="A20:AV155"/>
  <mergeCells count="21">
    <mergeCell ref="E17:L17"/>
    <mergeCell ref="N17:U17"/>
    <mergeCell ref="W17:AD17"/>
    <mergeCell ref="AF17:AM17"/>
    <mergeCell ref="AO17:AV17"/>
    <mergeCell ref="A13:AV13"/>
    <mergeCell ref="A15:A18"/>
    <mergeCell ref="B15:B18"/>
    <mergeCell ref="C15:C18"/>
    <mergeCell ref="D15:AV15"/>
    <mergeCell ref="D16:L16"/>
    <mergeCell ref="M16:U16"/>
    <mergeCell ref="V16:AD16"/>
    <mergeCell ref="AE16:AM16"/>
    <mergeCell ref="AN16:AV16"/>
    <mergeCell ref="A4:AV4"/>
    <mergeCell ref="A5:AV5"/>
    <mergeCell ref="A7:AV7"/>
    <mergeCell ref="A8:AV8"/>
    <mergeCell ref="A10:AV10"/>
    <mergeCell ref="A12:AV12"/>
  </mergeCells>
  <pageMargins left="0.70866141732283472" right="0.70866141732283472" top="0.74803149606299213" bottom="0.74803149606299213" header="0.31496062992125984" footer="0.31496062992125984"/>
  <pageSetup paperSize="8" scale="3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5 (2023)</vt:lpstr>
      <vt:lpstr>'Форма 5 (2023)'!Область_печати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Горбоконь Ольга Викторовна</dc:creator>
  <cp:lastModifiedBy>Горбоконь Ольга Викторовна</cp:lastModifiedBy>
  <dcterms:created xsi:type="dcterms:W3CDTF">2023-11-27T13:31:04Z</dcterms:created>
  <dcterms:modified xsi:type="dcterms:W3CDTF">2023-11-27T13:32:51Z</dcterms:modified>
</cp:coreProperties>
</file>